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https://gobantioquia-my.sharepoint.com/personal/abustamantem_antioquia_gov_co/Documents/PROCESOS GOBERNACIÓN DE ANTIOQUIA/2025/22. LIC-111B-06-2025 MEJ. ANDES - LA BODEGA/5. PLIEGO DE CONDICIONES/EDITABLES/"/>
    </mc:Choice>
  </mc:AlternateContent>
  <xr:revisionPtr revIDLastSave="45" documentId="13_ncr:1_{F0561D3C-BDA4-4FA2-9BF2-B44E46F21103}" xr6:coauthVersionLast="47" xr6:coauthVersionMax="47" xr10:uidLastSave="{A1102426-7092-4E37-9336-A7E02E55CA53}"/>
  <bookViews>
    <workbookView xWindow="-120" yWindow="-120" windowWidth="29040" windowHeight="15720" tabRatio="906" xr2:uid="{00000000-000D-0000-FFFF-FFFF00000000}"/>
  </bookViews>
  <sheets>
    <sheet name="PRESUPUESTO OFICIAL (Entidad)" sheetId="265"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s>
  <definedNames>
    <definedName name="\0">#REF!</definedName>
    <definedName name="\00">#REF!</definedName>
    <definedName name="\a" localSheetId="2">#REF!</definedName>
    <definedName name="\a" localSheetId="1">#REF!</definedName>
    <definedName name="\a">#REF!</definedName>
    <definedName name="\AA">[1]LIQUIDACION!#REF!</definedName>
    <definedName name="\b" localSheetId="1">#REF!</definedName>
    <definedName name="\b">[2]STRSUMM0!#REF!</definedName>
    <definedName name="\bb">[2]STRSUMM0!#REF!</definedName>
    <definedName name="\E">#REF!</definedName>
    <definedName name="\EE">#REF!</definedName>
    <definedName name="\eliminar" localSheetId="1">[3]RESUM96!#REF!</definedName>
    <definedName name="\eliminar">[3]RESUM96!#REF!</definedName>
    <definedName name="\eliminar1" localSheetId="1">[3]RESUM96!#REF!</definedName>
    <definedName name="\eliminar1">[3]RESUM96!#REF!</definedName>
    <definedName name="\G">#REF!</definedName>
    <definedName name="\i" localSheetId="1">[4]INSUMOS!#REF!</definedName>
    <definedName name="\i">[4]INSUMOS!#REF!</definedName>
    <definedName name="\k">'[5]7422CW00'!#REF!</definedName>
    <definedName name="\l">[6]STRSUMM0!#REF!</definedName>
    <definedName name="\m" localSheetId="1">[4]INSUMOS!#REF!</definedName>
    <definedName name="\M">#REF!</definedName>
    <definedName name="\ñ">'[7]7422CW00'!#REF!</definedName>
    <definedName name="\P">#REF!</definedName>
    <definedName name="\q" localSheetId="1">#REF!</definedName>
    <definedName name="\q">#REF!</definedName>
    <definedName name="\r" localSheetId="1">[4]INSUMOS!#REF!</definedName>
    <definedName name="\R">#REF!</definedName>
    <definedName name="\s" localSheetId="2">#REF!</definedName>
    <definedName name="\s" localSheetId="1">#REF!</definedName>
    <definedName name="\s">#REF!</definedName>
    <definedName name="\t" localSheetId="1">[4]INSUMOS!#REF!</definedName>
    <definedName name="\t">[4]INSUMOS!#REF!</definedName>
    <definedName name="\V">#REF!</definedName>
    <definedName name="\X" localSheetId="2">'INDICAR CÓDIGO DEL ITEM DE PAGO'!ERR</definedName>
    <definedName name="\X" localSheetId="1">[8]!________EST12</definedName>
    <definedName name="\X">[0]!ERR</definedName>
    <definedName name="\Z" localSheetId="2">'INDICAR CÓDIGO DEL ITEM DE PAGO'!ERR</definedName>
    <definedName name="\Z" localSheetId="1">[8]!________EST12</definedName>
    <definedName name="\Z">[0]!ERR</definedName>
    <definedName name="________________EST1">#REF!</definedName>
    <definedName name="________________EST10">#REF!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tab1">#REF!</definedName>
    <definedName name="____________tab2">#REF!</definedName>
    <definedName name="____________tab3">#REF!</definedName>
    <definedName name="____________TAB4">#REF!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1">[9]MEMORIAS!#REF!</definedName>
    <definedName name="__________PMT5671">[10]MEMORIAS!#REF!</definedName>
    <definedName name="__________PMT5805" localSheetId="1">[9]MEMORIAS!#REF!</definedName>
    <definedName name="__________PMT5805">[10]MEMORIAS!#REF!</definedName>
    <definedName name="__________PMT5806" localSheetId="1">[9]MEMORIAS!#REF!</definedName>
    <definedName name="__________PMT5806">[10]MEMORIAS!#REF!</definedName>
    <definedName name="__________PMT5815" localSheetId="1">[9]MEMORIAS!#REF!</definedName>
    <definedName name="__________PMT5815">[10]MEMORIAS!#REF!</definedName>
    <definedName name="__________PMT5820" localSheetId="1">[9]MEMORIAS!#REF!</definedName>
    <definedName name="__________PMT5820">[10]MEMORIAS!#REF!</definedName>
    <definedName name="__________SBC1">#REF!</definedName>
    <definedName name="__________SBC3">#REF!</definedName>
    <definedName name="__________SBC5">#REF!</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#REF!</definedName>
    <definedName name="_________AFC1" localSheetId="1">[11]INV!$A$25:$D$28</definedName>
    <definedName name="_________AFC1">[12]INV!$A$25:$D$28</definedName>
    <definedName name="_________AFC3" localSheetId="1">[11]INV!$F$25:$I$28</definedName>
    <definedName name="_________AFC3">[12]INV!$F$25:$I$28</definedName>
    <definedName name="_________AFC5" localSheetId="1">[11]INV!$K$25:$N$28</definedName>
    <definedName name="_________AFC5">[12]INV!$K$25:$N$28</definedName>
    <definedName name="_________aiu2">[13]AIU!$J$105</definedName>
    <definedName name="_________BGC1" localSheetId="1">[11]INV!$A$5:$D$8</definedName>
    <definedName name="_________BGC1">[12]INV!$A$5:$D$8</definedName>
    <definedName name="_________BGC3" localSheetId="1">[11]INV!$F$5:$I$8</definedName>
    <definedName name="_________BGC3">[12]INV!$F$5:$I$8</definedName>
    <definedName name="_________BGC5" localSheetId="1">[11]INV!$K$5:$N$8</definedName>
    <definedName name="_________BGC5">[12]INV!$K$5:$N$8</definedName>
    <definedName name="_________CAC1" localSheetId="1">[11]INV!$A$19:$D$22</definedName>
    <definedName name="_________CAC1">[12]INV!$A$19:$D$22</definedName>
    <definedName name="_________CAC3" localSheetId="1">[11]INV!$F$19:$I$22</definedName>
    <definedName name="_________CAC3">[12]INV!$F$19:$I$22</definedName>
    <definedName name="_________CAC5" localSheetId="1">[11]INV!$K$19:$N$22</definedName>
    <definedName name="_________CAC5">[12]INV!$K$19:$N$22</definedName>
    <definedName name="_________EST1" localSheetId="1">#REF!</definedName>
    <definedName name="_________EST1">#REF!</definedName>
    <definedName name="_________EST10" localSheetId="1">#REF!</definedName>
    <definedName name="_________EST10">#REF!</definedName>
    <definedName name="_________EST11" localSheetId="1">#REF!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[14]INST!#REF!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 localSheetId="2">#REF!</definedName>
    <definedName name="_________PJ50" localSheetId="1">#REF!</definedName>
    <definedName name="_________PJ50">#REF!</definedName>
    <definedName name="_________PMT5671">[15]MEMORIAS!#REF!</definedName>
    <definedName name="_________PMT5805">[15]MEMORIAS!#REF!</definedName>
    <definedName name="_________PMT5806">[15]MEMORIAS!#REF!</definedName>
    <definedName name="_________PMT5815">[15]MEMORIAS!#REF!</definedName>
    <definedName name="_________PMT5820">[15]MEMORIAS!#REF!</definedName>
    <definedName name="_________r" localSheetId="1">#REF!</definedName>
    <definedName name="_________r">#REF!</definedName>
    <definedName name="_________SBC1" localSheetId="1">[11]INV!$A$12:$D$15</definedName>
    <definedName name="_________SBC1">[12]INV!$A$12:$D$15</definedName>
    <definedName name="_________SBC3" localSheetId="1">[11]INV!$F$12:$I$15</definedName>
    <definedName name="_________SBC3">[12]INV!$F$12:$I$15</definedName>
    <definedName name="_________SBC5" localSheetId="1">[11]INV!$K$12:$N$15</definedName>
    <definedName name="_________SBC5">[12]INV!$K$12:$N$15</definedName>
    <definedName name="_________tab1" localSheetId="1">#REF!</definedName>
    <definedName name="_________tab1">#REF!</definedName>
    <definedName name="_________tab2" localSheetId="1">#REF!</definedName>
    <definedName name="_________tab2">#REF!</definedName>
    <definedName name="_________tab3" localSheetId="1">#REF!</definedName>
    <definedName name="_________tab3">#REF!</definedName>
    <definedName name="_________TAB4">#REF!</definedName>
    <definedName name="________AFC1" localSheetId="1">[11]INV!$A$25:$D$28</definedName>
    <definedName name="________AFC1">[12]INV!$A$25:$D$28</definedName>
    <definedName name="________AFC3" localSheetId="1">[11]INV!$F$25:$I$28</definedName>
    <definedName name="________AFC3">[12]INV!$F$25:$I$28</definedName>
    <definedName name="________AFC5" localSheetId="1">[11]INV!$K$25:$N$28</definedName>
    <definedName name="________AFC5">[12]INV!$K$25:$N$28</definedName>
    <definedName name="________aiu2">[13]AIU!$J$105</definedName>
    <definedName name="________BGC1" localSheetId="1">[11]INV!$A$5:$D$8</definedName>
    <definedName name="________BGC1">[12]INV!$A$5:$D$8</definedName>
    <definedName name="________BGC3" localSheetId="1">[11]INV!$F$5:$I$8</definedName>
    <definedName name="________BGC3">[12]INV!$F$5:$I$8</definedName>
    <definedName name="________BGC5" localSheetId="1">[11]INV!$K$5:$N$8</definedName>
    <definedName name="________BGC5">[12]INV!$K$5:$N$8</definedName>
    <definedName name="________CAC1" localSheetId="1">[11]INV!$A$19:$D$22</definedName>
    <definedName name="________CAC1">[12]INV!$A$19:$D$22</definedName>
    <definedName name="________CAC3" localSheetId="1">[11]INV!$F$19:$I$22</definedName>
    <definedName name="________CAC3">[12]INV!$F$19:$I$22</definedName>
    <definedName name="________CAC5" localSheetId="1">[11]INV!$K$19:$N$22</definedName>
    <definedName name="________CAC5">[12]INV!$K$19:$N$22</definedName>
    <definedName name="________EST1" localSheetId="1">#REF!</definedName>
    <definedName name="________EST1">#REF!</definedName>
    <definedName name="________EST10" localSheetId="1">#REF!</definedName>
    <definedName name="________EST10">#REF!</definedName>
    <definedName name="________EST11" localSheetId="1">#REF!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[16]INST!#REF!</definedName>
    <definedName name="________key3" hidden="1">#REF!</definedName>
    <definedName name="________MA2" localSheetId="2">#REF!</definedName>
    <definedName name="________MA2" localSheetId="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 localSheetId="2">#REF!</definedName>
    <definedName name="________PJ50">#REF!</definedName>
    <definedName name="________PMT5671">[15]MEMORIAS!#REF!</definedName>
    <definedName name="________PMT5805">[15]MEMORIAS!#REF!</definedName>
    <definedName name="________PMT5806">[15]MEMORIAS!#REF!</definedName>
    <definedName name="________PMT5815">[15]MEMORIAS!#REF!</definedName>
    <definedName name="________PMT5820">[15]MEMORIAS!#REF!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SBC1" localSheetId="1">[11]INV!$A$12:$D$15</definedName>
    <definedName name="________SBC1">[12]INV!$A$12:$D$15</definedName>
    <definedName name="________SBC3" localSheetId="1">[11]INV!$F$12:$I$15</definedName>
    <definedName name="________SBC3">[12]INV!$F$12:$I$15</definedName>
    <definedName name="________SBC5" localSheetId="1">[11]INV!$K$12:$N$15</definedName>
    <definedName name="________SBC5">[12]INV!$K$12:$N$15</definedName>
    <definedName name="________tab1" localSheetId="1">#REF!</definedName>
    <definedName name="________tab1">#REF!</definedName>
    <definedName name="________tab2" localSheetId="1">#REF!</definedName>
    <definedName name="________tab2">#REF!</definedName>
    <definedName name="________tab3" localSheetId="1">#REF!</definedName>
    <definedName name="________tab3">#REF!</definedName>
    <definedName name="________TAB4">#REF!</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 localSheetId="1">[11]INV!$A$25:$D$28</definedName>
    <definedName name="_______AFC1">[12]INV!$A$25:$D$28</definedName>
    <definedName name="_______AFC3" localSheetId="1">[11]INV!$F$25:$I$28</definedName>
    <definedName name="_______AFC3">[12]INV!$F$25:$I$28</definedName>
    <definedName name="_______AFC5" localSheetId="1">[11]INV!$K$25:$N$28</definedName>
    <definedName name="_______AFC5">[12]INV!$K$25:$N$28</definedName>
    <definedName name="_______aiu2">[13]AIU!$J$105</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 localSheetId="1">[11]INV!$A$5:$D$8</definedName>
    <definedName name="_______BGC1">[12]INV!$A$5:$D$8</definedName>
    <definedName name="_______BGC3" localSheetId="1">[11]INV!$F$5:$I$8</definedName>
    <definedName name="_______BGC3">[12]INV!$F$5:$I$8</definedName>
    <definedName name="_______BGC5" localSheetId="1">[11]INV!$K$5:$N$8</definedName>
    <definedName name="_______BGC5">[12]INV!$K$5:$N$8</definedName>
    <definedName name="_______CAC1" localSheetId="1">[11]INV!$A$19:$D$22</definedName>
    <definedName name="_______CAC1">[12]INV!$A$19:$D$22</definedName>
    <definedName name="_______CAC3" localSheetId="1">[11]INV!$F$19:$I$22</definedName>
    <definedName name="_______CAC3">[12]INV!$F$19:$I$22</definedName>
    <definedName name="_______CAC5" localSheetId="1">[11]INV!$K$19:$N$22</definedName>
    <definedName name="_______CAC5">[12]INV!$K$19:$N$22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 localSheetId="2">#REF!</definedName>
    <definedName name="_______MA2" localSheetId="1">#REF!</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 localSheetId="2">#REF!</definedName>
    <definedName name="_______PJ50" localSheetId="1">#REF!</definedName>
    <definedName name="_______PJ50">#REF!</definedName>
    <definedName name="_______PMT5671" localSheetId="1">[17]MEMORIAS!#REF!</definedName>
    <definedName name="_______PMT5671">[17]MEMORIAS!#REF!</definedName>
    <definedName name="_______PMT5805" localSheetId="1">[17]MEMORIAS!#REF!</definedName>
    <definedName name="_______PMT5805">[17]MEMORIAS!#REF!</definedName>
    <definedName name="_______PMT5806">[17]MEMORIAS!#REF!</definedName>
    <definedName name="_______PMT5815">[17]MEMORIAS!#REF!</definedName>
    <definedName name="_______PMT5820">[17]MEMORIAS!#REF!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 localSheetId="1">[11]INV!$A$12:$D$15</definedName>
    <definedName name="_______SBC1">[12]INV!$A$12:$D$15</definedName>
    <definedName name="_______SBC3" localSheetId="1">[11]INV!$F$12:$I$15</definedName>
    <definedName name="_______SBC3">[12]INV!$F$12:$I$15</definedName>
    <definedName name="_______SBC5" localSheetId="1">[11]INV!$K$12:$N$15</definedName>
    <definedName name="_______SBC5">[12]INV!$K$12:$N$15</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tab1">#REF!</definedName>
    <definedName name="_______tab2">#REF!</definedName>
    <definedName name="_______tab3">#REF!</definedName>
    <definedName name="_______TAB4">#REF!</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 localSheetId="1">[11]INV!$A$25:$D$28</definedName>
    <definedName name="______AFC1">[12]INV!$A$25:$D$28</definedName>
    <definedName name="______AFC3" localSheetId="1">[11]INV!$F$25:$I$28</definedName>
    <definedName name="______AFC3">[12]INV!$F$25:$I$28</definedName>
    <definedName name="______AFC5" localSheetId="1">[11]INV!$K$25:$N$28</definedName>
    <definedName name="______AFC5">[12]INV!$K$25:$N$28</definedName>
    <definedName name="______aiu2">[13]AIU!$J$105</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 localSheetId="1">[11]INV!$A$5:$D$8</definedName>
    <definedName name="______BGC1">[12]INV!$A$5:$D$8</definedName>
    <definedName name="______BGC3" localSheetId="1">[11]INV!$F$5:$I$8</definedName>
    <definedName name="______BGC3">[12]INV!$F$5:$I$8</definedName>
    <definedName name="______BGC5" localSheetId="1">[11]INV!$K$5:$N$8</definedName>
    <definedName name="______BGC5">[12]INV!$K$5:$N$8</definedName>
    <definedName name="______CAC1" localSheetId="1">[11]INV!$A$19:$D$22</definedName>
    <definedName name="______CAC1">[12]INV!$A$19:$D$22</definedName>
    <definedName name="______CAC3" localSheetId="1">[11]INV!$F$19:$I$22</definedName>
    <definedName name="______CAC3">[12]INV!$F$19:$I$22</definedName>
    <definedName name="______CAC5" localSheetId="1">[11]INV!$K$19:$N$22</definedName>
    <definedName name="______CAC5">[12]INV!$K$19:$N$22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 localSheetId="2">#REF!</definedName>
    <definedName name="______MA2" localSheetId="1">#REF!</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 localSheetId="2">#REF!</definedName>
    <definedName name="______PJ50" localSheetId="1">#REF!</definedName>
    <definedName name="______PJ50">#REF!</definedName>
    <definedName name="______PMT5671" localSheetId="1">[15]MEMORIAS!#REF!</definedName>
    <definedName name="______PMT5671">[15]MEMORIAS!#REF!</definedName>
    <definedName name="______PMT5805" localSheetId="1">[15]MEMORIAS!#REF!</definedName>
    <definedName name="______PMT5805">[15]MEMORIAS!#REF!</definedName>
    <definedName name="______PMT5806">[15]MEMORIAS!#REF!</definedName>
    <definedName name="______PMT5815">[15]MEMORIAS!#REF!</definedName>
    <definedName name="______PMT5820">[15]MEMORIAS!#REF!</definedName>
    <definedName name="______Po2" localSheetId="1">[18]REAJUSTESACTA1PROVI!#REF!</definedName>
    <definedName name="______Po2">[19]REAJUSTESACTA1PROVI!#REF!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AL1">#REF!</definedName>
    <definedName name="______SBC1" localSheetId="1">[11]INV!$A$12:$D$15</definedName>
    <definedName name="______SBC1">[12]INV!$A$12:$D$15</definedName>
    <definedName name="______SBC3" localSheetId="1">[11]INV!$F$12:$I$15</definedName>
    <definedName name="______SBC3">[12]INV!$F$12:$I$15</definedName>
    <definedName name="______SBC5" localSheetId="1">[11]INV!$K$12:$N$15</definedName>
    <definedName name="______SBC5">[12]INV!$K$12:$N$15</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tab1">#REF!</definedName>
    <definedName name="______tab2">#REF!</definedName>
    <definedName name="______tab3">#REF!</definedName>
    <definedName name="______TAB4">#REF!</definedName>
    <definedName name="______TUZ22">#REF!</definedName>
    <definedName name="______TUZ36">#REF!</definedName>
    <definedName name="______TZ323">#REF!</definedName>
    <definedName name="______TZ324">#REF!</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FC1" localSheetId="1">[11]INV!$A$25:$D$28</definedName>
    <definedName name="_____AFC1">[12]INV!$A$25:$D$28</definedName>
    <definedName name="_____AFC3" localSheetId="1">[11]INV!$F$25:$I$28</definedName>
    <definedName name="_____AFC3">[12]INV!$F$25:$I$28</definedName>
    <definedName name="_____AFC5" localSheetId="1">[11]INV!$K$25:$N$28</definedName>
    <definedName name="_____AFC5">[12]INV!$K$25:$N$28</definedName>
    <definedName name="_____aiu2">[13]AIU!$J$105</definedName>
    <definedName name="_____ane7">[20]!_xlbgnm.ane7</definedName>
    <definedName name="_____ane8">[20]!_xlbgnm.ane8</definedName>
    <definedName name="_____Atp2">[21]EMPRESA!$F$22</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 localSheetId="1">[11]INV!$A$5:$D$8</definedName>
    <definedName name="_____BGC1">[12]INV!$A$5:$D$8</definedName>
    <definedName name="_____BGC3" localSheetId="1">[11]INV!$F$5:$I$8</definedName>
    <definedName name="_____BGC3">[12]INV!$F$5:$I$8</definedName>
    <definedName name="_____BGC5" localSheetId="1">[11]INV!$K$5:$N$8</definedName>
    <definedName name="_____BGC5">[12]INV!$K$5:$N$8</definedName>
    <definedName name="_____CAC1" localSheetId="1">[11]INV!$A$19:$D$22</definedName>
    <definedName name="_____CAC1">[12]INV!$A$19:$D$22</definedName>
    <definedName name="_____CAC3" localSheetId="1">[11]INV!$F$19:$I$22</definedName>
    <definedName name="_____CAC3">[12]INV!$F$19:$I$22</definedName>
    <definedName name="_____CAC5" localSheetId="1">[11]INV!$K$19:$N$22</definedName>
    <definedName name="_____CAC5">[12]INV!$K$19:$N$22</definedName>
    <definedName name="_____CAN28" localSheetId="1">#REF!</definedName>
    <definedName name="_____CAN28">#REF!</definedName>
    <definedName name="_____CUA44" localSheetId="1">#REF!</definedName>
    <definedName name="_____CUA44">#REF!</definedName>
    <definedName name="_____DCI1">[22]Tablas!#REF!</definedName>
    <definedName name="_____DDS1">[22]Tablas!#REF!</definedName>
    <definedName name="_____DGO1">[22]Tablas!#REF!</definedName>
    <definedName name="_____DGP1">[22]Tablas!#REF!</definedName>
    <definedName name="_____DIJ1">[22]Tablas!#REF!</definedName>
    <definedName name="_____DPI1">[22]Tablas!#REF!</definedName>
    <definedName name="_____DPY1">[22]Tablas!#REF!</definedName>
    <definedName name="_____DRI1">[22]Tablas!#REF!</definedName>
    <definedName name="_____DRL1">[22]Tablas!#REF!</definedName>
    <definedName name="_____DSP1">[22]Tablas!#REF!</definedName>
    <definedName name="_____ECP1">[22]Tablas!#REF!</definedName>
    <definedName name="_____EST1" localSheetI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CP1">[22]Tablas!#REF!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 localSheetId="2">#REF!</definedName>
    <definedName name="_____MA2" localSheetId="1">#REF!</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CD1">[22]Tablas!#REF!</definedName>
    <definedName name="_____OCI1">[22]Tablas!#REF!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a1">'[23]Paral. 1'!$E:$E</definedName>
    <definedName name="_____Pa2">'[23]Paral. 2'!$E:$E</definedName>
    <definedName name="_____Pa3">'[23]Paral. 3'!$E:$E</definedName>
    <definedName name="_____Pa4">[23]Paral.4!$E:$E</definedName>
    <definedName name="_____PJ50" localSheetId="2">#REF!</definedName>
    <definedName name="_____PJ50" localSheetId="1">#REF!</definedName>
    <definedName name="_____PJ50">#REF!</definedName>
    <definedName name="_____PMT5671" localSheetId="1">[15]MEMORIAS!#REF!</definedName>
    <definedName name="_____PMT5671">[15]MEMORIAS!#REF!</definedName>
    <definedName name="_____PMT5805" localSheetId="1">[15]MEMORIAS!#REF!</definedName>
    <definedName name="_____PMT5805">[15]MEMORIAS!#REF!</definedName>
    <definedName name="_____PMT5806" localSheetId="1">[15]MEMORIAS!#REF!</definedName>
    <definedName name="_____PMT5806">[15]MEMORIAS!#REF!</definedName>
    <definedName name="_____PMT5815" localSheetId="1">[15]MEMORIAS!#REF!</definedName>
    <definedName name="_____PMT5815">[15]MEMORIAS!#REF!</definedName>
    <definedName name="_____PMT5820" localSheetId="1">[15]MEMORIAS!#REF!</definedName>
    <definedName name="_____PMT5820">[15]MEMORIAS!#REF!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2" localSheetId="1">#REF!</definedName>
    <definedName name="_____pv2">#REF!</definedName>
    <definedName name="_____pv3" localSheetId="1">'[24]V3 (1000m)'!$H$3</definedName>
    <definedName name="_____pv3">'[25]V3 (1000m)'!$H$3</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AL1">#REF!</definedName>
    <definedName name="_____SBC1" localSheetId="1">[11]INV!$A$12:$D$15</definedName>
    <definedName name="_____SBC1">[12]INV!$A$12:$D$15</definedName>
    <definedName name="_____SBC3" localSheetId="1">[11]INV!$F$12:$I$15</definedName>
    <definedName name="_____SBC3">[12]INV!$F$12:$I$15</definedName>
    <definedName name="_____SBC5" localSheetId="1">[11]INV!$K$12:$N$15</definedName>
    <definedName name="_____SBC5">[12]INV!$K$12:$N$15</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EX1">[22]Tablas!#REF!</definedName>
    <definedName name="_____VFA1">[22]Tablas!#REF!</definedName>
    <definedName name="_____vfv4" localSheetId="1" hidden="1">{"via1",#N/A,TRUE,"general";"via2",#N/A,TRUE,"general";"via3",#N/A,TRUE,"general"}</definedName>
    <definedName name="_____vfv4" hidden="1">{"via1",#N/A,TRUE,"general";"via2",#N/A,TRUE,"general";"via3",#N/A,TRUE,"general"}</definedName>
    <definedName name="_____VIT1">[22]Tablas!#REF!</definedName>
    <definedName name="_____Vol1">[26]Item!$A$1:$D$65536</definedName>
    <definedName name="_____VPR1">[22]Tablas!#REF!</definedName>
    <definedName name="_____VPR2">[27]Tablas!#REF!</definedName>
    <definedName name="_____VRP1">[22]Tablas!#REF!</definedName>
    <definedName name="_____VSM1">[22]Tablas!#REF!</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3">#REF!</definedName>
    <definedName name="____ADM4">#REF!</definedName>
    <definedName name="____AFC1" localSheetId="1">[11]INV!$A$25:$D$28</definedName>
    <definedName name="____AFC1">[12]INV!$A$25:$D$28</definedName>
    <definedName name="____AFC3" localSheetId="1">[11]INV!$F$25:$I$28</definedName>
    <definedName name="____AFC3">[12]INV!$F$25:$I$28</definedName>
    <definedName name="____AFC5" localSheetId="1">[11]INV!$K$25:$N$28</definedName>
    <definedName name="____AFC5">[12]INV!$K$25:$N$28</definedName>
    <definedName name="____AIU1" localSheetId="1">#REF!</definedName>
    <definedName name="____AIU1">#REF!</definedName>
    <definedName name="____aiu2">[13]AIU!$J$105</definedName>
    <definedName name="____ane7">[28]!_xlbgnm.ane7</definedName>
    <definedName name="____ane8">[28]!_xlbgnm.ane8</definedName>
    <definedName name="____Atp2">[29]EMPRESA!$F$22</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AZ10">#REF!</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 localSheetId="1">[11]INV!$A$5:$D$8</definedName>
    <definedName name="____BGC1">[12]INV!$A$5:$D$8</definedName>
    <definedName name="____BGC3" localSheetId="1">[11]INV!$F$5:$I$8</definedName>
    <definedName name="____BGC3">[12]INV!$F$5:$I$8</definedName>
    <definedName name="____BGC5" localSheetId="1">[11]INV!$K$5:$N$8</definedName>
    <definedName name="____BGC5">[12]INV!$K$5:$N$8</definedName>
    <definedName name="____BLO20" localSheetId="1">#REF!</definedName>
    <definedName name="____BLO20">#REF!</definedName>
    <definedName name="____C2254JH" localSheetId="1">#REF!</definedName>
    <definedName name="____C2254JH">#REF!</definedName>
    <definedName name="____C452JH" localSheetId="1">#REF!</definedName>
    <definedName name="____C452JH">#REF!</definedName>
    <definedName name="____C903L">#REF!</definedName>
    <definedName name="____CAC1" localSheetId="1">[11]INV!$A$19:$D$22</definedName>
    <definedName name="____CAC1">[12]INV!$A$19:$D$22</definedName>
    <definedName name="____CAC3" localSheetId="1">[11]INV!$F$19:$I$22</definedName>
    <definedName name="____CAC3">[12]INV!$F$19:$I$22</definedName>
    <definedName name="____CAC5" localSheetId="1">[11]INV!$K$19:$N$22</definedName>
    <definedName name="____CAC5">[12]INV!$K$19:$N$22</definedName>
    <definedName name="____Cod1" localSheetId="1">#REF!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[22]Tablas!#REF!</definedName>
    <definedName name="____DDS1">[22]Tablas!#REF!</definedName>
    <definedName name="____DGO1">[22]Tablas!#REF!</definedName>
    <definedName name="____DGP1">[22]Tablas!#REF!</definedName>
    <definedName name="____DIJ1">[22]Tablas!#REF!</definedName>
    <definedName name="____DPI1">[22]Tablas!#REF!</definedName>
    <definedName name="____DPY1">[22]Tablas!#REF!</definedName>
    <definedName name="____DRI1">[22]Tablas!#REF!</definedName>
    <definedName name="____DRL1">[22]Tablas!#REF!</definedName>
    <definedName name="____DSP1">[22]Tablas!#REF!</definedName>
    <definedName name="____ECP1">[22]Tablas!#REF!</definedName>
    <definedName name="____EST1" localSheetId="1">#REF!</definedName>
    <definedName name="____EST1">#REF!</definedName>
    <definedName name="____EST10" localSheetId="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#REF!</definedName>
    <definedName name="____FYB08">#REF!</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CP1">[22]Tablas!#REF!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EY80">#REF!</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 localSheetId="2">#REF!</definedName>
    <definedName name="____MA2" localSheetId="1">#REF!</definedName>
    <definedName name="____MA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CD1">[22]Tablas!#REF!</definedName>
    <definedName name="____OCI1">[22]Tablas!#REF!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a1">'[23]Paral. 1'!$E:$E</definedName>
    <definedName name="____Pa2">'[23]Paral. 2'!$E:$E</definedName>
    <definedName name="____Pa3">'[23]Paral. 3'!$E:$E</definedName>
    <definedName name="____Pa4">[23]Paral.4!$E:$E</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MT5671" localSheetId="1">[15]MEMORIAS!#REF!</definedName>
    <definedName name="____PMT5671">[15]MEMORIAS!#REF!</definedName>
    <definedName name="____PMT5805" localSheetId="1">[15]MEMORIAS!#REF!</definedName>
    <definedName name="____PMT5805">[15]MEMORIAS!#REF!</definedName>
    <definedName name="____PMT5806" localSheetId="1">[15]MEMORIAS!#REF!</definedName>
    <definedName name="____PMT5806">[15]MEMORIAS!#REF!</definedName>
    <definedName name="____PMT5815" localSheetId="1">[15]MEMORIAS!#REF!</definedName>
    <definedName name="____PMT5815">[15]MEMORIAS!#REF!</definedName>
    <definedName name="____PMT5820" localSheetId="1">[15]MEMORIAS!#REF!</definedName>
    <definedName name="____PMT5820">[15]MEMORIAS!#REF!</definedName>
    <definedName name="____Po2" localSheetId="1">[18]REAJUSTESACTA1PROVI!#REF!</definedName>
    <definedName name="____Po2">[19]REAJUSTESACTA1PROVI!#REF!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2" localSheetId="1">#REF!</definedName>
    <definedName name="____pv2">#REF!</definedName>
    <definedName name="____pv3" localSheetId="1">'[24]V3 (1000m)'!$H$3</definedName>
    <definedName name="____pv3">'[25]V3 (1000m)'!$H$3</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32JH">#REF!</definedName>
    <definedName name="____R43JH" localSheetId="1">#REF!</definedName>
    <definedName name="____R43JH">#REF!</definedName>
    <definedName name="____r4r" localSheetId="1" hidden="1">{"via1",#N/A,TRUE,"general";"via2",#N/A,TRUE,"general";"via3",#N/A,TRUE,"general"}</definedName>
    <definedName name="____r4r" hidden="1">{"via1",#N/A,TRUE,"general";"via2",#N/A,TRUE,"general";"via3",#N/A,TRUE,"general"}</definedName>
    <definedName name="____R64BB">#REF!</definedName>
    <definedName name="____R64JH">#REF!</definedName>
    <definedName name="____REP43">[30]BASE!$D$136</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AL1">#REF!</definedName>
    <definedName name="____SBC1" localSheetId="1">[11]INV!$A$12:$D$15</definedName>
    <definedName name="____SBC1">[12]INV!$A$12:$D$15</definedName>
    <definedName name="____SBC3" localSheetId="1">[11]INV!$F$12:$I$15</definedName>
    <definedName name="____SBC3">[12]INV!$F$12:$I$15</definedName>
    <definedName name="____SBC5" localSheetId="1">[11]INV!$K$12:$N$15</definedName>
    <definedName name="____SBC5">[12]INV!$K$12:$N$15</definedName>
    <definedName name="____ST166" localSheetId="1">[31]BASE!$D$248</definedName>
    <definedName name="____ST166">[32]BASE!$D$248</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ES44">#REF!</definedName>
    <definedName name="____TES6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 localSheetId="1">[33]BASE!#REF!</definedName>
    <definedName name="____TPE1132">[34]BASE!#REF!</definedName>
    <definedName name="____TPE12" localSheetId="1">#REF!</definedName>
    <definedName name="____TPE12">#REF!</definedName>
    <definedName name="____TPE1331" localSheetId="1">[33]BASE!#REF!</definedName>
    <definedName name="____TPE1331">[34]BASE!#REF!</definedName>
    <definedName name="____TPE1702" localSheetId="1">[33]BASE!#REF!</definedName>
    <definedName name="____TPE1702">[34]BASE!#REF!</definedName>
    <definedName name="____TPE1703" localSheetId="1">[33]BASE!#REF!</definedName>
    <definedName name="____TPE1703">[34]BASE!#REF!</definedName>
    <definedName name="____TPE1704" localSheetId="1">[33]BASE!#REF!</definedName>
    <definedName name="____TPE1704">[34]BASE!#REF!</definedName>
    <definedName name="____TPE1706" localSheetId="1">[33]BASE!#REF!</definedName>
    <definedName name="____TPE1706">[34]BASE!#REF!</definedName>
    <definedName name="____TPE1708" localSheetId="1">[33]BASE!#REF!</definedName>
    <definedName name="____TPE1708">[34]BASE!#REF!</definedName>
    <definedName name="____TPE1710" localSheetId="1">[33]BASE!#REF!</definedName>
    <definedName name="____TPE1710">[34]BASE!#REF!</definedName>
    <definedName name="____TPE1735" localSheetId="1">[33]BASE!#REF!</definedName>
    <definedName name="____TPE1735">[34]BASE!#REF!</definedName>
    <definedName name="____TPE1763" localSheetId="1">[33]BASE!#REF!</definedName>
    <definedName name="____TPE1763">[34]BASE!#REF!</definedName>
    <definedName name="____TPE1790" localSheetId="1">[33]BASE!#REF!</definedName>
    <definedName name="____TPE1790">[34]BASE!#REF!</definedName>
    <definedName name="____TPE8016" localSheetId="1">#REF!</definedName>
    <definedName name="____TPE8016">#REF!</definedName>
    <definedName name="____TPE8020" localSheetId="1">#REF!</definedName>
    <definedName name="____TPE8020">#REF!</definedName>
    <definedName name="____TPE8025" localSheetId="1">#REF!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 localSheetId="1">[33]BASE!#REF!</definedName>
    <definedName name="____TUZ22">[34]BASE!#REF!</definedName>
    <definedName name="____TUZ36" localSheetId="1">[33]BASE!#REF!</definedName>
    <definedName name="____TUZ36">[34]BASE!#REF!</definedName>
    <definedName name="____TZ212" localSheetId="1">#REF!</definedName>
    <definedName name="____TZ212">#REF!</definedName>
    <definedName name="____TZ213" localSheetId="1">#REF!</definedName>
    <definedName name="____TZ213">#REF!</definedName>
    <definedName name="____TZ214" localSheetId="1">#REF!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 localSheetId="1">[33]BASE!#REF!</definedName>
    <definedName name="____TZ323">[34]BASE!#REF!</definedName>
    <definedName name="____TZ324" localSheetId="1">[33]BASE!#REF!</definedName>
    <definedName name="____TZ324">[34]BASE!#REF!</definedName>
    <definedName name="____TZ3254" localSheetId="1">#REF!</definedName>
    <definedName name="____TZ3254">#REF!</definedName>
    <definedName name="____TZ3256" localSheetId="1">#REF!</definedName>
    <definedName name="____TZ3256">#REF!</definedName>
    <definedName name="____TZ414" localSheetId="1">#REF!</definedName>
    <definedName name="____TZ414">#REF!</definedName>
    <definedName name="____TZ416">#REF!</definedName>
    <definedName name="____TZ418">#REF!</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EX1">[22]Tablas!#REF!</definedName>
    <definedName name="____VFA1">[22]Tablas!#REF!</definedName>
    <definedName name="____vfv4" localSheetId="1" hidden="1">{"via1",#N/A,TRUE,"general";"via2",#N/A,TRUE,"general";"via3",#N/A,TRUE,"general"}</definedName>
    <definedName name="____vfv4" hidden="1">{"via1",#N/A,TRUE,"general";"via2",#N/A,TRUE,"general";"via3",#N/A,TRUE,"general"}</definedName>
    <definedName name="____VIT1">[22]Tablas!#REF!</definedName>
    <definedName name="____Vol1">[26]Item!$A$1:$D$65536</definedName>
    <definedName name="____VPR1">[22]Tablas!#REF!</definedName>
    <definedName name="____VPR2">#REF!</definedName>
    <definedName name="____VRP1">[22]Tablas!#REF!</definedName>
    <definedName name="____VSM1">[22]Tablas!#REF!</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FC1" localSheetId="1">[11]INV!$A$25:$D$28</definedName>
    <definedName name="___AFC1">[12]INV!$A$25:$D$28</definedName>
    <definedName name="___AFC3" localSheetId="1">[11]INV!$F$25:$I$28</definedName>
    <definedName name="___AFC3">[12]INV!$F$25:$I$28</definedName>
    <definedName name="___AFC5" localSheetId="1">[11]INV!$K$25:$N$28</definedName>
    <definedName name="___AFC5">[12]INV!$K$25:$N$28</definedName>
    <definedName name="___AIU1" localSheetId="1">#REF!</definedName>
    <definedName name="___AIU1">#REF!</definedName>
    <definedName name="___aiu2">[13]AIU!$J$105</definedName>
    <definedName name="___ane7">[35]!_xlbgnm.ane7</definedName>
    <definedName name="___ane8">[35]!_xlbgnm.ane8</definedName>
    <definedName name="___APU221" localSheetId="1">#REF!</definedName>
    <definedName name="___APU221">#REF!</definedName>
    <definedName name="___APU465">[36]!absc</definedName>
    <definedName name="___Atp2">[37]EMPRESA!$F$22</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 localSheetId="1">[11]INV!$A$5:$D$8</definedName>
    <definedName name="___BGC1">[12]INV!$A$5:$D$8</definedName>
    <definedName name="___BGC3" localSheetId="1">[11]INV!$F$5:$I$8</definedName>
    <definedName name="___BGC3">[12]INV!$F$5:$I$8</definedName>
    <definedName name="___BGC5" localSheetId="1">[11]INV!$K$5:$N$8</definedName>
    <definedName name="___BGC5">[12]INV!$K$5:$N$8</definedName>
    <definedName name="___CAC1" localSheetId="1">[11]INV!$A$19:$D$22</definedName>
    <definedName name="___CAC1">[12]INV!$A$19:$D$22</definedName>
    <definedName name="___CAC3" localSheetId="1">[11]INV!$F$19:$I$22</definedName>
    <definedName name="___CAC3">[12]INV!$F$19:$I$22</definedName>
    <definedName name="___CAC5" localSheetId="1">[11]INV!$K$19:$N$22</definedName>
    <definedName name="___CAC5">[12]INV!$K$19:$N$22</definedName>
    <definedName name="___CAN28">[38]BASE!$D$424</definedName>
    <definedName name="___Cod1" localSheetId="1">#REF!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[38]BASE!$D$353</definedName>
    <definedName name="___DCI1">[22]Tablas!#REF!</definedName>
    <definedName name="___DDS1">[22]Tablas!#REF!</definedName>
    <definedName name="___DGO1">[22]Tablas!#REF!</definedName>
    <definedName name="___DGP1">[22]Tablas!#REF!</definedName>
    <definedName name="___DIJ1">[22]Tablas!#REF!</definedName>
    <definedName name="___DPI1">[22]Tablas!#REF!</definedName>
    <definedName name="___DPY1">[22]Tablas!#REF!</definedName>
    <definedName name="___DRI1">[22]Tablas!#REF!</definedName>
    <definedName name="___DRL1">[22]Tablas!#REF!</definedName>
    <definedName name="___DSP1">[22]Tablas!#REF!</definedName>
    <definedName name="___ECP1">[22]Tablas!#REF!</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CP1">[22]Tablas!#REF!</definedName>
    <definedName name="___INF1">#REF!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hidden="1">[16]INST!#REF!</definedName>
    <definedName name="___key3" hidden="1">#REF!</definedName>
    <definedName name="___key31" hidden="1">#REF!</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AC18">[38]BASE!$D$362</definedName>
    <definedName name="___LEY80">#REF!</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 localSheetId="2">#REF!</definedName>
    <definedName name="___MA2" localSheetId="1">#REF!</definedName>
    <definedName name="___MA2">#REF!</definedName>
    <definedName name="___MA3">#REF!</definedName>
    <definedName name="___MAMAM">#REF!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CD1">[22]Tablas!#REF!</definedName>
    <definedName name="___OCI1">[22]Tablas!#REF!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a1">'[23]Paral. 1'!$E:$E</definedName>
    <definedName name="___Pa2">'[23]Paral. 2'!$E:$E</definedName>
    <definedName name="___Pa3">'[23]Paral. 3'!$E:$E</definedName>
    <definedName name="___Pa4">[23]Paral.4!$E:$E</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MT5671" localSheetId="1">[15]MEMORIAS!#REF!</definedName>
    <definedName name="___PMT5671">[15]MEMORIAS!#REF!</definedName>
    <definedName name="___PMT5805" localSheetId="1">[15]MEMORIAS!#REF!</definedName>
    <definedName name="___PMT5805">[15]MEMORIAS!#REF!</definedName>
    <definedName name="___PMT5806" localSheetId="1">[15]MEMORIAS!#REF!</definedName>
    <definedName name="___PMT5806">[15]MEMORIAS!#REF!</definedName>
    <definedName name="___PMT5815" localSheetId="1">[15]MEMORIAS!#REF!</definedName>
    <definedName name="___PMT5815">[15]MEMORIAS!#REF!</definedName>
    <definedName name="___PMT5820" localSheetId="1">[15]MEMORIAS!#REF!</definedName>
    <definedName name="___PMT5820">[15]MEMORIAS!#REF!</definedName>
    <definedName name="___Po2" localSheetId="1">[18]REAJUSTESACTA1PROVI!#REF!</definedName>
    <definedName name="___Po2">[19]REAJUSTESACTA1PROVI!#REF!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2" localSheetId="1">#REF!</definedName>
    <definedName name="___pv2">#REF!</definedName>
    <definedName name="___pv3" localSheetId="1">'[24]V3 (1000m)'!$H$3</definedName>
    <definedName name="___pv3">'[25]V3 (1000m)'!$H$3</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EP43">[30]BASE!$D$136</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AL1">#REF!</definedName>
    <definedName name="___SBC1" localSheetId="1">[11]INV!$A$12:$D$15</definedName>
    <definedName name="___SBC1">[12]INV!$A$12:$D$15</definedName>
    <definedName name="___SBC3" localSheetId="1">[11]INV!$F$12:$I$15</definedName>
    <definedName name="___SBC3">[12]INV!$F$12:$I$15</definedName>
    <definedName name="___SBC5" localSheetId="1">[11]INV!$K$12:$N$15</definedName>
    <definedName name="___SBC5">[12]INV!$K$12:$N$15</definedName>
    <definedName name="___ST106" localSheetId="1">#REF!</definedName>
    <definedName name="___ST106">#REF!</definedName>
    <definedName name="___ST126" localSheetId="1">#REF!</definedName>
    <definedName name="___ST126">#REF!</definedName>
    <definedName name="___ST146" localSheetId="1">#REF!</definedName>
    <definedName name="___ST146">#REF!</definedName>
    <definedName name="___ST166">[39]BASE!$D$248</definedName>
    <definedName name="___ST186" localSheetId="1">#REF!</definedName>
    <definedName name="___ST186">#REF!</definedName>
    <definedName name="___ST206" localSheetId="1">#REF!</definedName>
    <definedName name="___ST206">#REF!</definedName>
    <definedName name="___ST86" localSheetId="1">#REF!</definedName>
    <definedName name="___ST86">#REF!</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 localSheetId="1">[33]BASE!#REF!</definedName>
    <definedName name="___TPE1132">[34]BASE!#REF!</definedName>
    <definedName name="___TPE12" localSheetId="1">#REF!</definedName>
    <definedName name="___TPE12">#REF!</definedName>
    <definedName name="___TPE1331" localSheetId="1">[33]BASE!#REF!</definedName>
    <definedName name="___TPE1331">[34]BASE!#REF!</definedName>
    <definedName name="___TPE1702" localSheetId="1">[33]BASE!#REF!</definedName>
    <definedName name="___TPE1702">[34]BASE!#REF!</definedName>
    <definedName name="___TPE1703" localSheetId="1">[33]BASE!#REF!</definedName>
    <definedName name="___TPE1703">[34]BASE!#REF!</definedName>
    <definedName name="___TPE1704" localSheetId="1">[33]BASE!#REF!</definedName>
    <definedName name="___TPE1704">[34]BASE!#REF!</definedName>
    <definedName name="___TPE1706" localSheetId="1">[33]BASE!#REF!</definedName>
    <definedName name="___TPE1706">[34]BASE!#REF!</definedName>
    <definedName name="___TPE1708" localSheetId="1">[33]BASE!#REF!</definedName>
    <definedName name="___TPE1708">[34]BASE!#REF!</definedName>
    <definedName name="___TPE1710" localSheetId="1">[33]BASE!#REF!</definedName>
    <definedName name="___TPE1710">[34]BASE!#REF!</definedName>
    <definedName name="___TPE1735" localSheetId="1">[33]BASE!#REF!</definedName>
    <definedName name="___TPE1735">[34]BASE!#REF!</definedName>
    <definedName name="___TPE1763" localSheetId="1">[33]BASE!#REF!</definedName>
    <definedName name="___TPE1763">[34]BASE!#REF!</definedName>
    <definedName name="___TPE1790" localSheetId="1">[33]BASE!#REF!</definedName>
    <definedName name="___TPE1790">[34]BASE!#REF!</definedName>
    <definedName name="___TPE8016">[39]BASE!$D$146</definedName>
    <definedName name="___TPE8020">[39]BASE!$D$147</definedName>
    <definedName name="___TPE8025">[39]BASE!$D$148</definedName>
    <definedName name="___TPN1002">[39]BASE!$D$150</definedName>
    <definedName name="___TPN1003">[39]BASE!$D$151</definedName>
    <definedName name="___TPN1004">[39]BASE!$D$152</definedName>
    <definedName name="___TPN1006">[39]BASE!$D$153</definedName>
    <definedName name="___TPN1008">[39]BASE!$D$154</definedName>
    <definedName name="___TPN1202">[39]BASE!$D$160</definedName>
    <definedName name="___TPN1203">[39]BASE!$D$161</definedName>
    <definedName name="___TPN1204">[39]BASE!$D$162</definedName>
    <definedName name="___TPN1206">[39]BASE!$D$163</definedName>
    <definedName name="___TPN1208">[39]BASE!$D$164</definedName>
    <definedName name="___TPN16012">[39]BASE!$D$167</definedName>
    <definedName name="___TPN1602">[39]BASE!$D$168</definedName>
    <definedName name="___TPN1603">[39]BASE!$D$169</definedName>
    <definedName name="___TPN1604">[39]BASE!$D$170</definedName>
    <definedName name="___TPN1606">[39]BASE!$D$171</definedName>
    <definedName name="___TPN1608">[39]BASE!$D$172</definedName>
    <definedName name="___TR114" localSheetId="1">#REF!</definedName>
    <definedName name="___TR114">#REF!</definedName>
    <definedName name="___TUZ22" localSheetId="1">[33]BASE!#REF!</definedName>
    <definedName name="___TUZ22">[34]BASE!#REF!</definedName>
    <definedName name="___TUZ36" localSheetId="1">[33]BASE!#REF!</definedName>
    <definedName name="___TUZ36">[34]BASE!#REF!</definedName>
    <definedName name="___TZ323" localSheetId="1">[33]BASE!#REF!</definedName>
    <definedName name="___TZ323">[34]BASE!#REF!</definedName>
    <definedName name="___TZ324" localSheetId="1">[33]BASE!#REF!</definedName>
    <definedName name="___TZ324">[34]BASE!#REF!</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EX1">[22]Tablas!#REF!</definedName>
    <definedName name="___VFA1">[22]Tablas!#REF!</definedName>
    <definedName name="___vfv4" localSheetId="1" hidden="1">{"via1",#N/A,TRUE,"general";"via2",#N/A,TRUE,"general";"via3",#N/A,TRUE,"general"}</definedName>
    <definedName name="___vfv4" hidden="1">{"via1",#N/A,TRUE,"general";"via2",#N/A,TRUE,"general";"via3",#N/A,TRUE,"general"}</definedName>
    <definedName name="___VIT1">[22]Tablas!#REF!</definedName>
    <definedName name="___VLR1" localSheetId="1">(#REF!)</definedName>
    <definedName name="___VLR1">(#REF!)</definedName>
    <definedName name="___Vol1">[26]Item!$A$1:$D$65536</definedName>
    <definedName name="___VPR1">[22]Tablas!#REF!</definedName>
    <definedName name="___VPR2">#REF!</definedName>
    <definedName name="___VRP1">[22]Tablas!#REF!</definedName>
    <definedName name="___VSM1">[22]Tablas!#REF!</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localSheetId="1" hidden="1">[40]G.G!#REF!</definedName>
    <definedName name="__123" hidden="1">[41]G.G!#REF!</definedName>
    <definedName name="__1234" localSheetId="1" hidden="1">[40]G.G!#REF!</definedName>
    <definedName name="__1234" hidden="1">[41]G.G!#REF!</definedName>
    <definedName name="__123Graph_A" localSheetId="1" hidden="1">[42]AIU!$D$338:$D$357</definedName>
    <definedName name="__123Graph_A" hidden="1">#REF!</definedName>
    <definedName name="__123Graph_Acaja" hidden="1">[42]EVA!$D$39:$AD$39</definedName>
    <definedName name="__123Graph_ACart_AnticAdic" hidden="1">[42]EVA!$F$95:$I$95</definedName>
    <definedName name="__123Graph_AFACTURAC" hidden="1">[42]Program!$B$120:$Y$120</definedName>
    <definedName name="__123Graph_AGraph2" hidden="1">[42]AIU!$D$338:$D$357</definedName>
    <definedName name="__123Graph_B" hidden="1">#REF!</definedName>
    <definedName name="__123Graph_Bcaja" hidden="1">[42]EVA!$D$56:$AD$56</definedName>
    <definedName name="__123Graph_BCart_AnticAdic" hidden="1">[42]EVA!$F$96:$I$96</definedName>
    <definedName name="__123Graph_C" localSheetId="1" hidden="1">#REF!</definedName>
    <definedName name="__123Graph_C" hidden="1">#REF!</definedName>
    <definedName name="__123Graph_Ccaja" hidden="1">[42]EVA!$D$58:$AD$58</definedName>
    <definedName name="__123Graph_CCart_AnticAdic" hidden="1">[42]EVA!$F$97:$I$97</definedName>
    <definedName name="__123Graph_Dcaja" hidden="1">[42]EVA!$D$61:$AD$61</definedName>
    <definedName name="__123Graph_DCart_AnticAdic" hidden="1">[42]EVA!$F$99:$I$99</definedName>
    <definedName name="__123Graph_E" localSheetId="1" hidden="1">#REF!</definedName>
    <definedName name="__123Graph_E" hidden="1">#REF!</definedName>
    <definedName name="__123Graph_ECart_AnticAdic" hidden="1">[42]EVA!$F$99:$I$99</definedName>
    <definedName name="__123Graph_F" localSheetId="1" hidden="1">#REF!</definedName>
    <definedName name="__123Graph_F" hidden="1">#REF!</definedName>
    <definedName name="__123Graph_LBL_ACart_AnticAdic" hidden="1">[42]EVA!$J$95:$K$95</definedName>
    <definedName name="__123Graph_LBL_Ccaja" hidden="1">[42]EVA!$D$58:$AD$58</definedName>
    <definedName name="__123Graph_LBL_DCart_AnticAdic" hidden="1">[42]EVA!$F$98:$I$98</definedName>
    <definedName name="__123Graph_X" hidden="1">[42]AIU!$C$338:$C$357</definedName>
    <definedName name="__123Graph_Xcaja" hidden="1">[42]EVA!$D$6:$AD$6</definedName>
    <definedName name="__1Excel_BuiltIn_Print_Area_1_1">#REF!</definedName>
    <definedName name="__1Excel_BuiltIn_Print_Area_1_1_1" localSheetId="1">#REF!</definedName>
    <definedName name="__1Excel_BuiltIn_Print_Area_1_1_1">#REF!</definedName>
    <definedName name="__2Excel_BuiltIn_Print_Titles_1_1_1_1" localSheetId="1">#REF!</definedName>
    <definedName name="__2Excel_BuiltIn_Print_Titles_1_1_1_1">#REF!</definedName>
    <definedName name="__3Excel_BuiltIn_Print_Area_1_1_1" localSheetId="1">#REF!</definedName>
    <definedName name="__3Excel_BuiltIn_Print_Area_1_1_1">#REF!</definedName>
    <definedName name="__78UIHJ">#REF!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DH12" localSheetId="1">[33]BASE!$D$358</definedName>
    <definedName name="__ADH12">[34]BASE!$D$358</definedName>
    <definedName name="__ADM12" localSheetId="1">[33]BASE!$D$359</definedName>
    <definedName name="__ADM12">[34]BASE!$D$359</definedName>
    <definedName name="__ADM2" localSheetId="1">#REF!</definedName>
    <definedName name="__ADM2">#REF!</definedName>
    <definedName name="__ADM3">[43]BASE!$D$126</definedName>
    <definedName name="__ADM4" localSheetId="1">[33]BASE!$D$151</definedName>
    <definedName name="__ADM4">[34]BASE!$D$151</definedName>
    <definedName name="__ADP1" localSheetId="1">#REF!</definedName>
    <definedName name="__ADP1">#REF!</definedName>
    <definedName name="__AFC1" localSheetId="1">[11]INV!$A$25:$D$28</definedName>
    <definedName name="__AFC1">[12]INV!$A$25:$D$28</definedName>
    <definedName name="__AFC3" localSheetId="1">[11]INV!$F$25:$I$28</definedName>
    <definedName name="__AFC3">[12]INV!$F$25:$I$28</definedName>
    <definedName name="__AFC5" localSheetId="1">[11]INV!$K$25:$N$28</definedName>
    <definedName name="__AFC5">[12]INV!$K$25:$N$28</definedName>
    <definedName name="__AIU1" localSheetId="1">#REF!</definedName>
    <definedName name="__AIU1">#REF!</definedName>
    <definedName name="__aiu2">[13]AIU!$J$105</definedName>
    <definedName name="__ane7">[28]!_xlbgnm.ane7</definedName>
    <definedName name="__ane8">[28]!_xlbgnm.ane8</definedName>
    <definedName name="__APU221" localSheetId="1">#REF!</definedName>
    <definedName name="__APU221">#REF!</definedName>
    <definedName name="__APU465">[36]!absc</definedName>
    <definedName name="__Atp2">[44]EMPRESA!$F$22</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AZ10">[43]BASE!$D$370</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 localSheetId="1">[11]INV!$A$5:$D$8</definedName>
    <definedName name="__BGC1">[12]INV!$A$5:$D$8</definedName>
    <definedName name="__BGC3" localSheetId="1">[11]INV!$F$5:$I$8</definedName>
    <definedName name="__BGC3">[12]INV!$F$5:$I$8</definedName>
    <definedName name="__BGC5" localSheetId="1">[11]INV!$K$5:$N$8</definedName>
    <definedName name="__BGC5">[12]INV!$K$5:$N$8</definedName>
    <definedName name="__BLO20" localSheetId="1">[33]BASE!$D$64</definedName>
    <definedName name="__BLO20">[34]BASE!$D$64</definedName>
    <definedName name="__C2254JH">[43]BASE!$D$298</definedName>
    <definedName name="__C2256JH" localSheetId="1">#REF!</definedName>
    <definedName name="__C2256JH">#REF!</definedName>
    <definedName name="__C452JH">[43]BASE!$D$294</definedName>
    <definedName name="__C903L">[43]BASE!$D$376</definedName>
    <definedName name="__C908J" localSheetId="1">#REF!</definedName>
    <definedName name="__C908J">#REF!</definedName>
    <definedName name="__CAC1" localSheetId="1">[11]INV!$A$19:$D$22</definedName>
    <definedName name="__CAC1">[12]INV!$A$19:$D$22</definedName>
    <definedName name="__CAC3" localSheetId="1">[11]INV!$F$19:$I$22</definedName>
    <definedName name="__CAC3">[12]INV!$F$19:$I$22</definedName>
    <definedName name="__CAC5" localSheetId="1">[11]INV!$K$19:$N$22</definedName>
    <definedName name="__CAC5">[12]INV!$K$19:$N$22</definedName>
    <definedName name="__CAN28" localSheetId="1">[33]BASE!$D$468</definedName>
    <definedName name="__CAN28">[34]BASE!$D$468</definedName>
    <definedName name="__Cod1" localSheetId="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[43]BASE!$D$353</definedName>
    <definedName name="__DCI1">[22]Tablas!#REF!</definedName>
    <definedName name="__DDS1">[22]Tablas!#REF!</definedName>
    <definedName name="__DGO1">[22]Tablas!#REF!</definedName>
    <definedName name="__DGP1">[22]Tablas!#REF!</definedName>
    <definedName name="__DIJ1">[22]Tablas!#REF!</definedName>
    <definedName name="__DPI1">[22]Tablas!#REF!</definedName>
    <definedName name="__DPY1">[22]Tablas!#REF!</definedName>
    <definedName name="__DRI1">[22]Tablas!#REF!</definedName>
    <definedName name="__DRL1">[22]Tablas!#REF!</definedName>
    <definedName name="__DSP1">[22]Tablas!#REF!</definedName>
    <definedName name="__ECP1">[22]Tablas!#REF!</definedName>
    <definedName name="__EEF110" localSheetId="1">#REF!</definedName>
    <definedName name="__EEF110">#REF!</definedName>
    <definedName name="__EST1" localSheetId="1">#REF!</definedName>
    <definedName name="__EST1">#REF!</definedName>
    <definedName name="__EST10" localSheetId="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 localSheetId="1">[8]!________EST12</definedName>
    <definedName name="__F">[0]!ERR</definedName>
    <definedName name="__F10" localSheetId="1">#REF!</definedName>
    <definedName name="__F10">#REF!</definedName>
    <definedName name="__FS01" localSheetId="2">'INDICAR CÓDIGO DEL ITEM DE PAGO'!ERR</definedName>
    <definedName name="__FS01" localSheetId="1">[8]!________EST12</definedName>
    <definedName name="__FS01">[0]!ERR</definedName>
    <definedName name="__FYB02" localSheetId="1">#REF!</definedName>
    <definedName name="__FYB02">#REF!</definedName>
    <definedName name="__FYB03">[43]BASE!$D$337</definedName>
    <definedName name="__FYB04" localSheetId="1">#REF!</definedName>
    <definedName name="__FYB04">#REF!</definedName>
    <definedName name="__FYB08">[43]BASE!$D$339</definedName>
    <definedName name="__FYB10" localSheetId="1">#REF!</definedName>
    <definedName name="__FYB10">#REF!</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CP1">[22]Tablas!#REF!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hidden="1">[45]INST!#REF!</definedName>
    <definedName name="__key21" hidden="1">[16]INST!#REF!</definedName>
    <definedName name="__key3"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LA124" localSheetId="1">[33]BASE!$D$72</definedName>
    <definedName name="__LA124">[34]BASE!$D$72</definedName>
    <definedName name="__LAC18" localSheetId="1">[33]BASE!$D$403</definedName>
    <definedName name="__LAC18">[34]BASE!$D$403</definedName>
    <definedName name="__LAI25" localSheetId="1">[46]BASE!#REF!</definedName>
    <definedName name="__LAI25">[47]BASE!#REF!</definedName>
    <definedName name="__LEY80">#REF!</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 localSheetId="2">#REF!</definedName>
    <definedName name="__MA2" localSheetId="1">#REF!</definedName>
    <definedName name="__MA2">#REF!</definedName>
    <definedName name="__MA3">#REF!</definedName>
    <definedName name="__mun2" localSheetId="2">[48]PESOS!#REF!</definedName>
    <definedName name="__mun2">[48]PESOS!#REF!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rf10">#REF!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CD1">[22]Tablas!#REF!</definedName>
    <definedName name="__OCI1">[22]Tablas!#REF!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a1">'[49]Paral. 1'!$E$1:$E$65536</definedName>
    <definedName name="__Pa2">'[49]Paral. 2'!$E$1:$E$65536</definedName>
    <definedName name="__Pa3">'[49]Paral. 3'!$E$1:$E$65536</definedName>
    <definedName name="__Pa4">[49]Paral.4!$E$1:$E$65536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MT5671" localSheetId="1">[15]MEMORIAS!#REF!</definedName>
    <definedName name="__PMT5671">[15]MEMORIAS!#REF!</definedName>
    <definedName name="__PMT5805" localSheetId="1">[15]MEMORIAS!#REF!</definedName>
    <definedName name="__PMT5805">[15]MEMORIAS!#REF!</definedName>
    <definedName name="__PMT5806">[15]MEMORIAS!#REF!</definedName>
    <definedName name="__PMT5815">[15]MEMORIAS!#REF!</definedName>
    <definedName name="__PMT5820">[15]MEMORIAS!#REF!</definedName>
    <definedName name="__Po2" localSheetId="1">[18]REAJUSTESACTA1PROVI!#REF!</definedName>
    <definedName name="__Po2">[19]REAJUSTESACTA1PROVI!#REF!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2" localSheetId="1">#REF!</definedName>
    <definedName name="__pv2">#REF!</definedName>
    <definedName name="__pv3" localSheetId="1">'[24]V3 (1000m)'!$H$3</definedName>
    <definedName name="__pv3">'[25]V3 (1000m)'!$H$3</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[43]BASE!$D$275</definedName>
    <definedName name="__R42JH" localSheetId="1">#REF!</definedName>
    <definedName name="__R42JH">#REF!</definedName>
    <definedName name="__R43JH">[43]BASE!$D$273</definedName>
    <definedName name="__r4r" localSheetId="1" hidden="1">{"via1",#N/A,TRUE,"general";"via2",#N/A,TRUE,"general";"via3",#N/A,TRUE,"general"}</definedName>
    <definedName name="__r4r" hidden="1">{"via1",#N/A,TRUE,"general";"via2",#N/A,TRUE,"general";"via3",#N/A,TRUE,"general"}</definedName>
    <definedName name="__R63BB">#REF!</definedName>
    <definedName name="__R63JH">#REF!</definedName>
    <definedName name="__R64BB" localSheetId="1">[33]BASE!$D$318</definedName>
    <definedName name="__R64BB">[34]BASE!$D$318</definedName>
    <definedName name="__R64JH">[43]BASE!$D$271</definedName>
    <definedName name="__R83JH" localSheetId="1">#REF!</definedName>
    <definedName name="__R83JH">#REF!</definedName>
    <definedName name="__R84JH" localSheetId="1">#REF!</definedName>
    <definedName name="__R84JH">#REF!</definedName>
    <definedName name="__R86JH" localSheetId="1">#REF!</definedName>
    <definedName name="__R86JH">#REF!</definedName>
    <definedName name="__RED32">#REF!</definedName>
    <definedName name="__ref4" localSheetId="2">#REF!</definedName>
    <definedName name="__ref4">#REF!</definedName>
    <definedName name="__REP21">#REF!</definedName>
    <definedName name="__REP42">#REF!</definedName>
    <definedName name="__REP43">[30]BASE!$D$136</definedName>
    <definedName name="__RES64" localSheetId="1">#REF!</definedName>
    <definedName name="__RES6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AL1">#REF!</definedName>
    <definedName name="__SBC1" localSheetId="1">[11]INV!$A$12:$D$15</definedName>
    <definedName name="__SBC1">[12]INV!$A$12:$D$15</definedName>
    <definedName name="__SBC3" localSheetId="1">[11]INV!$F$12:$I$15</definedName>
    <definedName name="__SBC3">[12]INV!$F$12:$I$15</definedName>
    <definedName name="__SBC5" localSheetId="1">[11]INV!$K$12:$N$15</definedName>
    <definedName name="__SBC5">[12]INV!$K$12:$N$15</definedName>
    <definedName name="__shared_1_0_2">3/12</definedName>
    <definedName name="__ST166">[39]BASE!$D$248</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 localSheetId="1">[33]BASE!$D$223</definedName>
    <definedName name="__TES44">[34]BASE!$D$223</definedName>
    <definedName name="__TES64" localSheetId="1">#REF!</definedName>
    <definedName name="__TES64">#REF!</definedName>
    <definedName name="__TES66" localSheetId="1">[33]BASE!$D$224</definedName>
    <definedName name="__TES66">[34]BASE!$D$224</definedName>
    <definedName name="__THF12" localSheetId="1">#REF!</definedName>
    <definedName name="__THF12">#REF!</definedName>
    <definedName name="__THF128">[43]BASE!$D$256</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 localSheetId="1">#REF!</definedName>
    <definedName name="__TPE12">#REF!</definedName>
    <definedName name="__TPE1701" localSheetId="1">#REF!</definedName>
    <definedName name="__TPE1701">#REF!</definedName>
    <definedName name="__TPE8016">[39]BASE!$D$146</definedName>
    <definedName name="__TPE8020">[39]BASE!$D$147</definedName>
    <definedName name="__TPE8025">[39]BASE!$D$148</definedName>
    <definedName name="__TPF12" localSheetId="1">[33]BASE!$D$357</definedName>
    <definedName name="__TPF12">[34]BASE!$D$357</definedName>
    <definedName name="__TPN1002">[39]BASE!$D$150</definedName>
    <definedName name="__TPN1003">[39]BASE!$D$151</definedName>
    <definedName name="__TPN1004">[39]BASE!$D$152</definedName>
    <definedName name="__TPN1006">[39]BASE!$D$153</definedName>
    <definedName name="__TPN1008">[39]BASE!$D$154</definedName>
    <definedName name="__TPN1202">[39]BASE!$D$160</definedName>
    <definedName name="__TPN1203">[39]BASE!$D$161</definedName>
    <definedName name="__TPN1204">[39]BASE!$D$162</definedName>
    <definedName name="__TPN1206">[39]BASE!$D$163</definedName>
    <definedName name="__TPN1208">[39]BASE!$D$164</definedName>
    <definedName name="__TPN16012">[39]BASE!$D$167</definedName>
    <definedName name="__TPN1602">[39]BASE!$D$168</definedName>
    <definedName name="__TPN1603">[39]BASE!$D$169</definedName>
    <definedName name="__TPN1604">[39]BASE!$D$170</definedName>
    <definedName name="__TPN1606">[39]BASE!$D$171</definedName>
    <definedName name="__TPN1608">[39]BASE!$D$172</definedName>
    <definedName name="__TUZ22" localSheetId="1">[43]BASE!#REF!</definedName>
    <definedName name="__TUZ22">[43]BASE!#REF!</definedName>
    <definedName name="__TUZ36" localSheetId="1">[43]BASE!#REF!</definedName>
    <definedName name="__TUZ36">[43]BASE!#REF!</definedName>
    <definedName name="__TZ2110" localSheetId="1">#REF!</definedName>
    <definedName name="__TZ2110">#REF!</definedName>
    <definedName name="__TZ2112" localSheetId="1">#REF!</definedName>
    <definedName name="__TZ2112">#REF!</definedName>
    <definedName name="__TZ2114" localSheetId="1">#REF!</definedName>
    <definedName name="__TZ2114">#REF!</definedName>
    <definedName name="__TZ2116">#REF!</definedName>
    <definedName name="__TZ212" localSheetId="1">[33]BASE!$D$86</definedName>
    <definedName name="__TZ212">[34]BASE!$D$86</definedName>
    <definedName name="__TZ213">[43]BASE!$D$79</definedName>
    <definedName name="__TZ214" localSheetId="1">[33]BASE!$D$89</definedName>
    <definedName name="__TZ214">[34]BASE!$D$89</definedName>
    <definedName name="__TZ216" localSheetId="1">[33]BASE!$D$90</definedName>
    <definedName name="__TZ216">[34]BASE!$D$90</definedName>
    <definedName name="__TZ218">[43]BASE!$D$82</definedName>
    <definedName name="__TZ225" localSheetId="1">#REF!</definedName>
    <definedName name="__TZ225">#REF!</definedName>
    <definedName name="__TZ2610" localSheetId="1">#REF!</definedName>
    <definedName name="__TZ2610">#REF!</definedName>
    <definedName name="__TZ2612" localSheetId="1">#REF!</definedName>
    <definedName name="__TZ2612">#REF!</definedName>
    <definedName name="__TZ2616">#REF!</definedName>
    <definedName name="__TZ262" localSheetId="1">[33]BASE!$D$99</definedName>
    <definedName name="__TZ262">[34]BASE!$D$99</definedName>
    <definedName name="__TZ263">[43]BASE!$D$89</definedName>
    <definedName name="__TZ264" localSheetId="1">[33]BASE!$D$101</definedName>
    <definedName name="__TZ264">[34]BASE!$D$101</definedName>
    <definedName name="__TZ266" localSheetId="1">[33]BASE!$D$102</definedName>
    <definedName name="__TZ266">[34]BASE!$D$102</definedName>
    <definedName name="__TZ268" localSheetId="1">#REF!</definedName>
    <definedName name="__TZ268">#REF!</definedName>
    <definedName name="__TZ323" localSheetId="1">[43]BASE!#REF!</definedName>
    <definedName name="__TZ323">[43]BASE!#REF!</definedName>
    <definedName name="__TZ324" localSheetId="1">[43]BASE!#REF!</definedName>
    <definedName name="__TZ324">[43]BASE!#REF!</definedName>
    <definedName name="__TZ32510" localSheetId="1">#REF!</definedName>
    <definedName name="__TZ32510">#REF!</definedName>
    <definedName name="__TZ32512" localSheetId="1">#REF!</definedName>
    <definedName name="__TZ32512">#REF!</definedName>
    <definedName name="__TZ3253" localSheetId="1">#REF!</definedName>
    <definedName name="__TZ3253">#REF!</definedName>
    <definedName name="__TZ3254" localSheetId="1">[33]BASE!$D$112</definedName>
    <definedName name="__TZ3254">[34]BASE!$D$112</definedName>
    <definedName name="__TZ3256" localSheetId="1">[33]BASE!$D$113</definedName>
    <definedName name="__TZ3256">[34]BASE!$D$113</definedName>
    <definedName name="__TZ3258" localSheetId="1">#REF!</definedName>
    <definedName name="__TZ3258">#REF!</definedName>
    <definedName name="__TZ4110" localSheetId="1">#REF!</definedName>
    <definedName name="__TZ4110">#REF!</definedName>
    <definedName name="__TZ4112" localSheetId="1">#REF!</definedName>
    <definedName name="__TZ4112">#REF!</definedName>
    <definedName name="__TZ414" localSheetId="1">[33]BASE!$D$122</definedName>
    <definedName name="__TZ414">[34]BASE!$D$122</definedName>
    <definedName name="__TZ416" localSheetId="1">[33]BASE!$D$123</definedName>
    <definedName name="__TZ416">[34]BASE!$D$123</definedName>
    <definedName name="__TZ418" localSheetId="1">[33]BASE!$D$124</definedName>
    <definedName name="__TZ418">[34]BASE!$D$124</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EX1">[22]Tablas!#REF!</definedName>
    <definedName name="__VFA1">[22]Tablas!#REF!</definedName>
    <definedName name="__vfv4" localSheetId="1" hidden="1">{"via1",#N/A,TRUE,"general";"via2",#N/A,TRUE,"general";"via3",#N/A,TRUE,"general"}</definedName>
    <definedName name="__vfv4" hidden="1">{"via1",#N/A,TRUE,"general";"via2",#N/A,TRUE,"general";"via3",#N/A,TRUE,"general"}</definedName>
    <definedName name="__VIT1">[22]Tablas!#REF!</definedName>
    <definedName name="__VLR1">(#REF!)</definedName>
    <definedName name="__Vol1">[26]Item!$A$1:$D$65536</definedName>
    <definedName name="__VPR1">[22]Tablas!#REF!</definedName>
    <definedName name="__VPR2">[27]Tablas!#REF!</definedName>
    <definedName name="__VRP1">[22]Tablas!#REF!</definedName>
    <definedName name="__VSM1">[22]Tablas!#REF!</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_Excel_BuiltIn_Print_Area_1_1_1">#REF!</definedName>
    <definedName name="_1_25">[27]Tablas!#REF!</definedName>
    <definedName name="_1_Excel_BuiltIn_Print_Area_1_1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localSheetId="1" hidden="1">[40]G.G!#REF!</definedName>
    <definedName name="_123" hidden="1">[41]G.G!#REF!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 localSheetId="1">#REF!</definedName>
    <definedName name="_19Excel_BuiltIn_Print_Area_1_1_1">#REF!</definedName>
    <definedName name="_1ane_o10">#REF!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#REF!</definedName>
    <definedName name="_2_5__TOTAL_DE_MATERIALES_A_EXPORTAR">#REF!</definedName>
    <definedName name="_2_Excel_BuiltIn_Print_Area_1_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1_1">#REF!</definedName>
    <definedName name="_2Excel_BuiltIn_Print_Titles_1_1_1_1">#REF!</definedName>
    <definedName name="_2Sin_nombre">#REF!</definedName>
    <definedName name="_3" localSheetId="1">'[50]FOR2-CONSOR'!#REF!</definedName>
    <definedName name="_3">'[51]FOR2-CONSOR'!#REF!</definedName>
    <definedName name="_3_Excel_BuiltIn_Print_Titles_1_1_1_1" localSheetId="1">#REF!</definedName>
    <definedName name="_3_Excel_BuiltIn_Print_Titles_1_1_1_1">#REF!</definedName>
    <definedName name="_3214" localSheetId="1">#REF!</definedName>
    <definedName name="_3214">#REF!</definedName>
    <definedName name="_3ane_o10">#REF!</definedName>
    <definedName name="_3Excel_BuiltIn_Print_Area_1_1_1" localSheetId="1">#REF!</definedName>
    <definedName name="_3Excel_BuiltIn_Print_Area_1_1_1">#REF!</definedName>
    <definedName name="_4" localSheetId="1">'[50]FOR2-CONSOR'!#REF!</definedName>
    <definedName name="_4">'[51]FOR2-CONSOR'!#REF!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Excel_BuiltIn_Print_Titles_1_1_1_1" localSheetId="1">#REF!</definedName>
    <definedName name="_4Excel_BuiltIn_Print_Titles_1_1_1_1">#REF!</definedName>
    <definedName name="_5Excel_BuiltIn_Print_Area_1_1" localSheetId="1">#REF!</definedName>
    <definedName name="_5Excel_BuiltIn_Print_Area_1_1">#REF!</definedName>
    <definedName name="_5Excel_BuiltIn_Print_Titles_1_1_1_1" localSheetId="1">#REF!</definedName>
    <definedName name="_5Excel_BuiltIn_Print_Titles_1_1_1_1">#REF!</definedName>
    <definedName name="_7Excel_BuiltIn_Print_Area_1_1_1">#REF!</definedName>
    <definedName name="_911A">#REF!</definedName>
    <definedName name="_912A">#REF!</definedName>
    <definedName name="_921A">#REF!</definedName>
    <definedName name="_922A">#REF!</definedName>
    <definedName name="_9Excel_BuiltIn_Print_Titles_1_1_1_1">#REF!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1" hidden="1">{#N/A,#N/A,TRUE,"1842CWN0"}</definedName>
    <definedName name="_A1_1" hidden="1">{#N/A,#N/A,TRUE,"1842CWN0"}</definedName>
    <definedName name="_A1_2" localSheetId="1" hidden="1">{#N/A,#N/A,TRUE,"1842CWN0"}</definedName>
    <definedName name="_A1_2" hidden="1">{#N/A,#N/A,TRUE,"1842CWN0"}</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localSheetId="1" hidden="1">{#N/A,#N/A,TRUE,"INGENIERIA";#N/A,#N/A,TRUE,"COMPRAS";#N/A,#N/A,TRUE,"DIRECCION";#N/A,#N/A,TRUE,"RESUMEN"}</definedName>
    <definedName name="_AAS1"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AS1_2" localSheetId="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hidden="1">{#N/A,#N/A,TRUE,"1842CWN0"}</definedName>
    <definedName name="_ABC1_1" localSheetId="1" hidden="1">{#N/A,#N/A,TRUE,"1842CWN0"}</definedName>
    <definedName name="_ABC1_1" hidden="1">{#N/A,#N/A,TRUE,"1842CWN0"}</definedName>
    <definedName name="_ABC1_2" localSheetId="1" hidden="1">{#N/A,#N/A,TRUE,"1842CWN0"}</definedName>
    <definedName name="_ABC1_2" hidden="1">{#N/A,#N/A,TRUE,"1842CWN0"}</definedName>
    <definedName name="_abc2" localSheetId="1" hidden="1">{#N/A,#N/A,TRUE,"1842CWN0"}</definedName>
    <definedName name="_abc2" hidden="1">{#N/A,#N/A,TRUE,"1842CWN0"}</definedName>
    <definedName name="_abc2_1" localSheetId="1" hidden="1">{#N/A,#N/A,TRUE,"1842CWN0"}</definedName>
    <definedName name="_abc2_1" hidden="1">{#N/A,#N/A,TRUE,"1842CWN0"}</definedName>
    <definedName name="_abc2_2" localSheetId="1" hidden="1">{#N/A,#N/A,TRUE,"1842CWN0"}</definedName>
    <definedName name="_abc2_2" hidden="1">{#N/A,#N/A,TRUE,"1842CWN0"}</definedName>
    <definedName name="_ACT1">#REF!</definedName>
    <definedName name="_ACT2">#REF!</definedName>
    <definedName name="_ADH12">[52]BASE!$D$342</definedName>
    <definedName name="_ADM12">[52]BASE!$D$343</definedName>
    <definedName name="_ADM2">[52]BASE!$D$131</definedName>
    <definedName name="_ADM3">[52]BASE!$D$132</definedName>
    <definedName name="_ADM4">[52]BASE!$D$133</definedName>
    <definedName name="_ADP1">[52]BASE!$D$185</definedName>
    <definedName name="_AFC1" localSheetId="1">[11]INV!$A$25:$D$28</definedName>
    <definedName name="_AFC1">[12]INV!$A$25:$D$28</definedName>
    <definedName name="_AFC3" localSheetId="1">[11]INV!$F$25:$I$28</definedName>
    <definedName name="_AFC3">[12]INV!$F$25:$I$28</definedName>
    <definedName name="_AFC5" localSheetId="1">[11]INV!$K$25:$N$28</definedName>
    <definedName name="_AFC5">[12]INV!$K$25:$N$28</definedName>
    <definedName name="_AIU1" localSheetId="1">#REF!</definedName>
    <definedName name="_AIU1">#REF!</definedName>
    <definedName name="_aiu2">[13]AIU!$J$105</definedName>
    <definedName name="_ALM1">#REF!</definedName>
    <definedName name="_AND1">#REF!</definedName>
    <definedName name="_ane7">[28]!_xlbgnm.ane7</definedName>
    <definedName name="_ane8">[28]!_xlbgnm.ane8</definedName>
    <definedName name="_apu2" localSheetId="1">#REF!</definedName>
    <definedName name="_apu2">#REF!</definedName>
    <definedName name="_APU221" localSheetId="2">#REF!</definedName>
    <definedName name="_APU221" localSheetId="1">#REF!</definedName>
    <definedName name="_APU221">#REF!</definedName>
    <definedName name="_APU222" localSheetId="1">#REF!</definedName>
    <definedName name="_APU222">#REF!</definedName>
    <definedName name="_APU465" localSheetId="1">[36]!absc</definedName>
    <definedName name="_APU465">[53]!absc</definedName>
    <definedName name="_Atp2">[44]EMPRESA!$F$22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AZ10">[52]BASE!$D$395</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 localSheetId="1">[11]INV!$A$5:$D$8</definedName>
    <definedName name="_BGC1">[12]INV!$A$5:$D$8</definedName>
    <definedName name="_BGC3" localSheetId="1">[11]INV!$F$5:$I$8</definedName>
    <definedName name="_BGC3">[12]INV!$F$5:$I$8</definedName>
    <definedName name="_BGC5" localSheetId="1">[11]INV!$K$5:$N$8</definedName>
    <definedName name="_BGC5">[12]INV!$K$5:$N$8</definedName>
    <definedName name="_BLO20">[52]BASE!$D$62</definedName>
    <definedName name="_C2254JH">[43]BASE!$D$298</definedName>
    <definedName name="_C452JH">[43]BASE!$D$294</definedName>
    <definedName name="_C903L">[43]BASE!$D$376</definedName>
    <definedName name="_CAC1" localSheetId="1">[11]INV!$A$19:$D$22</definedName>
    <definedName name="_CAC1">[12]INV!$A$19:$D$22</definedName>
    <definedName name="_CAC3" localSheetId="1">[11]INV!$F$19:$I$22</definedName>
    <definedName name="_CAC3">[12]INV!$F$19:$I$22</definedName>
    <definedName name="_CAC5" localSheetId="1">[11]INV!$K$19:$N$22</definedName>
    <definedName name="_CAC5">[12]INV!$K$19:$N$22</definedName>
    <definedName name="_CAN28">[52]BASE!$D$451</definedName>
    <definedName name="_Cod1" localSheetId="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s1" localSheetId="1">#REF!</definedName>
    <definedName name="_Cos1">#REF!</definedName>
    <definedName name="_CUA44">[52]BASE!$D$378</definedName>
    <definedName name="_dasd" localSheetId="1" hidden="1">'[54]46W9'!#REF!</definedName>
    <definedName name="_dasd" hidden="1">'[54]46W9'!#REF!</definedName>
    <definedName name="_DCI1">[22]Tablas!#REF!</definedName>
    <definedName name="_DDS1">[22]Tablas!#REF!</definedName>
    <definedName name="_DGO1">[22]Tablas!#REF!</definedName>
    <definedName name="_DGP1">[22]Tablas!#REF!</definedName>
    <definedName name="_DIJ1">[22]Tablas!#REF!</definedName>
    <definedName name="_DPI1">[22]Tablas!#REF!</definedName>
    <definedName name="_DPY1">[22]Tablas!#REF!</definedName>
    <definedName name="_DRI1">[22]Tablas!#REF!</definedName>
    <definedName name="_DRL1">[22]Tablas!#REF!</definedName>
    <definedName name="_DSP1">[22]Tablas!#REF!</definedName>
    <definedName name="_ECP1">[22]Tablas!#REF!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1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F315">[52]BASE!$D$462</definedName>
    <definedName name="_ETR13" localSheetId="1">#REF!</definedName>
    <definedName name="_ETR13">#REF!</definedName>
    <definedName name="_EXC02">#REF!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23">#REF!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EXT02">#REF!</definedName>
    <definedName name="_EXT23">#REF!</definedName>
    <definedName name="_F" localSheetId="2">'INDICAR CÓDIGO DEL ITEM DE PAGO'!ERR</definedName>
    <definedName name="_F" localSheetId="1">[8]!________EST12</definedName>
    <definedName name="_F">[0]!ERR</definedName>
    <definedName name="_F10" localSheetId="1">#REF!</definedName>
    <definedName name="_F10">#REF!</definedName>
    <definedName name="_F11" localSheetId="1">#REF!</definedName>
    <definedName name="_F11">#REF!</definedName>
    <definedName name="_FC" localSheetId="1">#N/A</definedName>
    <definedName name="_FC">#REF!</definedName>
    <definedName name="_FEC5" localSheetId="1">[55]datos!$N$2,[55]datos!$N$2:$N$500</definedName>
    <definedName name="_FEC5">[56]datos!$N$2,[56]datos!$N$2:$N$500</definedName>
    <definedName name="_Fill" localSheetId="2" hidden="1">#REF!</definedName>
    <definedName name="_Fill" hidden="1">#REF!</definedName>
    <definedName name="_xlnm._FilterDatabase" localSheetId="0" hidden="1">'PRESUPUESTO OFICIAL (Entidad)'!$I$11:$I$40</definedName>
    <definedName name="_xlnm._FilterDatabase" localSheetId="1" hidden="1">'[54]46W9'!#REF!</definedName>
    <definedName name="_xlnm._FilterDatabase" hidden="1">'[54]46W9'!#REF!</definedName>
    <definedName name="_FS01" localSheetId="2">'INDICAR CÓDIGO DEL ITEM DE PAGO'!ERR</definedName>
    <definedName name="_FS01" localSheetId="1">[8]!________EST12</definedName>
    <definedName name="_FS01">[0]!ERR</definedName>
    <definedName name="_FYB02">[52]BASE!$D$361</definedName>
    <definedName name="_FYB03">[52]BASE!$D$362</definedName>
    <definedName name="_FYB04">[52]BASE!$D$363</definedName>
    <definedName name="_FYB08">[52]BASE!$D$364</definedName>
    <definedName name="_FYB10">[52]BASE!$D$365</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HJGFG">'[57]CIRCUITOS CODENSA'!#REF!</definedName>
    <definedName name="_HUM1">[58]DATBAND!$I$3:$I$469</definedName>
    <definedName name="_HUM2">[58]DATBAND!$J$3:$J$453</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[22]Tablas!#REF!</definedName>
    <definedName name="_imp1" localSheetId="1">#REF!</definedName>
    <definedName name="_IMP1">#REF!</definedName>
    <definedName name="_imp2">#REF!</definedName>
    <definedName name="_INF1">#REF!</definedName>
    <definedName name="_IPC2002" localSheetId="2">#REF!</definedName>
    <definedName name="_IPC2002" localSheetId="1">#REF!</definedName>
    <definedName name="_IPC2002">#REF!</definedName>
    <definedName name="_IVA1">#REF!</definedName>
    <definedName name="_J" localSheetId="1" hidden="1">{"TAB1",#N/A,TRUE,"GENERAL";"TAB2",#N/A,TRUE,"GENERAL";"TAB3",#N/A,TRUE,"GENERAL";"TAB4",#N/A,TRUE,"GENERAL";"TAB5",#N/A,TRUE,"GENERAL"}</definedName>
    <definedName name="_J"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hidden="1">[59]INST!#REF!</definedName>
    <definedName name="_Key2" localSheetId="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[52]BASE!$D$70</definedName>
    <definedName name="_LAC18">[52]BASE!$D$387</definedName>
    <definedName name="_lar03" localSheetId="2">#REF!</definedName>
    <definedName name="_lar03" localSheetId="1">#REF!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3">#REF!</definedName>
    <definedName name="_MAT1">#REF!</definedName>
    <definedName name="_mes1">[42]COSTOS!$E$5</definedName>
    <definedName name="_Mes2">[42]COSTOS!$F$5</definedName>
    <definedName name="_Mes3">[42]COSTOS!$G$5</definedName>
    <definedName name="_MOD1">#REF!</definedName>
    <definedName name="_mun2" localSheetId="2">[48]PESOS!#REF!</definedName>
    <definedName name="_mun2">[48]PESOS!#REF!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B">#REF!</definedName>
    <definedName name="_nrf10" localSheetId="1">#REF!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[22]Tablas!#REF!</definedName>
    <definedName name="_OCI1">[22]Tablas!#REF!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'[23]Paral. 1'!$E$1:$E$65536</definedName>
    <definedName name="_Pa1">'[49]Paral. 1'!$E$1:$E$65536</definedName>
    <definedName name="_Pa2" localSheetId="1">'[23]Paral. 2'!$E$1:$E$65536</definedName>
    <definedName name="_Pa2">'[49]Paral. 2'!$E$1:$E$65536</definedName>
    <definedName name="_Pa3" localSheetId="1">'[23]Paral. 3'!$E$1:$E$65536</definedName>
    <definedName name="_Pa3">'[49]Paral. 3'!$E$1:$E$65536</definedName>
    <definedName name="_Pa4" localSheetId="1">[23]Paral.4!$E$1:$E$65536</definedName>
    <definedName name="_Pa4">[49]Paral.4!$E$1:$E$65536</definedName>
    <definedName name="_Parse_Out" localSheetId="1" hidden="1">#REF!</definedName>
    <definedName name="_Parse_Out" hidden="1">'[5]7422CW00'!#REF!</definedName>
    <definedName name="_PJ50" localSheetId="2">#REF!</definedName>
    <definedName name="_PJ50" localSheetId="1">#REF!</definedName>
    <definedName name="_PJ50">#REF!</definedName>
    <definedName name="_pj51" localSheetId="2">#REF!</definedName>
    <definedName name="_pj51">#REF!</definedName>
    <definedName name="_PMT5671">[15]MEMORIAS!#REF!</definedName>
    <definedName name="_PMT5805">[15]MEMORIAS!#REF!</definedName>
    <definedName name="_PMT5806">[15]MEMORIAS!#REF!</definedName>
    <definedName name="_PMT5815">[15]MEMORIAS!#REF!</definedName>
    <definedName name="_PMT5820">[15]MEMORIAS!#REF!</definedName>
    <definedName name="_Po2" localSheetId="1">[18]REAJUSTESACTA1PROVI!#REF!</definedName>
    <definedName name="_Po2">[19]REAJUSTESACTA1PROVI!#REF!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1">#REF!</definedName>
    <definedName name="_PRE1">#REF!</definedName>
    <definedName name="_PTO97">#REF!</definedName>
    <definedName name="_pv2" localSheetId="1">#REF!</definedName>
    <definedName name="_pv2">#REF!</definedName>
    <definedName name="_pv3" localSheetId="1">'[24]V3 (1000m)'!$H$3</definedName>
    <definedName name="_pv3">'[25]V3 (1000m)'!$H$3</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32JH">[52]BASE!$D$300</definedName>
    <definedName name="_R42JH">[52]BASE!$D$299</definedName>
    <definedName name="_R43JH">[52]BASE!$D$298</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63BB">[52]BASE!$D$303</definedName>
    <definedName name="_R63JH">[52]BASE!$D$297</definedName>
    <definedName name="_R64BB">[52]BASE!$D$302</definedName>
    <definedName name="_R64JH">[52]BASE!$D$296</definedName>
    <definedName name="_R83JH">[52]BASE!$D$295</definedName>
    <definedName name="_R84JH">[52]BASE!$D$294</definedName>
    <definedName name="_R86JH">[52]BASE!$D$293</definedName>
    <definedName name="_REC1">"Rectángulo 31"</definedName>
    <definedName name="_RED32">[52]BASE!$D$180</definedName>
    <definedName name="_ref4" localSheetId="2">#REF!</definedName>
    <definedName name="_ref4" localSheetId="1">#REF!</definedName>
    <definedName name="_ref4">#REF!</definedName>
    <definedName name="_REG1">#REF!</definedName>
    <definedName name="_Regression_Int" hidden="1">1</definedName>
    <definedName name="_REP21">[52]BASE!$D$134</definedName>
    <definedName name="_REP42">[52]BASE!$D$135</definedName>
    <definedName name="_REP43">[30]BASE!$D$136</definedName>
    <definedName name="_RES64">[52]BASE!$D$209</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1" localSheetId="1">#REF!</definedName>
    <definedName name="_RT1">#REF!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AL1">#REF!</definedName>
    <definedName name="_SBC1" localSheetId="1">[11]INV!$A$12:$D$15</definedName>
    <definedName name="_SBC1">[12]INV!$A$12:$D$15</definedName>
    <definedName name="_SBC3" localSheetId="1">[11]INV!$F$12:$I$15</definedName>
    <definedName name="_SBC3">[12]INV!$F$12:$I$15</definedName>
    <definedName name="_SBC5" localSheetId="1">[11]INV!$K$12:$N$15</definedName>
    <definedName name="_SBC5">[12]INV!$K$12:$N$15</definedName>
    <definedName name="_SD02">#REF!</definedName>
    <definedName name="_SD23">#REF!</definedName>
    <definedName name="_Sort" localSheetId="2" hidden="1">#REF!</definedName>
    <definedName name="_Sort" localSheetId="1" hidden="1">#REF!</definedName>
    <definedName name="_Sort" hidden="1">#REF!</definedName>
    <definedName name="_Sort1" hidden="1">#REF!</definedName>
    <definedName name="_srn001" localSheetId="2">#REF!</definedName>
    <definedName name="_srn001">#REF!</definedName>
    <definedName name="_ST106">[52]BASE!$D$248</definedName>
    <definedName name="_ST1226" localSheetId="1">[31]BASE!$D$287</definedName>
    <definedName name="_ST1226">[32]BASE!$D$287</definedName>
    <definedName name="_ST126">[52]BASE!$D$249</definedName>
    <definedName name="_ST146">[52]BASE!$D$268</definedName>
    <definedName name="_ST166">[52]BASE!$D$250</definedName>
    <definedName name="_ST186">[52]BASE!$D$251</definedName>
    <definedName name="_ST206">[52]BASE!$D$252</definedName>
    <definedName name="_ST86">[52]BASE!$D$247</definedName>
    <definedName name="_SUM1">#REF!</definedName>
    <definedName name="_SUM2">#REF!</definedName>
    <definedName name="_SY104" localSheetId="1">#REF!</definedName>
    <definedName name="_SY104">#REF!</definedName>
    <definedName name="_SY106">[52]BASE!$D$259</definedName>
    <definedName name="_SY124" localSheetId="1">#REF!</definedName>
    <definedName name="_SY124">#REF!</definedName>
    <definedName name="_SY126">[52]BASE!$D$261</definedName>
    <definedName name="_SY164" localSheetId="1">#REF!</definedName>
    <definedName name="_SY164">#REF!</definedName>
    <definedName name="_SY166">[52]BASE!$D$263</definedName>
    <definedName name="_SY186">[52]BASE!$D$264</definedName>
    <definedName name="_SY206">[52]BASE!$D$265</definedName>
    <definedName name="_SY64" localSheetId="1">#REF!</definedName>
    <definedName name="_SY64">#REF!</definedName>
    <definedName name="_SY84" localSheetId="1">#REF!</definedName>
    <definedName name="_SY84">#REF!</definedName>
    <definedName name="_SY86">[52]BASE!$D$257</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1">[58]DATBAND!$L$3:$L$652</definedName>
    <definedName name="_TA2">[58]DATBAND!$M$3:$M$570</definedName>
    <definedName name="_TA3">[58]DATBAND!$N$3:$N$446</definedName>
    <definedName name="_TA4">[58]DATBAND!$O$3:$O$678</definedName>
    <definedName name="_TA5">[58]DATBAND!$P$3:$P$601</definedName>
    <definedName name="_TA6">[58]DATBAND!$Q$3:$Q$531</definedName>
    <definedName name="_TA7">[58]DATBAND!$R$3:$R$504</definedName>
    <definedName name="_TA8">[58]DATBAND!$S$3:$S$674</definedName>
    <definedName name="_TA9">[58]DATBAND!$T$3:$T$544</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12">#REF!</definedName>
    <definedName name="_TC15">#REF!</definedName>
    <definedName name="_tc2">#REF!</definedName>
    <definedName name="_tc3">#REF!</definedName>
    <definedName name="_TEE1">[52]BASE!$D$176</definedName>
    <definedName name="_TEE2">[52]BASE!$D$177</definedName>
    <definedName name="_TEE32">[52]BASE!$D$178</definedName>
    <definedName name="_TEE33">[52]BASE!$D$179</definedName>
    <definedName name="_TEP44">[52]BASE!$D$116</definedName>
    <definedName name="_TES44">[52]BASE!$D$205</definedName>
    <definedName name="_TES64">[52]BASE!$D$207</definedName>
    <definedName name="_TES66">[52]BASE!$D$206</definedName>
    <definedName name="_THF12">[52]BASE!$D$282</definedName>
    <definedName name="_THF128">[43]BASE!$D$256</definedName>
    <definedName name="_TNL24">[52]BASE!$D$221</definedName>
    <definedName name="_TNL27">[52]BASE!$D$222</definedName>
    <definedName name="_TNL30">[52]BASE!$D$223</definedName>
    <definedName name="_TNL33">[52]BASE!$D$224</definedName>
    <definedName name="_TNL36">[52]BASE!$D$225</definedName>
    <definedName name="_TNL39">[52]BASE!$D$226</definedName>
    <definedName name="_TNL42" localSheetId="1">#REF!</definedName>
    <definedName name="_TNL42">#REF!</definedName>
    <definedName name="_TNL45">[52]BASE!$D$228</definedName>
    <definedName name="_TNL48">[52]BASE!$D$229</definedName>
    <definedName name="_TNL51" localSheetId="1">#REF!</definedName>
    <definedName name="_TNL51">#REF!</definedName>
    <definedName name="_TNL54" localSheetId="1">[31]BASE!$D$229</definedName>
    <definedName name="_TNL54">[32]BASE!$D$229</definedName>
    <definedName name="_TNL60" localSheetId="1">#REF!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 localSheetId="1">[52]BASE!#REF!</definedName>
    <definedName name="_TPE1132">[52]BASE!#REF!</definedName>
    <definedName name="_TPE12" localSheetId="1">#REF!</definedName>
    <definedName name="_TPE12">#REF!</definedName>
    <definedName name="_TPE1331" localSheetId="1">[52]BASE!#REF!</definedName>
    <definedName name="_TPE1331">[52]BASE!#REF!</definedName>
    <definedName name="_TPE1701">[52]BASE!$D$144</definedName>
    <definedName name="_TPE1702" localSheetId="1">[52]BASE!#REF!</definedName>
    <definedName name="_TPE1702">[52]BASE!#REF!</definedName>
    <definedName name="_TPE1703" localSheetId="1">[52]BASE!#REF!</definedName>
    <definedName name="_TPE1703">[52]BASE!#REF!</definedName>
    <definedName name="_TPE1704" localSheetId="1">[52]BASE!#REF!</definedName>
    <definedName name="_TPE1704">[52]BASE!#REF!</definedName>
    <definedName name="_TPE1706" localSheetId="1">[52]BASE!#REF!</definedName>
    <definedName name="_TPE1706">[52]BASE!#REF!</definedName>
    <definedName name="_TPE1708">[52]BASE!#REF!</definedName>
    <definedName name="_TPE1710">[52]BASE!#REF!</definedName>
    <definedName name="_TPE1735">[52]BASE!#REF!</definedName>
    <definedName name="_TPE1763">[52]BASE!#REF!</definedName>
    <definedName name="_TPE1790">[52]BASE!#REF!</definedName>
    <definedName name="_TPE8016">[52]BASE!$D$146</definedName>
    <definedName name="_TPE8020">[52]BASE!$D$147</definedName>
    <definedName name="_TPE8025">[52]BASE!$D$148</definedName>
    <definedName name="_TPF12">[52]BASE!$D$341</definedName>
    <definedName name="_TPN1002">[52]BASE!$D$150</definedName>
    <definedName name="_TPN1003">[52]BASE!$D$151</definedName>
    <definedName name="_TPN1004">[52]BASE!$D$152</definedName>
    <definedName name="_TPN1006">[52]BASE!$D$153</definedName>
    <definedName name="_TPN1008">[52]BASE!$D$154</definedName>
    <definedName name="_TPN1010" localSheetId="1">#REF!</definedName>
    <definedName name="_TPN1010">#REF!</definedName>
    <definedName name="_TPN1202">[52]BASE!$D$160</definedName>
    <definedName name="_TPN1203">[52]BASE!$D$161</definedName>
    <definedName name="_TPN1204">[52]BASE!$D$162</definedName>
    <definedName name="_TPN1206">[52]BASE!$D$163</definedName>
    <definedName name="_TPN1208">[52]BASE!$D$164</definedName>
    <definedName name="_TPN1210" localSheetId="1">#REF!</definedName>
    <definedName name="_TPN1210">#REF!</definedName>
    <definedName name="_TPN1225" localSheetId="1">#REF!</definedName>
    <definedName name="_TPN1225">#REF!</definedName>
    <definedName name="_TPN1232" localSheetId="1">#REF!</definedName>
    <definedName name="_TPN1232">#REF!</definedName>
    <definedName name="_TPN16012">[52]BASE!$D$167</definedName>
    <definedName name="_TPN1602">[52]BASE!$D$168</definedName>
    <definedName name="_TPN1603">[52]BASE!$D$169</definedName>
    <definedName name="_TPN1604">[52]BASE!$D$170</definedName>
    <definedName name="_TPN1606">[52]BASE!$D$171</definedName>
    <definedName name="_TPN1608">[52]BASE!$D$172</definedName>
    <definedName name="_TPN1610" localSheetId="1">#REF!</definedName>
    <definedName name="_TPN1610">#REF!</definedName>
    <definedName name="_TR114">[52]BASE!$D$267</definedName>
    <definedName name="_TRI15" localSheetId="1">#REF!</definedName>
    <definedName name="_TRI15">#REF!</definedName>
    <definedName name="_TRI16" localSheetId="1">#REF!</definedName>
    <definedName name="_TRI16">#REF!</definedName>
    <definedName name="_TRI17" localSheetId="1">#REF!</definedName>
    <definedName name="_TRI17">#REF!</definedName>
    <definedName name="_TRI18">#REF!</definedName>
    <definedName name="_TRI19">#REF!</definedName>
    <definedName name="_TRI20">#REF!</definedName>
    <definedName name="_TRI21">#REF!</definedName>
    <definedName name="_TRI22" localSheetId="1">[31]BASE!$D$273</definedName>
    <definedName name="_TRI22">[32]BASE!$D$273</definedName>
    <definedName name="_TRI23" localSheetId="1">#REF!</definedName>
    <definedName name="_TRI23">#REF!</definedName>
    <definedName name="_TRI25" localSheetId="1">#REF!</definedName>
    <definedName name="_TRI25">#REF!</definedName>
    <definedName name="_TRI26" localSheetId="1">#REF!</definedName>
    <definedName name="_TRI26">#REF!</definedName>
    <definedName name="_TRI27">#REF!</definedName>
    <definedName name="_TRI28" localSheetId="1">[31]BASE!$D$278</definedName>
    <definedName name="_TRI28">[32]BASE!$D$278</definedName>
    <definedName name="_TRI29" localSheetId="1">#REF!</definedName>
    <definedName name="_TRI29">#REF!</definedName>
    <definedName name="_TRI30" localSheetId="1">#REF!</definedName>
    <definedName name="_TRI30">#REF!</definedName>
    <definedName name="_TRI31" localSheetId="1">#REF!</definedName>
    <definedName name="_TRI31">#REF!</definedName>
    <definedName name="_TRI32" localSheetId="1">[31]BASE!$D$282</definedName>
    <definedName name="_TRI32">[32]BASE!$D$282</definedName>
    <definedName name="_TRI33" localSheetId="1">#REF!</definedName>
    <definedName name="_TRI33">#REF!</definedName>
    <definedName name="_TRI47" localSheetId="1">[31]BASE!$D$284</definedName>
    <definedName name="_TRI47">[32]BASE!$D$284</definedName>
    <definedName name="_TUZ22" localSheetId="1">[52]BASE!#REF!</definedName>
    <definedName name="_TUZ22">[52]BASE!#REF!</definedName>
    <definedName name="_TUZ36" localSheetId="1">[52]BASE!#REF!</definedName>
    <definedName name="_TUZ36">[52]BASE!#REF!</definedName>
    <definedName name="_TZ2110">[52]BASE!$D$89</definedName>
    <definedName name="_TZ2112">[52]BASE!$D$90</definedName>
    <definedName name="_TZ2114">[52]BASE!$D$91</definedName>
    <definedName name="_TZ2116">[52]BASE!$D$92</definedName>
    <definedName name="_TZ212">[52]BASE!$D$83</definedName>
    <definedName name="_TZ213">[52]BASE!$D$85</definedName>
    <definedName name="_TZ214">[52]BASE!$D$86</definedName>
    <definedName name="_TZ216">[52]BASE!$D$87</definedName>
    <definedName name="_TZ218">[52]BASE!$D$88</definedName>
    <definedName name="_TZ225">[52]BASE!$D$84</definedName>
    <definedName name="_TZ2610">[52]BASE!$D$99</definedName>
    <definedName name="_TZ262">[52]BASE!$D$94</definedName>
    <definedName name="_TZ263">[52]BASE!$D$95</definedName>
    <definedName name="_TZ264">[52]BASE!$D$96</definedName>
    <definedName name="_TZ266">[52]BASE!$D$97</definedName>
    <definedName name="_TZ268">[52]BASE!$D$98</definedName>
    <definedName name="_TZ323" localSheetId="1">[52]BASE!#REF!</definedName>
    <definedName name="_TZ323">[52]BASE!#REF!</definedName>
    <definedName name="_TZ324" localSheetId="1">[52]BASE!#REF!</definedName>
    <definedName name="_TZ324">[52]BASE!#REF!</definedName>
    <definedName name="_TZ32510">[52]BASE!$D$106</definedName>
    <definedName name="_TZ3253">[52]BASE!$D$102</definedName>
    <definedName name="_TZ3254">[52]BASE!$D$103</definedName>
    <definedName name="_TZ3256">[52]BASE!$D$104</definedName>
    <definedName name="_TZ414" localSheetId="1">[33]BASE!$D$122</definedName>
    <definedName name="_TZ414">[34]BASE!$D$122</definedName>
    <definedName name="_TZ416">[52]BASE!$D$110</definedName>
    <definedName name="_TZ418">[52]BASE!$D$111</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DD06">[52]BASE!$D$391</definedName>
    <definedName name="_UDD08">[52]BASE!$D$392</definedName>
    <definedName name="_UNI32">[52]BASE!$D$186</definedName>
    <definedName name="_unj1" hidden="1">[16]INST!#REF!</definedName>
    <definedName name="_UNL24">[52]BASE!$D$234</definedName>
    <definedName name="_UNL27">[52]BASE!$D$235</definedName>
    <definedName name="_UNL30">[52]BASE!$D$236</definedName>
    <definedName name="_UNL33">[52]BASE!$D$237</definedName>
    <definedName name="_UNL36">[52]BASE!$D$238</definedName>
    <definedName name="_UNL39">[52]BASE!$D$239</definedName>
    <definedName name="_UNL42" localSheetId="1">#REF!</definedName>
    <definedName name="_UNL42">#REF!</definedName>
    <definedName name="_UNL45">[52]BASE!$D$241</definedName>
    <definedName name="_UNL48">[52]BASE!$D$242</definedName>
    <definedName name="_UNL51" localSheetId="1">#REF!</definedName>
    <definedName name="_UNL51">#REF!</definedName>
    <definedName name="_UNL54" localSheetId="1">[31]BASE!$D$242</definedName>
    <definedName name="_UNL54">[32]BASE!$D$242</definedName>
    <definedName name="_UNL60" localSheetId="1">#REF!</definedName>
    <definedName name="_UNL60">#REF!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[22]Tablas!#REF!</definedName>
    <definedName name="_VFA1">[22]Tablas!#REF!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[22]Tablas!#REF!</definedName>
    <definedName name="_VLR1">(#REF!)</definedName>
    <definedName name="_Vol1">[26]Item!$A$1:$D$65536</definedName>
    <definedName name="_VPR1">[22]Tablas!#REF!</definedName>
    <definedName name="_VPR2">[27]Tablas!#REF!</definedName>
    <definedName name="_VRP1">[22]Tablas!#REF!</definedName>
    <definedName name="_VSM1">[22]Tablas!#REF!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'[60]DUB-823'!#REF!</definedName>
    <definedName name="A" localSheetId="1">#REF!</definedName>
    <definedName name="a">'[60]DUB-823'!#REF!</definedName>
    <definedName name="A.A..A" localSheetId="1" hidden="1">{"total",#N/A,FALSE,"TD 0% ";"total",#N/A,FALSE,"TD 12%";"total",#N/A,FALSE,"TD 10%"}</definedName>
    <definedName name="A.A..A" hidden="1">{"total",#N/A,FALSE,"TD 0% ";"total",#N/A,FALSE,"TD 12%";"total",#N/A,FALSE,"TD 10%"}</definedName>
    <definedName name="A.I.U">#REF!</definedName>
    <definedName name="A.PVC">#REF!</definedName>
    <definedName name="A_1">#REF!</definedName>
    <definedName name="A_ANT" localSheetId="1">#REF!</definedName>
    <definedName name="A_ANT">#REF!</definedName>
    <definedName name="A_HOY" localSheetId="1">#REF!</definedName>
    <definedName name="A_HOY">#REF!</definedName>
    <definedName name="A_impresión_IM" localSheetId="2">#REF!</definedName>
    <definedName name="A_impresión_IM" localSheetId="1">#REF!</definedName>
    <definedName name="A_impresión_IM">#REF!</definedName>
    <definedName name="A_IMPRESIÚN_IM">#REF!</definedName>
    <definedName name="A13.68">#REF!</definedName>
    <definedName name="A18A200">[61]ESPEC!#REF!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40FI">[52]BASE!$D$26</definedName>
    <definedName name="A40LI">[52]BASE!$D$27</definedName>
    <definedName name="A60FI">[52]BASE!$D$24</definedName>
    <definedName name="A60FI1">[52]BASE!$D$25</definedName>
    <definedName name="aa" localSheetId="2">'INDICAR CÓDIGO DEL ITEM DE PAGO'!ERR</definedName>
    <definedName name="AA" localSheetId="1" hidden="1">{#N/A,#N/A,TRUE,"INGENIERIA";#N/A,#N/A,TRUE,"COMPRAS";#N/A,#N/A,TRUE,"DIRECCION";#N/A,#N/A,TRUE,"RESUMEN"}</definedName>
    <definedName name="aa">[0]!ERR</definedName>
    <definedName name="AA_1" localSheetId="1" hidden="1">{#N/A,#N/A,TRUE,"INGENIERIA";#N/A,#N/A,TRUE,"COMPRAS";#N/A,#N/A,TRUE,"DIRECCION";#N/A,#N/A,TRUE,"RESUMEN"}</definedName>
    <definedName name="AA_1" hidden="1">{#N/A,#N/A,TRUE,"INGENIERIA";#N/A,#N/A,TRUE,"COMPRAS";#N/A,#N/A,TRUE,"DIRECCION";#N/A,#N/A,TRUE,"RESUMEN"}</definedName>
    <definedName name="AA_2" localSheetId="1" hidden="1">{#N/A,#N/A,TRUE,"INGENIERIA";#N/A,#N/A,TRUE,"COMPRAS";#N/A,#N/A,TRUE,"DIRECCION";#N/A,#N/A,TRUE,"RESUMEN"}</definedName>
    <definedName name="AA_2" hidden="1">{#N/A,#N/A,TRUE,"INGENIERIA";#N/A,#N/A,TRUE,"COMPRAS";#N/A,#N/A,TRUE,"DIRECCION";#N/A,#N/A,TRUE,"RESUMEN"}</definedName>
    <definedName name="AAA" localSheetId="2">'INDICAR CÓDIGO DEL ITEM DE PAGO'!ERR</definedName>
    <definedName name="AAA" localSheetId="1">#REF!</definedName>
    <definedName name="AAA">[0]!ERR</definedName>
    <definedName name="AAAA">#REF!</definedName>
    <definedName name="aaaaaa" localSheetId="1">[62]otros!$C$5</definedName>
    <definedName name="aaaaaa">[63]otros!$C$5</definedName>
    <definedName name="AAAAAAAAAA" localSheetId="1">#REF!</definedName>
    <definedName name="AAAAAAAAAA">#REF!</definedName>
    <definedName name="AAAAAAAAAAAAAAAAAAAA" localSheetId="1">#REF!</definedName>
    <definedName name="AAAAAAAAAAAAAAAAAAAA">#REF!</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 localSheetId="1">[11]AASHTO!$A$14:$F$17</definedName>
    <definedName name="AAC">[12]AASHTO!$A$14:$F$17</definedName>
    <definedName name="AADOQUINVEH" localSheetId="1">#REF!</definedName>
    <definedName name="AADOQUINVEH">#REF!</definedName>
    <definedName name="Aanden" localSheetId="1">#REF!</definedName>
    <definedName name="Aanden">#REF!</definedName>
    <definedName name="AANDENES" localSheetId="1">#REF!</definedName>
    <definedName name="AANDENES">#REF!</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1" hidden="1">{#N/A,#N/A,TRUE,"INGENIERIA";#N/A,#N/A,TRUE,"COMPRAS";#N/A,#N/A,TRUE,"DIRECCION";#N/A,#N/A,TRUE,"RESUMEN"}</definedName>
    <definedName name="AAS_1" hidden="1">{#N/A,#N/A,TRUE,"INGENIERIA";#N/A,#N/A,TRUE,"COMPRAS";#N/A,#N/A,TRUE,"DIRECCION";#N/A,#N/A,TRUE,"RESUMEN"}</definedName>
    <definedName name="AAS_2" localSheetId="1" hidden="1">{#N/A,#N/A,TRUE,"INGENIERIA";#N/A,#N/A,TRUE,"COMPRAS";#N/A,#N/A,TRUE,"DIRECCION";#N/A,#N/A,TRUE,"RESUMEN"}</definedName>
    <definedName name="AAS_2" hidden="1">{#N/A,#N/A,TRUE,"INGENIERIA";#N/A,#N/A,TRUE,"COMPRAS";#N/A,#N/A,TRUE,"DIRECCION";#N/A,#N/A,TRUE,"RESUMEN"}</definedName>
    <definedName name="ab" localSheetId="1">#REF!</definedName>
    <definedName name="AB">#REF!</definedName>
    <definedName name="aba_1">#REF!</definedName>
    <definedName name="aba_2">#REF!</definedName>
    <definedName name="abc" localSheetId="2">#REF!</definedName>
    <definedName name="abc" localSheetId="1">#REF!</definedName>
    <definedName name="abc">#REF!</definedName>
    <definedName name="ABCD" hidden="1">#REF!</definedName>
    <definedName name="ABCDE" hidden="1">#REF!</definedName>
    <definedName name="ABFIN">[58]DATBAND!$F$3:$F$742</definedName>
    <definedName name="ABG" localSheetId="1">[11]AASHTO!$A$2:$F$5</definedName>
    <definedName name="ABG">[12]AASHTO!$A$2:$F$5</definedName>
    <definedName name="ABIN">[58]DATBAND!$E$3:$E$465</definedName>
    <definedName name="ABR" localSheetId="1">#REF!</definedName>
    <definedName name="ABR">#REF!</definedName>
    <definedName name="absc1" localSheetId="1">[64]!absc</definedName>
    <definedName name="absc1">[65]!absc</definedName>
    <definedName name="ABSCF">'[58]DAT NUC'!$K$2:$K$521</definedName>
    <definedName name="ABSCI">'[58]DAT NUC'!$J$2:$J$1084</definedName>
    <definedName name="ac" localSheetId="1">[66]MEMORIAS!$G$68</definedName>
    <definedName name="ac">#REF!</definedName>
    <definedName name="ACA" localSheetId="1">#REF!</definedName>
    <definedName name="ACA">#REF!</definedName>
    <definedName name="ACALZADA" localSheetId="1">#REF!</definedName>
    <definedName name="ACALZADA">#REF!</definedName>
    <definedName name="AccessDatabase" localSheetId="1" hidden="1">"A:\SAIN.mdb"</definedName>
    <definedName name="AccessDatabase" hidden="1">"C:\C-314\VOLUMENES\volfin4.mdb"</definedName>
    <definedName name="Acefy4200">'[67]APUS BASIC'!$G$340</definedName>
    <definedName name="ACEITES" localSheetId="1">#REF!,#REF!,#REF!,#REF!,#REF!</definedName>
    <definedName name="ACEITES">#REF!,#REF!,#REF!,#REF!,#REF!</definedName>
    <definedName name="ACERO">[68]ACERO!$B$21:$D$30</definedName>
    <definedName name="Acero_60.000_psi__incluye_figurada">[69]Insumos!$D$20</definedName>
    <definedName name="Acero_corrugado">'[67]LISTADO DE MATERIALES Y EQUIPOS'!$B$14</definedName>
    <definedName name="ACERO_POZOS">[70]Pozos!$AD$10:$AD$135</definedName>
    <definedName name="ACERO2">[71]ACERO!$J$3:$L$12</definedName>
    <definedName name="Acicloruta" localSheetId="1">#REF!</definedName>
    <definedName name="Acicloruta">#REF!</definedName>
    <definedName name="ACOM" localSheetId="1">#REF!</definedName>
    <definedName name="ACOM">#REF!</definedName>
    <definedName name="ACOND">[52]BASE!$D$340</definedName>
    <definedName name="Acopla_sanitario_grival">'[67]LISTADO DE MATERIALES Y EQUIPOS'!$B$70</definedName>
    <definedName name="ACOPLE_300_GRP_CONEXIONES">[70]Camaras_caida!$AC$3:$AC$150</definedName>
    <definedName name="ACOPLE_350_GRP_CONEXIONES">[70]Camaras_caida!$AD$3:$AD$150</definedName>
    <definedName name="ACOPLE_400_GRP_CONEXIONES">[70]Camaras_caida!$AE$3:$AE$150</definedName>
    <definedName name="ACOPLE_450_GRP_CONEXIONES">[70]Camaras_caida!$AF$3:$AF$150</definedName>
    <definedName name="ACOPLE_500_GRP_CONEXIONES">[70]Camaras_caida!$AG$3:$AG$150</definedName>
    <definedName name="ACPM" localSheetId="1">#REF!</definedName>
    <definedName name="acpm">5000</definedName>
    <definedName name="ACT">#REF!</definedName>
    <definedName name="ACT_COMP">#REF!</definedName>
    <definedName name="ACT_COMP2">#REF!</definedName>
    <definedName name="ACT_CONT">#REF!</definedName>
    <definedName name="ACT_CONT2">#REF!</definedName>
    <definedName name="Acta" localSheetId="1">#REF!</definedName>
    <definedName name="Acta">#REF!</definedName>
    <definedName name="Acta1" localSheetId="1">#REF!</definedName>
    <definedName name="Acta1">#REF!</definedName>
    <definedName name="ACTAAJUSTE3" localSheetId="1" hidden="1">{"via1",#N/A,TRUE,"general";"via2",#N/A,TRUE,"general";"via3",#N/A,TRUE,"general"}</definedName>
    <definedName name="ACTAAJUSTE3" hidden="1">{"via1",#N/A,TRUE,"general";"via2",#N/A,TRUE,"general";"via3",#N/A,TRUE,"general"}</definedName>
    <definedName name="actas">[72]TRASMILENIO!$A$4:$F$18</definedName>
    <definedName name="Actividad" localSheetId="1">#REF!</definedName>
    <definedName name="Actividad">#REF!</definedName>
    <definedName name="Actividades">#REF!</definedName>
    <definedName name="activos">#REF!</definedName>
    <definedName name="actores">#REF!</definedName>
    <definedName name="ACTV">#REF!</definedName>
    <definedName name="acueducto">'[73]FORMATO ACOM ACDTO FRENTE'!$M$8</definedName>
    <definedName name="ACUM" localSheetId="1">#REF!</definedName>
    <definedName name="ACUM">#REF!</definedName>
    <definedName name="ACUM1" localSheetId="1">(#REF!)</definedName>
    <definedName name="ACUM1">(#REF!)</definedName>
    <definedName name="ACUM2" localSheetId="1">#REF!</definedName>
    <definedName name="ACUM2">#REF!</definedName>
    <definedName name="Acumulado" localSheetId="1">[74]Datos!$S$3:$S$1912</definedName>
    <definedName name="acumulado">'[75]Reservas de Petróleo'!$A$2,'[75]Reservas de Petróleo'!$A$1,'[75]Reservas de Petróleo'!$D$4,'[75]Reservas de Petróleo'!$E$1:$E$65536</definedName>
    <definedName name="ad" localSheetId="2">#REF!</definedName>
    <definedName name="ad" localSheetId="1">'[76]FM&gt;3000'!$I$62</definedName>
    <definedName name="ad">#REF!</definedName>
    <definedName name="ADADA" localSheetId="1">#REF!</definedName>
    <definedName name="ADADA">#REF!</definedName>
    <definedName name="Adaptador_pvc">'[67]LISTADO DE MATERIALES Y EQUIPOS'!$B$125</definedName>
    <definedName name="adasd" localSheetId="1">#REF!</definedName>
    <definedName name="adasd">#REF!</definedName>
    <definedName name="adasdaqsdasd" localSheetId="1">#REF!</definedName>
    <definedName name="adasdaqsdasd">#REF!</definedName>
    <definedName name="adasdasdasda" localSheetId="1">#REF!</definedName>
    <definedName name="adasdasdasda">#REF!</definedName>
    <definedName name="adasdasdasdadsads">#REF!</definedName>
    <definedName name="ADC">#REF!</definedName>
    <definedName name="Adecueinstalacion">#REF!</definedName>
    <definedName name="ADFADFA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 localSheetId="1">[62]otros!$C$2</definedName>
    <definedName name="ADM">[63]otros!$C$2</definedName>
    <definedName name="Admin" localSheetId="1">#REF!</definedName>
    <definedName name="Admin">#REF!</definedName>
    <definedName name="ADMINISTRACION" localSheetId="1">'[77]DATOS GENERALES'!$D$6</definedName>
    <definedName name="ADMINISTRACION">'[78]DATOS GENERALES'!$D$6</definedName>
    <definedName name="Administración">'[69]A.I.U'!$I$110</definedName>
    <definedName name="administrador" localSheetId="1">[79]Informacion!$B$15</definedName>
    <definedName name="administrador">[80]Informacion!$B$15</definedName>
    <definedName name="ADMM">[52]BASE!$D$130</definedName>
    <definedName name="admon" localSheetId="1">#REF!</definedName>
    <definedName name="ADMON">#REF!</definedName>
    <definedName name="ADMON1">#REF!</definedName>
    <definedName name="adoc1" localSheetId="1">[64]!absc</definedName>
    <definedName name="adoc1">[65]!absc</definedName>
    <definedName name="ADOC125" localSheetId="1">[64]!absc</definedName>
    <definedName name="ADOC125">[81]!absc</definedName>
    <definedName name="adoq" localSheetId="1">[82]!absc</definedName>
    <definedName name="adoq">[83]!absc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asdasd">#REF!</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xcavacion">#REF!</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#N/A</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O">#REF!</definedName>
    <definedName name="Agregado_Grueso">'[67]LISTADO DE MATERIALES Y EQUIPOS'!$B$10</definedName>
    <definedName name="AGRICOLA">[84]PRES.AGRI!$B$1:$N$35</definedName>
    <definedName name="Agua">[69]Insumos!$D$34</definedName>
    <definedName name="aida" localSheetId="1">#REF!</definedName>
    <definedName name="aida">#REF!</definedName>
    <definedName name="aida1" localSheetId="1">#REF!</definedName>
    <definedName name="aida1">#REF!</definedName>
    <definedName name="AIDA2" localSheetId="1">#REF!</definedName>
    <definedName name="AIDA2">#REF!</definedName>
    <definedName name="AIRE">'[58]DAT NUC'!$P$2:$P$401</definedName>
    <definedName name="Aire_Acondicionado_Inverter_12000_btu">'[67]LISTADO DE MATERIALES Y EQUIPOS'!$B$118</definedName>
    <definedName name="Aire_Acondicionado_Inverter_9000_btu">'[67]LISTADO DE MATERIALES Y EQUIPOS'!$B$117</definedName>
    <definedName name="AIU" localSheetId="2">#REF!</definedName>
    <definedName name="aiu" localSheetId="1">[85]AIU!$I$121</definedName>
    <definedName name="AIU">#REF!</definedName>
    <definedName name="AIU_01">#REF!</definedName>
    <definedName name="AIU_1">#REF!</definedName>
    <definedName name="AIU_2">#REF!</definedName>
    <definedName name="AIU_ADMON">[86]DATOS!$D$8</definedName>
    <definedName name="AIU_IMP">[86]DATOS!$D$9</definedName>
    <definedName name="AIU_UTIL">[86]DATOS!$D$10</definedName>
    <definedName name="AIUA" localSheetId="1">#REF!</definedName>
    <definedName name="AIUA">#REF!</definedName>
    <definedName name="Ajizal">'[87]AJIZAL 3335'!$A$7:$J$142</definedName>
    <definedName name="AjustDelAIU" localSheetId="2">#REF!</definedName>
    <definedName name="AjustDelAIU" localSheetId="1">#REF!</definedName>
    <definedName name="AjustDelAIU">#REF!</definedName>
    <definedName name="Ajuste">[88]Datos!$B$11</definedName>
    <definedName name="akljdslKDBJ" localSheetId="1">[4]INSUMOS!#REF!</definedName>
    <definedName name="akljdslKDBJ">[4]INSUMOS!#REF!</definedName>
    <definedName name="alam">#REF!</definedName>
    <definedName name="Alambre_de_pua_calibre_14">'[67]LISTADO DE MATERIALES Y EQUIPOS'!$B$16</definedName>
    <definedName name="Alambre_negro">'[67]LISTADO DE MATERIALES Y EQUIPOS'!$B$15</definedName>
    <definedName name="Alambre_negro_no._18">[69]Insumos!$D$24</definedName>
    <definedName name="ALANR">[52]BASE!$D$23</definedName>
    <definedName name="alc" localSheetId="1">[89]!absc</definedName>
    <definedName name="alc">[90]!absc</definedName>
    <definedName name="AlcanceProyecto">#REF!</definedName>
    <definedName name="alcantarillado">'[91]FORMATO ACOM ALDO. FRENTE'!$L$9</definedName>
    <definedName name="ALCANTARILLASS7">#REF!</definedName>
    <definedName name="ALM">#REF!</definedName>
    <definedName name="Almacenista">[69]CUADRILLAS!$B$19</definedName>
    <definedName name="ALPUA">[52]BASE!$D$368</definedName>
    <definedName name="alquiler" localSheetId="1">#REF!</definedName>
    <definedName name="alquiler">#REF!</definedName>
    <definedName name="ALTICO" localSheetId="1">#REF!</definedName>
    <definedName name="ALTICO">#REF!</definedName>
    <definedName name="ALTO">[92]Tabla!$A$1:$A$5</definedName>
    <definedName name="Ambien" hidden="1">#REF!</definedName>
    <definedName name="AMBIENTAL">#REF!</definedName>
    <definedName name="Amount">#REF!</definedName>
    <definedName name="analequipo">#REF!</definedName>
    <definedName name="ANCLAJE" localSheetId="2">'[93]MC SF GAVIONES'!#REF!</definedName>
    <definedName name="ANCLAJE">'[93]MC SF GAVIONES'!#REF!</definedName>
    <definedName name="AND">#REF!</definedName>
    <definedName name="ANDAM">[52]BASE!$D$456</definedName>
    <definedName name="Andamios">'[67]LISTADO DE MATERIALES Y EQUIPOS'!$B$44</definedName>
    <definedName name="ANDEN" localSheetId="1">[94]PRECIOS!$D$55:$D$62</definedName>
    <definedName name="ANDEN">[95]PRECIOS!$D$55:$D$62</definedName>
    <definedName name="Andenes" localSheetId="1">#REF!</definedName>
    <definedName name="Andenes">#REF!</definedName>
    <definedName name="andres" localSheetId="1">'[96]c2.5y2.6'!#REF!</definedName>
    <definedName name="andres">'[96]c2.5y2.6'!#REF!</definedName>
    <definedName name="ANDRESVARGAS" localSheetId="1" hidden="1">{"via1",#N/A,TRUE,"general";"via2",#N/A,TRUE,"general";"via3",#N/A,TRUE,"general"}</definedName>
    <definedName name="ANDRESVARGAS" hidden="1">{"via1",#N/A,TRUE,"general";"via2",#N/A,TRUE,"general";"via3",#N/A,TRUE,"general"}</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[97]COMPARATIVO!#REF!</definedName>
    <definedName name="anexo8">#REF!</definedName>
    <definedName name="anexo9">#REF!</definedName>
    <definedName name="anexů7">#REF!</definedName>
    <definedName name="angulo_6_metros_3__16_x_2_pulgadas_g___50">'[67]LISTADO DE MATERIALES Y EQUIPOS'!$B$53</definedName>
    <definedName name="anscount" hidden="1">1</definedName>
    <definedName name="AnsermaCartago" localSheetId="1">#REF!</definedName>
    <definedName name="AnsermaCartago">#REF!</definedName>
    <definedName name="AntCach">[42]COSTOS!$B$21</definedName>
    <definedName name="Antic" localSheetId="1">[98]BASES!$B$33</definedName>
    <definedName name="Antic">[99]BASES!$B$33</definedName>
    <definedName name="AnticAdic">[42]EVA!$B$98</definedName>
    <definedName name="ANTICIPO" localSheetId="1">[100]BASES!$B$33</definedName>
    <definedName name="ANTICIPO">[101]BASES!$B$33</definedName>
    <definedName name="Anticorrosivo">'[67]LISTADO DE MATERIALES Y EQUIPOS'!$B$60</definedName>
    <definedName name="ANTRA">[52]BASE!$D$65</definedName>
    <definedName name="AÑO" localSheetId="1">[62]PRESUPUESTO!$D$13</definedName>
    <definedName name="AÑO">[63]PRESUPUESTO!$D$13</definedName>
    <definedName name="AÑOWUIE">'[102]Res-Accide-10'!$R$2:$R$7</definedName>
    <definedName name="ap">[103]Planilla!$D$58</definedName>
    <definedName name="Ap_con_2000">[69]CONCRETOS!$E$27</definedName>
    <definedName name="Ap_con_3000">[69]CONCRETOS!$E$28</definedName>
    <definedName name="Ap_Mor">[69]CONCRETOS!$E$30</definedName>
    <definedName name="APACONCRETO" localSheetId="1">#REF!</definedName>
    <definedName name="APACONCRETO">#REF!</definedName>
    <definedName name="apaiy">#REF!</definedName>
    <definedName name="APALECHADA" localSheetId="1">#REF!</definedName>
    <definedName name="APALECHADA">#REF!</definedName>
    <definedName name="APAMORTERO" localSheetId="1">#REF!</definedName>
    <definedName name="APAMORTERO">#REF!</definedName>
    <definedName name="APELLIDOS">#REF!</definedName>
    <definedName name="API">#REF!</definedName>
    <definedName name="apoyo" localSheetId="1">'[104]RESUMEN CIERRE '!$G$136</definedName>
    <definedName name="apoyo">'[105]RESUMEN CIERRE '!$G$136</definedName>
    <definedName name="APU" localSheetId="1">[106]APU!$A:$G</definedName>
    <definedName name="APU">[107]!absc</definedName>
    <definedName name="APU_AUXILIARES">'[106]APU AUXILIARES'!$A:$G</definedName>
    <definedName name="APU_AUXILIARES_1">'[108]APU AUXILIARES 1'!$A:$G</definedName>
    <definedName name="APU_AUXILIARES_3" localSheetId="1">#REF!</definedName>
    <definedName name="APU_AUXILIARES_3">#REF!</definedName>
    <definedName name="APU_AUXILIARES_4">#REF!</definedName>
    <definedName name="APU_AUXILIARES_5">#REF!</definedName>
    <definedName name="APU_AUXILIARES_6">#REF!</definedName>
    <definedName name="APU_AXULIARES_2">'[108]APU AUXILIARES 2'!$A$1:$G$1104</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PUFEB">#REF!</definedName>
    <definedName name="aq" localSheetId="2">'INDICAR CÓDIGO DEL ITEM DE PAGO'!ERR</definedName>
    <definedName name="aq" localSheetId="1">[8]!________EST12</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_con_2000">[69]CONCRETOS!$E$221</definedName>
    <definedName name="Ar_con_3000">[69]CONCRETOS!$E$222</definedName>
    <definedName name="Ar_Mor">[69]CONCRETOS!$E$224</definedName>
    <definedName name="ARANA">[52]BASE!$D$460</definedName>
    <definedName name="ARANCEL">#REF!</definedName>
    <definedName name="AREA" localSheetId="1">#REF!</definedName>
    <definedName name="AREA">#REF!</definedName>
    <definedName name="Área_de_Cantidades" localSheetId="1">#REF!</definedName>
    <definedName name="Área_de_Cantidades">#REF!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(Entidad)'!$A$1:$M$121</definedName>
    <definedName name="_xlnm.Print_Area" localSheetId="1">'PROPUESTA ECONOMICA(Proponente)'!$A$1:$M$126</definedName>
    <definedName name="_xlnm.Print_Area">#REF!</definedName>
    <definedName name="AreaLimpiar">'[109]Info-Portaf'!$N$4,'[109]Info-Portaf'!$C$10:$AE$24,'[109]Info-Portaf'!$C$26:$AE$28,'[109]Info-Portaf'!$C$31:$AE$40,'[109]Info-Portaf'!$C$41:$H$41,'[109]Info-Portaf'!$C$42:$AE$51,'[109]Info-Portaf'!$C$53:$AE$54,'[109]Info-Portaf'!$C$57:$AE$57,'[109]Info-Portaf'!$C$59:$AE$59,'[109]Info-Portaf'!$B$10:$B$61</definedName>
    <definedName name="Areatotal">#REF!</definedName>
    <definedName name="Aref">#REF!</definedName>
    <definedName name="ARELC">[52]BASE!$D$68</definedName>
    <definedName name="ARELF">[52]BASE!$D$67</definedName>
    <definedName name="Arena">'[67]LISTADO DE MATERIALES Y EQUIPOS'!$B$9</definedName>
    <definedName name="Arena_fina">[69]Insumos!$D$25</definedName>
    <definedName name="Arena_lavada_de_peña">[69]Insumos!$D$26</definedName>
    <definedName name="ARENC">[52]BASE!$D$59</definedName>
    <definedName name="ARENI">[52]BASE!$D$58</definedName>
    <definedName name="ARENP">[52]BASE!$D$57</definedName>
    <definedName name="armuve" localSheetId="2">'INDICAR CÓDIGO DEL ITEM DE PAGO'!ERR</definedName>
    <definedName name="armuve" localSheetId="1">[8]!________EST12</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s" localSheetId="1">#REF!</definedName>
    <definedName name="Arrendamientos">#REF!</definedName>
    <definedName name="ARS">#REF!</definedName>
    <definedName name="ARTE" localSheetId="1">[110]INSUMOS!$F$84</definedName>
    <definedName name="ARTE">[111]INSUMOS!$F$84</definedName>
    <definedName name="as" localSheetId="2">'INDICAR CÓDIGO DEL ITEM DE PAGO'!ERR</definedName>
    <definedName name="as" localSheetId="1">[8]!________EST12</definedName>
    <definedName name="as">[0]!ERR</definedName>
    <definedName name="AS2DocOpenMode" hidden="1">"AS2DocumentEdit"</definedName>
    <definedName name="asa" localSheetId="1">#REF!</definedName>
    <definedName name="asa">#REF!</definedName>
    <definedName name="asas" localSheetId="1">[112]formulario!$A$6:$D$37</definedName>
    <definedName name="asas">[113]formulario!$A$6:$D$37</definedName>
    <definedName name="asasasa" localSheetId="1">[112]equipos!$A$2:$E$772</definedName>
    <definedName name="asasasa">[113]equipos!$A$2:$E$772</definedName>
    <definedName name="asasasas" localSheetId="1">[112]MATERIALES!$A$3:$D$192</definedName>
    <definedName name="asasasas">[113]MATERIALES!$A$3:$D$192</definedName>
    <definedName name="asasasasa" localSheetId="1">[112]ACARREO!$A$3:$C$26</definedName>
    <definedName name="asasasasa">[113]ACARREO!$A$3:$C$26</definedName>
    <definedName name="asasasasas" localSheetId="1">[112]CUADBASI!$A$13:$F$46</definedName>
    <definedName name="asasasasas">[113]CUADBASI!$A$13:$F$46</definedName>
    <definedName name="ASB" localSheetId="1">[11]AASHTO!$A$8:$F$11</definedName>
    <definedName name="ASB">[12]AASHTO!$A$8:$F$11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#REF!</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asdasdasd">#REF!</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[8]!________EST12</definedName>
    <definedName name="ASDFGHJKLÑ">[0]!ERR</definedName>
    <definedName name="ASE" localSheetId="1">#REF!</definedName>
    <definedName name="ASE">#REF!</definedName>
    <definedName name="Aseguracalidad" localSheetId="1">#REF!</definedName>
    <definedName name="Aseguracalidad">#REF!</definedName>
    <definedName name="Aseparador" localSheetId="1">#REF!</definedName>
    <definedName name="Aseparador">#REF!</definedName>
    <definedName name="Asesor_de_Tráfico" localSheetId="1">[69]CUADRILLAS!#REF!</definedName>
    <definedName name="Asesor_de_Tráfico">[69]CUADRILLAS!#REF!</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kjdbcñajkb">[4]INSUMOS!#REF!</definedName>
    <definedName name="ASLA20" localSheetId="1">#REF!</definedName>
    <definedName name="ASLA20">#REF!</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TB" localSheetId="1">#REF!</definedName>
    <definedName name="ATB">#REF!</definedName>
    <definedName name="ATenerEnCuenta" localSheetId="1">#REF!</definedName>
    <definedName name="ATenerEnCuenta">#REF!</definedName>
    <definedName name="Atp">[21]EMPRESA!$F$20</definedName>
    <definedName name="AU" localSheetId="1">'[57]CIRCUITOS CODENSA'!#REF!</definedName>
    <definedName name="AU">'[57]CIRCUITOS CODENSA'!#REF!</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#REF!</definedName>
    <definedName name="AUTOMOTOR1">#REF!</definedName>
    <definedName name="AUTOPISTA" localSheetId="1">'[57]CIRCUITOS CODENSA'!#REF!</definedName>
    <definedName name="AUTOPISTA">'[57]CIRCUITOS CODENSA'!#REF!</definedName>
    <definedName name="AuxAlim">'[21]DATOS CONTRATO'!$E$18</definedName>
    <definedName name="auxalimentacion">[114]CONTRATO!$E$18</definedName>
    <definedName name="AuxCom">'[21]DATOS CONTRATO'!$I$16</definedName>
    <definedName name="auxcomisariato">[114]CONTRATO!$I$16</definedName>
    <definedName name="AuxDot">'[21]DATOS CONTRATO'!$I$17</definedName>
    <definedName name="auxdotacion">[114]CONTRATO!$I$17</definedName>
    <definedName name="AuxHab">'[21]DATOS CONTRATO'!$E$17</definedName>
    <definedName name="auxhabi">[115]CONTRATO!$E$17</definedName>
    <definedName name="auxhabitacion">[114]CONTRATO!$E$17</definedName>
    <definedName name="auxilio">'[69]F. P. AIU'!$B$49</definedName>
    <definedName name="auxtransporte">[114]CONTRATO!$E$16</definedName>
    <definedName name="Avance_por_item">#REF!,#REF!,#REF!,#REF!,#REF!,#REF!,#REF!,#REF!,#REF!,#REF!,#REF!,#REF!,#REF!,#REF!,#REF!,#REF!,#REF!,#REF!</definedName>
    <definedName name="Avances_Totales">#REF!,#REF!,#REF!,#REF!,#REF!,#REF!,#REF!,#REF!,#REF!,#REF!,#REF!,#REF!,#REF!,#REF!,#REF!,#REF!,#REF!,#REF!</definedName>
    <definedName name="Averde" localSheetId="1">#REF!</definedName>
    <definedName name="Averde">#REF!</definedName>
    <definedName name="AW" localSheetId="2">#REF!</definedName>
    <definedName name="AW" localSheetId="1">#REF!</definedName>
    <definedName name="AW">#REF!</definedName>
    <definedName name="AWDWEF" localSheetId="1">#REF!</definedName>
    <definedName name="AWDWEF">#REF!</definedName>
    <definedName name="AYUDA">[52]BASE!$D$12</definedName>
    <definedName name="ayudante">[69]CUADRILLAS!$G$8</definedName>
    <definedName name="AYUDR">[52]BASE!$D$13</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onaverde">#REF!</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 localSheetId="1">#REF!</definedName>
    <definedName name="B_impresión_IM">#REF!</definedName>
    <definedName name="BAJANTE_12_CC">[70]Camaras_caida!$V$3:$V$150</definedName>
    <definedName name="BAJANTE_16_CC">[70]Camaras_caida!$W$3:$W$150</definedName>
    <definedName name="Bajo_L">[92]Tabla!$A$1:$A$5</definedName>
    <definedName name="BANCO" localSheetId="1">#REF!</definedName>
    <definedName name="BANCO">#REF!</definedName>
    <definedName name="Barreras_plasticas_de_Aproximación__Maletines_tipo_Newjersy__o_similar">[69]Insumos!$D$43</definedName>
    <definedName name="bASE" localSheetId="2">#REF!</definedName>
    <definedName name="Base" localSheetId="1">#REF!</definedName>
    <definedName name="Base">#REF!</definedName>
    <definedName name="Base_datos_IM" localSheetId="1">#REF!</definedName>
    <definedName name="Base_datos_IM">#REF!</definedName>
    <definedName name="base_datos_t45" localSheetId="1">[116]CALIDAD!#REF!</definedName>
    <definedName name="base_datos_t45">[117]CALIDAD!#REF!</definedName>
    <definedName name="base1">#REF!</definedName>
    <definedName name="base2">#REF!</definedName>
    <definedName name="basedatos">[118]Hoja1!$A$4:$BZ$55</definedName>
    <definedName name="BaseDatos_Ore1" localSheetId="1">'[119]BD100-45'!#REF!</definedName>
    <definedName name="BaseDatos_Ore1">'[119]BD100-45'!#REF!</definedName>
    <definedName name="BaseDatos_T831" localSheetId="1">'[120]BD100-45-P1'!#REF!</definedName>
    <definedName name="BaseDatos_T831">'[121]BD100-45-P1'!#REF!</definedName>
    <definedName name="_xlnm.Database" localSheetId="2">#REF!</definedName>
    <definedName name="_xlnm.Database" localSheetId="1">#REF!</definedName>
    <definedName name="_xlnm.Database">#REF!</definedName>
    <definedName name="BaseDeDatos1">#REF!</definedName>
    <definedName name="BASEG">[43]BASE!$D$47</definedName>
    <definedName name="basep">[122]PRESUPUESTAL!$A$4:$P$190</definedName>
    <definedName name="BASEQUI" localSheetId="1">[77]EQUIPO!$B$19:$J$1001</definedName>
    <definedName name="BASEQUI">[78]EQUIPO!$B$19:$J$1001</definedName>
    <definedName name="Basica_Centro_costo_2001">#REF!</definedName>
    <definedName name="Basica_Facturacion_2001">#REF!</definedName>
    <definedName name="Basica_Reserva_2001">#REF!</definedName>
    <definedName name="Básico">#REF!</definedName>
    <definedName name="BASMANO" localSheetId="1">'[77]MANO DE OBRA'!$B$17:$H$68</definedName>
    <definedName name="BASMANO">'[78]MANO DE OBRA'!$B$17:$H$68</definedName>
    <definedName name="BASMATE" localSheetId="1">[77]Materiales!$B$18:$E$1108</definedName>
    <definedName name="BASMATE">[78]Materiales!$B$18:$E$1108</definedName>
    <definedName name="BB" localSheetId="2">'INDICAR CÓDIGO DEL ITEM DE PAGO'!ERR</definedName>
    <definedName name="BB" localSheetId="1">[8]!________EST12</definedName>
    <definedName name="BB">[0]!ERR</definedName>
    <definedName name="bbb" localSheetId="1">#REF!</definedName>
    <definedName name="bbb">#REF!</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BDFDFBH">'[123]COSTOS OFICINA'!#REF!</definedName>
    <definedName name="BDFBGDFG" localSheetId="1">#REF!</definedName>
    <definedName name="BDFBGDFG">#REF!</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eg_Bal">#REF!</definedName>
    <definedName name="BENEF.UNIT.">#REF!</definedName>
    <definedName name="beneficios">#REF!</definedName>
    <definedName name="BFGDFG" localSheetId="1">#REF!</definedName>
    <definedName name="BFGDFG">#REF!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imestre" localSheetId="1">'[124]ESTADO RED'!$E$8</definedName>
    <definedName name="bimestre">'[125]ESTADO RED'!$E$8</definedName>
    <definedName name="BISCO">[52]BASE!$D$388</definedName>
    <definedName name="BL" localSheetId="1">'[57]CIRCUITOS CODENSA'!#REF!</definedName>
    <definedName name="BL">'[57]CIRCUITOS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'[126]Ejecutado%'!#REF!</definedName>
    <definedName name="blEjecutadoPorcen">'[126]Ejecutado$'!$D$1:$CE$45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'[67]LISTADO DE MATERIALES Y EQUIPOS'!$B$19</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'[126]Programado$'!$I$1:$CK$45</definedName>
    <definedName name="blReferenciaInforme">#REF!</definedName>
    <definedName name="bn" localSheetId="2">#REF!</definedName>
    <definedName name="bn" localSheetId="1">#REF!</definedName>
    <definedName name="bn">#REF!</definedName>
    <definedName name="BO" localSheetId="1">'[57]CIRCUITOS CODENSA'!#REF!</definedName>
    <definedName name="BO">'[57]CIRCUITOS CODENSA'!#REF!</definedName>
    <definedName name="bobo" localSheetId="1">#REF!</definedName>
    <definedName name="bobo">#REF!</definedName>
    <definedName name="BOMBA">[52]BASE!$D$459</definedName>
    <definedName name="Bombas">#REF!</definedName>
    <definedName name="BONO">#REF!</definedName>
    <definedName name="BORDE1">#N/A</definedName>
    <definedName name="BORDER1">[127]steel!#REF!</definedName>
    <definedName name="BORDET">#REF!</definedName>
    <definedName name="BORSHE">'[5]7422CW00'!#REF!</definedName>
    <definedName name="BORSUM">'[5]7422CW00'!#REF!</definedName>
    <definedName name="BOTAD">[52]BASE!$D$470</definedName>
    <definedName name="BOTADA" localSheetId="1">#REF!</definedName>
    <definedName name="BOTADA">#REF!</definedName>
    <definedName name="BOTES">[52]BASE!$D$479</definedName>
    <definedName name="box">#REF!</definedName>
    <definedName name="boxes">#REF!</definedName>
    <definedName name="BQ">#REF!</definedName>
    <definedName name="BQBQBQBQBQB" localSheetId="1">#REF!</definedName>
    <definedName name="BQBQBQBQBQB">#REF!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'[67]LISTADO DE MATERIALES Y EQUIPOS'!$B$96</definedName>
    <definedName name="breaker_20_amp">'[67]LISTADO DE MATERIALES Y EQUIPOS'!$B$97</definedName>
    <definedName name="BREAKERS">#REF!</definedName>
    <definedName name="Breakers_Switches">#REF!</definedName>
    <definedName name="Breakers_y_Switches">#REF!</definedName>
    <definedName name="BRIQ">[58]DATBAND!$D$3:$D$395</definedName>
    <definedName name="BROCH">[52]BASE!$D$377</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[128]medelo!$D$37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#REF!</definedName>
    <definedName name="BUDGET" localSheetId="1">'[129]CALC PROD MENSUAL'!#REF!</definedName>
    <definedName name="BUDGET">'[130]CALC PROD MENSUAL'!#REF!</definedName>
    <definedName name="BUDGETNORTE" localSheetId="1">'[129]CALC PROD MENSUAL'!#REF!</definedName>
    <definedName name="BUDGETNORTE">'[130]CALC PROD MENSUAL'!#REF!</definedName>
    <definedName name="BUDGETSUR" localSheetId="1">'[129]CALC PROD MENSUAL'!#REF!</definedName>
    <definedName name="BUDGETSUR">'[130]CALC PROD MENSUAL'!#REF!</definedName>
    <definedName name="BuiltIn_Print_Area" localSheetId="1">#REF!</definedName>
    <definedName name="BuiltIn_Print_Area">'[131]Form5 _Pág_ 1'!#REF!</definedName>
    <definedName name="BuiltIn_Print_Area___0" localSheetId="1">#REF!</definedName>
    <definedName name="BuiltIn_Print_Area___0">'[131]Form5 _Pág_ 2'!#REF!</definedName>
    <definedName name="BuiltIn_Print_Area___0___0" localSheetId="1">#REF!</definedName>
    <definedName name="BuiltIn_Print_Area___0___0">#REF!</definedName>
    <definedName name="BuiltIn_Print_Area___0___0___0">#REF!</definedName>
    <definedName name="BuiltIn_Print_Titles">#REF!</definedName>
    <definedName name="Buldozer__Potencia_al_volante_de_140_HP__motor_de_2200_RPM__longitud_de_hoja_4_80_m.">'[69]Equipo y transporte'!$D$21</definedName>
    <definedName name="BULLDOZ">[52]BASE!$D$446</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GDFGDFG">#REF!</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BBWB">#REF!</definedName>
    <definedName name="BX">#REF!</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 localSheetId="1">#REF!</definedName>
    <definedName name="C_">#REF!</definedName>
    <definedName name="C_CN">#REF!</definedName>
    <definedName name="C_COMP_AMB" localSheetId="1">#REF!</definedName>
    <definedName name="C_COMP_AMB">#REF!</definedName>
    <definedName name="C_COMP_PMT" localSheetId="1">#REF!</definedName>
    <definedName name="C_COMP_PMT">#REF!</definedName>
    <definedName name="C_COMP_SISO">#REF!</definedName>
    <definedName name="C_COMP_SOCIAL">#REF!</definedName>
    <definedName name="C_grupo1">#REF!</definedName>
    <definedName name="C_min">#REF!</definedName>
    <definedName name="C90445L">#REF!</definedName>
    <definedName name="CA">#REF!</definedName>
    <definedName name="caa">#REF!</definedName>
    <definedName name="CAB">#REF!</definedName>
    <definedName name="CABAL">[52]BASE!$D$383</definedName>
    <definedName name="cabina" localSheetId="1">#REF!</definedName>
    <definedName name="cabina">#REF!</definedName>
    <definedName name="Cable__10">'[67]LISTADO DE MATERIALES Y EQUIPOS'!$B$93</definedName>
    <definedName name="Cable__12">'[67]LISTADO DE MATERIALES Y EQUIPOS'!$B$94</definedName>
    <definedName name="Cable__14">'[67]LISTADO DE MATERIALES Y EQUIPOS'!$B$95</definedName>
    <definedName name="Cableado">#REF!</definedName>
    <definedName name="cade">[69]CUADRILLAS!$B$12</definedName>
    <definedName name="Caja_hexagonal_pvc">'[67]LISTADO DE MATERIALES Y EQUIPOS'!$B$124</definedName>
    <definedName name="CAJAC">[52]BASE!$D$386</definedName>
    <definedName name="CAJAV">[52]BASE!$D$425</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 localSheetId="1">#REF!</definedName>
    <definedName name="CAJMI">#REF!</definedName>
    <definedName name="CALEND" localSheetId="1">'[129]CALC PROD MENSUAL'!#REF!</definedName>
    <definedName name="CALEND">'[130]CALC PROD MENSUAL'!#REF!</definedName>
    <definedName name="CALENDARIO" localSheetId="1">'[129]CALC PROD MENSUAL'!#REF!</definedName>
    <definedName name="CALENDARIO">'[130]CALC PROD MENSUAL'!#REF!</definedName>
    <definedName name="CALENDARIO1" localSheetId="1">'[132]CALC PROD MENSUAL'!#REF!</definedName>
    <definedName name="CALENDARIO1">'[133]CALC PROD MENSUAL'!#REF!</definedName>
    <definedName name="Calidad" localSheetId="1">#REF!</definedName>
    <definedName name="Calidad">#REF!</definedName>
    <definedName name="CAM0A15">#REF!</definedName>
    <definedName name="CAM15A20">#REF!</definedName>
    <definedName name="CAM20A25">#REF!</definedName>
    <definedName name="CAM25A30">#REF!</definedName>
    <definedName name="camB" localSheetId="1">#REF!</definedName>
    <definedName name="camB">#REF!</definedName>
    <definedName name="camioneta">'[69]Equipo y transporte'!$D$26</definedName>
    <definedName name="Camioneta_D_300">'[69]Equipo y transporte'!$D$24</definedName>
    <definedName name="Campamento" localSheetId="1">#REF!</definedName>
    <definedName name="Campamento">#REF!</definedName>
    <definedName name="CAMPO">#REF!</definedName>
    <definedName name="CANAL">[52]BASE!$D$389</definedName>
    <definedName name="cancha" localSheetId="1">#REF!</definedName>
    <definedName name="cancha">#REF!</definedName>
    <definedName name="CANGU">[52]BASE!$D$438</definedName>
    <definedName name="CANT" localSheetId="2">#REF!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1">#REF!</definedName>
    <definedName name="cantidad">'[134]TRAMO 03'!$F:$F,'[134]TRAMO 03'!$I:$I,'[134]TRAMO 03'!$K:$K,'[134]TRAMO 03'!#REF!,'[134]TRAMO 03'!#REF!,'[134]TRAMO 03'!#REF!,'[134]TRAMO 03'!#REF!,'[134]TRAMO 03'!#REF!,'[134]TRAMO 03'!#REF!,'[134]TRAMO 03'!#REF!,'[134]TRAMO 03'!#REF!,'[134]TRAMO 03'!#REF!,'[134]TRAMO 03'!#REF!,'[134]TRAMO 03'!#REF!,'[134]TRAMO 03'!#REF!,'[134]TRAMO 03'!#REF!</definedName>
    <definedName name="CANTIDAD_CONSTRUCTOR">[70]BD_PRESUPUESTO!$H$6:$H$10258</definedName>
    <definedName name="CANTIDAD_PO">[70]PO!$D$5:$D$11</definedName>
    <definedName name="CANTIDAD_POZOS">[70]Pozos!$R$10:$R$135</definedName>
    <definedName name="cap" localSheetId="2">#REF!</definedName>
    <definedName name="CAP" localSheetId="1">#REF!</definedName>
    <definedName name="CAP">#REF!</definedName>
    <definedName name="CAPAC._HSE">#REF!</definedName>
    <definedName name="capilla" localSheetId="1">#REF!</definedName>
    <definedName name="capilla">#REF!</definedName>
    <definedName name="CAPIT" localSheetId="1">#REF!</definedName>
    <definedName name="CAPIT">#REF!</definedName>
    <definedName name="CAPITULO">#REF!</definedName>
    <definedName name="captacion" localSheetId="1">[135]criterio!$B$34:$B$37</definedName>
    <definedName name="captacion">[136]criterio!$B$34:$B$37</definedName>
    <definedName name="Car_con_2000">[69]CONCRETOS!$E$420</definedName>
    <definedName name="Car_con_3000">[69]CONCRETOS!$E$421</definedName>
    <definedName name="Car_Mor">[69]CONCRETOS!$E$423</definedName>
    <definedName name="caracterizacion">[69]Caracterización!$G$82</definedName>
    <definedName name="CARGA">#REF!</definedName>
    <definedName name="CARGAD">[52]BASE!$D$443</definedName>
    <definedName name="CARGO" localSheetId="1">[137]Datos!$C$38:$C$47</definedName>
    <definedName name="CARGO">[138]Datos!$C$38:$C$47</definedName>
    <definedName name="CARGO_CONTRATISTA" localSheetId="1">#REF!</definedName>
    <definedName name="CARGO_CONTRATISTA">#REF!</definedName>
    <definedName name="CARGO_INTERVENTORIA" localSheetId="1">#REF!</definedName>
    <definedName name="CARGO_INTERVENTORIA">#REF!</definedName>
    <definedName name="CARGOS">#REF!</definedName>
    <definedName name="CARGUER">[139]BASE!$D$392</definedName>
    <definedName name="CARLOS" localSheetId="1">[140]Parámetros!#REF!</definedName>
    <definedName name="carlos">MODULO10.auto_abrir</definedName>
    <definedName name="caro">#N/A</definedName>
    <definedName name="caro2">#N/A</definedName>
    <definedName name="Carrotanque_1000_gl">'[69]Equipo y transporte'!$D$16</definedName>
    <definedName name="CARRTA">[52]BASE!$D$448</definedName>
    <definedName name="Cartera_rasante">#REF!</definedName>
    <definedName name="CAS">#REF!</definedName>
    <definedName name="Casa">[141]Hoja1!$A$4:$F$211</definedName>
    <definedName name="causa" localSheetId="1">#REF!</definedName>
    <definedName name="causa">#REF!</definedName>
    <definedName name="CBLES">#REF!</definedName>
    <definedName name="CBLES1">#REF!</definedName>
    <definedName name="CBRDISEÑO">[142]SECTORIZACIÓN!$A$12:$G$20</definedName>
    <definedName name="CBWorkbookPriority" hidden="1">-1602700874</definedName>
    <definedName name="CC" localSheetId="1">'[57]CIRCUITOS CODENSA'!#REF!</definedName>
    <definedName name="CC">[143]Personalizar!$G$22:$G$25</definedName>
    <definedName name="ccc" localSheetId="1">[144]BASE!#REF!</definedName>
    <definedName name="ccc">[144]BASE!#REF!</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'[145]A. P. U.'!#REF!</definedName>
    <definedName name="CCCCCC">'[145]A. P. U.'!#REF!</definedName>
    <definedName name="CCT">#REF!</definedName>
    <definedName name="ccto210" localSheetId="2">#REF!</definedName>
    <definedName name="ccto210" localSheetId="1">#REF!</definedName>
    <definedName name="ccto210">#REF!</definedName>
    <definedName name="cd" localSheetId="1">[146]Hoja1!$C$81</definedName>
    <definedName name="cd">[147]Hoja1!$C$81</definedName>
    <definedName name="CD454JH" localSheetId="1">[33]BASE!$D$334</definedName>
    <definedName name="CD454JH">[34]BASE!$D$334</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 localSheetId="1">[98]CDItem!$G$8</definedName>
    <definedName name="CDctrl">[99]CDItem!$G$8</definedName>
    <definedName name="CDE">#REF!</definedName>
    <definedName name="cdfgrtfd" hidden="1">#REF!</definedName>
    <definedName name="CDO" localSheetId="1">#REF!</definedName>
    <definedName name="CDO">#REF!</definedName>
    <definedName name="CDS_V_INDICES_CIRCUITO_CAUSA" localSheetId="1">#REF!</definedName>
    <definedName name="CDS_V_INDICES_CIRCUITO_CAUSA">#REF!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G">[52]BASE!$D$61</definedName>
    <definedName name="CEMENTO" localSheetId="2">[148]Insum!$A$3:$H$63</definedName>
    <definedName name="CEMENTO" localSheetId="1">#REF!</definedName>
    <definedName name="CEMENTO">[149]Insum!$A$3:$H$63</definedName>
    <definedName name="Cemento_Blanco">'[67]LISTADO DE MATERIALES Y EQUIPOS'!$B$11</definedName>
    <definedName name="Cemento_gris__Inlcuye_tranporte_interno_en_obra_cargue_y_descargue">[69]Insumos!$D$30</definedName>
    <definedName name="centr">#REF!</definedName>
    <definedName name="centro" hidden="1">{#N/A,#N/A,FALSE,"GRAFICO";#N/A,#N/A,FALSE,"CAJA (2)";#N/A,#N/A,FALSE,"TERCEROS-PROMEDIO";#N/A,#N/A,FALSE,"CAJA";#N/A,#N/A,FALSE,"INGRESOS1995-2003";#N/A,#N/A,FALSE,"GASTOS1995-2003"}</definedName>
    <definedName name="cft" localSheetId="1">#REF!</definedName>
    <definedName name="cft">#REF!</definedName>
    <definedName name="CGDI01">[22]Tablas!#REF!</definedName>
    <definedName name="CGDI02">[22]Tablas!#REF!</definedName>
    <definedName name="CGDI03">[22]Tablas!#REF!</definedName>
    <definedName name="CGDI04">[22]Tablas!#REF!</definedName>
    <definedName name="CGDI05">[22]Tablas!#REF!</definedName>
    <definedName name="CGDI06">[22]Tablas!#REF!</definedName>
    <definedName name="CGDI07">[22]Tablas!#REF!</definedName>
    <definedName name="CGDI08">[22]Tablas!#REF!</definedName>
    <definedName name="CGEX01">[22]Tablas!#REF!</definedName>
    <definedName name="CGEX02">[22]Tablas!#REF!</definedName>
    <definedName name="CGEX031">[22]Tablas!#REF!</definedName>
    <definedName name="CGEX04">[22]Tablas!#REF!</definedName>
    <definedName name="CGFI011">[22]Tablas!#REF!</definedName>
    <definedName name="CGFI012">[22]Tablas!#REF!</definedName>
    <definedName name="CGFI021">[22]Tablas!#REF!</definedName>
    <definedName name="CGFI022">[22]Tablas!#REF!</definedName>
    <definedName name="CGFI023">[22]Tablas!#REF!</definedName>
    <definedName name="CGFI024">[22]Tablas!#REF!</definedName>
    <definedName name="CGFI031">[22]Tablas!#REF!</definedName>
    <definedName name="CGFI032">[22]Tablas!#REF!</definedName>
    <definedName name="CGFI0331">[22]Tablas!#REF!</definedName>
    <definedName name="CGFI0332">[22]Tablas!#REF!</definedName>
    <definedName name="CGFI0333">[22]Tablas!#REF!</definedName>
    <definedName name="CGFI0334">[22]Tablas!#REF!</definedName>
    <definedName name="CGFI0335">[22]Tablas!#REF!</definedName>
    <definedName name="CGFI0341">[22]Tablas!#REF!</definedName>
    <definedName name="CGFI0343">[22]Tablas!#REF!</definedName>
    <definedName name="CGFI0344">[22]Tablas!#REF!</definedName>
    <definedName name="CGPR01">[22]Tablas!#REF!</definedName>
    <definedName name="CGPR021">[22]Tablas!#REF!</definedName>
    <definedName name="CGPR022">[22]Tablas!#REF!</definedName>
    <definedName name="CGPR023">[22]Tablas!#REF!</definedName>
    <definedName name="CGPR024">[22]Tablas!#REF!</definedName>
    <definedName name="CGPR031">[22]Tablas!#REF!</definedName>
    <definedName name="CGPR032">[22]Tablas!#REF!</definedName>
    <definedName name="CGPR0331">[22]Tablas!#REF!</definedName>
    <definedName name="CGPR0332">[22]Tablas!#REF!</definedName>
    <definedName name="CGPR0333">[22]Tablas!#REF!</definedName>
    <definedName name="CGPR041">[22]Tablas!#REF!</definedName>
    <definedName name="CGPR042">[22]Tablas!#REF!</definedName>
    <definedName name="CGPR043">[22]Tablas!#REF!</definedName>
    <definedName name="CGPR051">[22]Tablas!#REF!</definedName>
    <definedName name="CGPR052">[22]Tablas!#REF!</definedName>
    <definedName name="CGPR0531">[22]Tablas!#REF!</definedName>
    <definedName name="CGPR0532">[22]Tablas!#REF!</definedName>
    <definedName name="CGPR0533">[22]Tablas!#REF!</definedName>
    <definedName name="CGPR0534">[22]Tablas!#REF!</definedName>
    <definedName name="CGPR0541">[22]Tablas!#REF!</definedName>
    <definedName name="CGPR0542">[22]Tablas!#REF!</definedName>
    <definedName name="CGPR0543">[22]Tablas!#REF!</definedName>
    <definedName name="CGPR061">[22]Tablas!#REF!</definedName>
    <definedName name="CGPR062">[22]Tablas!#REF!</definedName>
    <definedName name="CGPR0621">[22]Tablas!#REF!</definedName>
    <definedName name="CGPR0622">[22]Tablas!#REF!</definedName>
    <definedName name="CGPR0631">[22]Tablas!#REF!</definedName>
    <definedName name="CGPR0632">[22]Tablas!#REF!</definedName>
    <definedName name="CGPR0633">[22]Tablas!#REF!</definedName>
    <definedName name="CGPR0641">[22]Tablas!#REF!</definedName>
    <definedName name="CGPR0642">[22]Tablas!#REF!</definedName>
    <definedName name="CGPR0643">[22]Tablas!#REF!</definedName>
    <definedName name="CGRF01">[22]Tablas!#REF!</definedName>
    <definedName name="CGRF02">[22]Tablas!#REF!</definedName>
    <definedName name="CGRF031">[22]Tablas!#REF!</definedName>
    <definedName name="CGRF032">[22]Tablas!#REF!</definedName>
    <definedName name="CGRF0331">[22]Tablas!#REF!</definedName>
    <definedName name="CGRF0332">[22]Tablas!#REF!</definedName>
    <definedName name="CGRF0333">[22]Tablas!#REF!</definedName>
    <definedName name="CGRF0334">[22]Tablas!#REF!</definedName>
    <definedName name="CGRF0335">[22]Tablas!#REF!</definedName>
    <definedName name="CGRF0336">[22]Tablas!#REF!</definedName>
    <definedName name="CGRF0337">[22]Tablas!#REF!</definedName>
    <definedName name="CGRF0338">[22]Tablas!#REF!</definedName>
    <definedName name="CGRF0341">[22]Tablas!#REF!</definedName>
    <definedName name="CGRF0342">[22]Tablas!#REF!</definedName>
    <definedName name="CGRF0343">[22]Tablas!#REF!</definedName>
    <definedName name="CGRF041">[22]Tablas!#REF!</definedName>
    <definedName name="CGRF042">[22]Tablas!#REF!</definedName>
    <definedName name="CGRF0431">[22]Tablas!#REF!</definedName>
    <definedName name="CGRF0432">[22]Tablas!#REF!</definedName>
    <definedName name="CGRF0433">[22]Tablas!#REF!</definedName>
    <definedName name="CGRF0441">[22]Tablas!#REF!</definedName>
    <definedName name="CGRF0442">[22]Tablas!#REF!</definedName>
    <definedName name="CGRF0443">[22]Tablas!#REF!</definedName>
    <definedName name="CGSM01">[22]Tablas!#REF!</definedName>
    <definedName name="CGSM02">[22]Tablas!#REF!</definedName>
    <definedName name="CGSM03">[22]Tablas!#REF!</definedName>
    <definedName name="CGSM04">[22]Tablas!#REF!</definedName>
    <definedName name="CGSM05">[22]Tablas!#REF!</definedName>
    <definedName name="CGSO011">[22]Tablas!#REF!</definedName>
    <definedName name="CGSO012">[22]Tablas!#REF!</definedName>
    <definedName name="CGSO013">[22]Tablas!#REF!</definedName>
    <definedName name="CGSO014">[22]Tablas!#REF!</definedName>
    <definedName name="CGSO02">[22]Tablas!#REF!</definedName>
    <definedName name="CGSO031">[22]Tablas!#REF!</definedName>
    <definedName name="CGSO032">[22]Tablas!#REF!</definedName>
    <definedName name="CGSO033">[22]Tablas!#REF!</definedName>
    <definedName name="CGSO034">[22]Tablas!#REF!</definedName>
    <definedName name="CGSO041">[22]Tablas!#REF!</definedName>
    <definedName name="CGSO042">[22]Tablas!#REF!</definedName>
    <definedName name="CGSO043">[22]Tablas!#REF!</definedName>
    <definedName name="CGSO044">[22]Tablas!#REF!</definedName>
    <definedName name="CGSO051">[22]Tablas!#REF!</definedName>
    <definedName name="CGSO052">[22]Tablas!#REF!</definedName>
    <definedName name="CGSO053">[22]Tablas!#REF!</definedName>
    <definedName name="CGSO054">[22]Tablas!#REF!</definedName>
    <definedName name="CGSO055">[22]Tablas!#REF!</definedName>
    <definedName name="CGSO061">[22]Tablas!#REF!</definedName>
    <definedName name="CGSO062">[22]Tablas!#REF!</definedName>
    <definedName name="CGSO063">[22]Tablas!#REF!</definedName>
    <definedName name="CGSO064">[22]Tablas!#REF!</definedName>
    <definedName name="CGTR011">[22]Tablas!#REF!</definedName>
    <definedName name="CGTR012">[22]Tablas!#REF!</definedName>
    <definedName name="CGTR021">[22]Tablas!#REF!</definedName>
    <definedName name="CGTR022">[22]Tablas!#REF!</definedName>
    <definedName name="CGTR023">[22]Tablas!#REF!</definedName>
    <definedName name="CGTR031">[22]Tablas!#REF!</definedName>
    <definedName name="CGTR032">[22]Tablas!#REF!</definedName>
    <definedName name="CGTR033">[22]Tablas!#REF!</definedName>
    <definedName name="CGTR034">[22]Tablas!#REF!</definedName>
    <definedName name="CGTR035">[22]Tablas!#REF!</definedName>
    <definedName name="CGTR036">[22]Tablas!#REF!</definedName>
    <definedName name="CGTR037">[22]Tablas!#REF!</definedName>
    <definedName name="CGTR038">[22]Tablas!#REF!</definedName>
    <definedName name="CGTR039">[22]Tablas!#REF!</definedName>
    <definedName name="CGTR041">[22]Tablas!#REF!</definedName>
    <definedName name="CGTR042">[22]Tablas!#REF!</definedName>
    <definedName name="CGTR043">[22]Tablas!#REF!</definedName>
    <definedName name="CGTR044">[22]Tablas!#REF!</definedName>
    <definedName name="CGTR051">[22]Tablas!#REF!</definedName>
    <definedName name="Ch">#REF!</definedName>
    <definedName name="CHAPA">[52]BASE!$D$373</definedName>
    <definedName name="CHAZO_PUNTILLA_ANCLAJES">'[67]LISTADO DE MATERIALES Y EQUIPOS'!$B$105</definedName>
    <definedName name="ChequeoCantidades" localSheetId="1">#REF!</definedName>
    <definedName name="ChequeoCantidades">#REF!</definedName>
    <definedName name="Chi_con_2000">[69]CONCRETOS!$E$619</definedName>
    <definedName name="Chi_con_3000">[69]CONCRETOS!$E$620</definedName>
    <definedName name="Chi_Mor">[69]CONCRETOS!$E$622</definedName>
    <definedName name="CHK_PU">'[5]7422CW00'!#REF!</definedName>
    <definedName name="CHP">#REF!</definedName>
    <definedName name="ci" localSheetId="1">#REF!</definedName>
    <definedName name="ci">#REF!</definedName>
    <definedName name="ciencia">#REF!</definedName>
    <definedName name="Cierrapuerta_hidraulico_ajustable_hasta_80_kilos">'[67]LISTADO DE MATERIALES Y EQUIPOS'!$B$90</definedName>
    <definedName name="CIIU_BOG">[150]DATOS!$C$33:$E$466</definedName>
    <definedName name="CIIU_GAC">[150]DATOS!$B$485:$C$553</definedName>
    <definedName name="CIIU_SOA">[150]DATOS!$B$468:$C$483</definedName>
    <definedName name="CIIU_TOC">[150]DATOS!$B$555:$C$612</definedName>
    <definedName name="CILIND">#REF!</definedName>
    <definedName name="CIM_1">#REF!</definedName>
    <definedName name="CIM_12">#REF!</definedName>
    <definedName name="CIM_15">#REF!</definedName>
    <definedName name="CIM_16">#REF!</definedName>
    <definedName name="CIM_17">#REF!</definedName>
    <definedName name="CIM_2">#REF!</definedName>
    <definedName name="CIM_3">#REF!</definedName>
    <definedName name="CIM_4">#REF!</definedName>
    <definedName name="CIM_5">#REF!</definedName>
    <definedName name="CIM_6">#REF!</definedName>
    <definedName name="CIM_7">#REF!</definedName>
    <definedName name="CIM_8">#REF!</definedName>
    <definedName name="CINTA_MALLA_ADHESIVA_X_90M">'[67]LISTADO DE MATERIALES Y EQUIPOS'!$B$107</definedName>
    <definedName name="Cinta_Plastica__PELIGRO_NO_PASE">[69]Insumos!$D$44</definedName>
    <definedName name="CIRCUITOS" localSheetId="1">[151]Circuitos!$C$2:$C$891</definedName>
    <definedName name="CIRCUITOS">[152]Circuitos!$C$2:$C$891</definedName>
    <definedName name="CIRCUNVALAR" localSheetId="1">#REF!</definedName>
    <definedName name="CIRCUNVALAR">#REF!</definedName>
    <definedName name="CISNEROS">#REF!</definedName>
    <definedName name="civ" localSheetId="1" hidden="1">{#N/A,#N/A,TRUE,"1842CWN0"}</definedName>
    <definedName name="civ" hidden="1">{#N/A,#N/A,TRUE,"1842CWN0"}</definedName>
    <definedName name="civ_1" localSheetId="1" hidden="1">{#N/A,#N/A,TRUE,"1842CWN0"}</definedName>
    <definedName name="civ_1" hidden="1">{#N/A,#N/A,TRUE,"1842CWN0"}</definedName>
    <definedName name="civ_2" localSheetId="1" hidden="1">{#N/A,#N/A,TRUE,"1842CWN0"}</definedName>
    <definedName name="civ_2" hidden="1">{#N/A,#N/A,TRUE,"1842CWN0"}</definedName>
    <definedName name="cjsa" hidden="1">#REF!</definedName>
    <definedName name="CL" localSheetId="1">'[57]CIRCUITOS CODENSA'!#REF!</definedName>
    <definedName name="CL">#REF!</definedName>
    <definedName name="clase" localSheetId="1">#REF!</definedName>
    <definedName name="clase">#REF!</definedName>
    <definedName name="CLASE_TUBERIA">[70]TUBERIA!$J$5:$J$17</definedName>
    <definedName name="CLAVO">[52]BASE!$D$75</definedName>
    <definedName name="clcl" localSheetId="1">#REF!</definedName>
    <definedName name="clcl">#REF!</definedName>
    <definedName name="cmf">[153]Hoja1!$C$27</definedName>
    <definedName name="CMIBLE">#REF!</definedName>
    <definedName name="CMIBLE1">#REF!</definedName>
    <definedName name="CMMO">[52]BASE!$D$436</definedName>
    <definedName name="CMMOA" localSheetId="1">[154]BASE!$D$455</definedName>
    <definedName name="CMMOA">[155]BASE!$D$455</definedName>
    <definedName name="CO22JH">[43]BASE!$D$296</definedName>
    <definedName name="CO23JH">[52]BASE!$D$322</definedName>
    <definedName name="CO456JH">[52]BASE!$D$320</definedName>
    <definedName name="CO458JH">[52]BASE!$D$315</definedName>
    <definedName name="CO45S2" localSheetId="1">#REF!</definedName>
    <definedName name="CO45S2">#REF!</definedName>
    <definedName name="CO45S3" localSheetId="1">#REF!</definedName>
    <definedName name="CO45S3">#REF!</definedName>
    <definedName name="CO45S4">[52]BASE!$D$202</definedName>
    <definedName name="CO45S6">[52]BASE!$D$203</definedName>
    <definedName name="CO902JH">[52]BASE!$D$310</definedName>
    <definedName name="CO903JH">[52]BASE!$D$311</definedName>
    <definedName name="CO904JH">[52]BASE!$D$312</definedName>
    <definedName name="CO906JH" localSheetId="1">[33]BASE!$D$329</definedName>
    <definedName name="CO906JH">[34]BASE!$D$329</definedName>
    <definedName name="CO908JH">[52]BASE!$D$314</definedName>
    <definedName name="CO90S2" localSheetId="1">#REF!</definedName>
    <definedName name="CO90S2">#REF!</definedName>
    <definedName name="CO90S3" localSheetId="1">#REF!</definedName>
    <definedName name="CO90S3">#REF!</definedName>
    <definedName name="CO90S4">[52]BASE!$D$197</definedName>
    <definedName name="CO90S6">[52]BASE!$D$198</definedName>
    <definedName name="CO910JH">[52]BASE!$D$316</definedName>
    <definedName name="Cod" localSheetId="1">#REF!</definedName>
    <definedName name="Cod">#REF!</definedName>
    <definedName name="CodActEco">[21]EMPRESA!$F$10</definedName>
    <definedName name="codigo">#REF!,#REF!</definedName>
    <definedName name="CodigoInversion">#REF!</definedName>
    <definedName name="CodigoProyecto">#REF!</definedName>
    <definedName name="codigos" localSheetId="1">[156]Banderas!$A$1:$A$65536</definedName>
    <definedName name="Codigos">#REF!</definedName>
    <definedName name="CÓDIGOS_EQUIPOS">'[106]INSUMOS EQUIPOS'!$A$8:$A$107</definedName>
    <definedName name="CÓDIGOS_MANO_DE_OBRA">'[106]INSUMOS MANO DE OBRA'!$A$8:$A$63</definedName>
    <definedName name="CÓDIGOS_SERVICIOS">'[106]INSUMOS SERVICIOS'!$A$12:$A$53</definedName>
    <definedName name="CÓDIGOS_TRANSPORTES">'[106]INSUMOS TRANSPORTES'!$A$8:$A$47</definedName>
    <definedName name="CODOS" localSheetId="1">#REF!</definedName>
    <definedName name="CODOS">#REF!</definedName>
    <definedName name="codos2" localSheetId="1">#REF!</definedName>
    <definedName name="codos2">#REF!</definedName>
    <definedName name="cogvsiruj">[97]COMPARATIVO!#REF!</definedName>
    <definedName name="COLON">#REF!</definedName>
    <definedName name="ColTap" localSheetId="1">'[23]Coloc. e Interc. Tapones'!$E$1:$E$65536</definedName>
    <definedName name="ColTap">'[49]Coloc. e Interc. Tapones'!$E$1:$E$65536</definedName>
    <definedName name="Com">'[114]LIQUIDA-NOMINA'!$AL$4</definedName>
    <definedName name="Combo_Sanitario_manantial_corona">'[67]LISTADO DE MATERIALES Y EQUIPOS'!$B$69</definedName>
    <definedName name="COMIDA">#REF!</definedName>
    <definedName name="COMN1" localSheetId="1">[157]BASE!#REF!</definedName>
    <definedName name="COMN1">[157]BASE!#REF!</definedName>
    <definedName name="COMP">'[58]DAT NUC'!$M$2:$M$518</definedName>
    <definedName name="COMP_AMBIENTAL">[158]DATOS!$N$162:$P$231</definedName>
    <definedName name="COMP_PMT">[158]DATOS!$N$2:$P$159</definedName>
    <definedName name="COMP_SISO">[158]DATOS!$J$14:$L$62</definedName>
    <definedName name="COMP_SOCIAL">[158]DATOS!$J$2:$L$12</definedName>
    <definedName name="COMPAÑIA_CONTRATISTA" localSheetId="1">#REF!</definedName>
    <definedName name="COMPAÑIA_CONTRATISTA">#REF!</definedName>
    <definedName name="COMPAÑIA_INTERVENTORIA" localSheetId="1">#REF!</definedName>
    <definedName name="COMPAÑIA_INTERVENTORIA">#REF!</definedName>
    <definedName name="componentes">#REF!</definedName>
    <definedName name="COMPR">[52]BASE!$D$435</definedName>
    <definedName name="Compresor_80HP__con_martillo">'[69]Equipo y transporte'!$D$25</definedName>
    <definedName name="Compresores">#REF!</definedName>
    <definedName name="comunidades" localSheetId="1">[135]criterio!$B$95:$B$97</definedName>
    <definedName name="comunidades">[136]criterio!$B$95:$B$97</definedName>
    <definedName name="CON">#REF!</definedName>
    <definedName name="Conc.2000">'[67]APUS BASIC'!$G$165</definedName>
    <definedName name="Conc.2500">'[67]APUS BASIC'!$G$122</definedName>
    <definedName name="Conc.3000">'[67]APUS BASIC'!$G$80</definedName>
    <definedName name="conceptos">#REF!</definedName>
    <definedName name="CONCRETO_DOMICILIARIA">[70]CONCRETO_DOM!$O$16:$O$58</definedName>
    <definedName name="CONCRETO_TRAMOS_SUSPENDER">[70]Tramos_suspender!$G$5:$G$11</definedName>
    <definedName name="CONDI1" localSheetId="1">#REF!</definedName>
    <definedName name="CONDI1">#REF!</definedName>
    <definedName name="CONM1">[52]BASE!$D$439</definedName>
    <definedName name="CONM2">[52]BASE!$D$440</definedName>
    <definedName name="CONMI" localSheetId="1">[157]BASE!#REF!</definedName>
    <definedName name="CONMI">[157]BASE!#REF!</definedName>
    <definedName name="CONMX">[52]BASE!$D$488</definedName>
    <definedName name="ConseqCat">0</definedName>
    <definedName name="ConseqForMitRisk">3</definedName>
    <definedName name="consol" localSheetId="1">#REF!</definedName>
    <definedName name="consol">#REF!</definedName>
    <definedName name="CONSOLIDADO">#REF!</definedName>
    <definedName name="constante">[58]DATOS!$AO$3:$AO$483</definedName>
    <definedName name="Consultor">[159]Datos!$B$3</definedName>
    <definedName name="CONSUMO" localSheetId="1">'[77]CONSUMOHORA-EQUIPO'!$A$1:$AZ$101</definedName>
    <definedName name="CONSUMO">'[78]CONSUMOHORA-EQUIPO'!$A$1:$AZ$101</definedName>
    <definedName name="CONT">'[160]DATOS CONTRATO'!$G$13</definedName>
    <definedName name="Contratante" localSheetId="1">'[161]Datos básicos'!$B$1</definedName>
    <definedName name="Contratante">'[21]DATOS CONTRATO'!$E$6</definedName>
    <definedName name="CONTRATISTA" localSheetId="1">[137]Datos!$B$3:$B$5</definedName>
    <definedName name="CONTRATISTA">[138]Datos!$B$3:$B$5</definedName>
    <definedName name="Contrato" localSheetId="1">[159]Datos!$B$2</definedName>
    <definedName name="CONTRATO">[114]CONTRATO!$E$8</definedName>
    <definedName name="Coordinador">[159]Datos!$B$6</definedName>
    <definedName name="COPIA" localSheetId="2">'INDICAR CÓDIGO DEL ITEM DE PAGO'!ERR</definedName>
    <definedName name="copia" localSheetId="1">#REF!</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[8]!________EST12</definedName>
    <definedName name="copiao4">[0]!ERR</definedName>
    <definedName name="corri" localSheetId="2">'INDICAR CÓDIGO DEL ITEM DE PAGO'!ERR</definedName>
    <definedName name="corri" localSheetId="1">[8]!________EST12</definedName>
    <definedName name="corri">[0]!ERR</definedName>
    <definedName name="Corriente">#REF!</definedName>
    <definedName name="CORTA">[52]BASE!$D$455</definedName>
    <definedName name="CosteoConsultoria" localSheetId="1">#REF!</definedName>
    <definedName name="CosteoConsultoria">#REF!</definedName>
    <definedName name="COSTO" localSheetId="1">#REF!</definedName>
    <definedName name="COSTO">#REF!</definedName>
    <definedName name="COSTO_FRENTE">[162]BITACORA!$E$1:$E$65536</definedName>
    <definedName name="COSTO_TRANSPORTE">#REF!</definedName>
    <definedName name="COSTO1" localSheetId="1">#REF!</definedName>
    <definedName name="COSTO1">#REF!</definedName>
    <definedName name="costo2" hidden="1">#REF!</definedName>
    <definedName name="CostoAnsermaCartago">#REF!</definedName>
    <definedName name="COSTODIRECTO" localSheetId="2">#REF!</definedName>
    <definedName name="CostoDirecto" localSheetId="1">#REF!</definedName>
    <definedName name="COSTODIRECTO">#REF!</definedName>
    <definedName name="CostoDirectoObra">#REF!</definedName>
    <definedName name="CostoMediacanoaAnserma">#REF!</definedName>
    <definedName name="Costopérdidas">[163]Modelo!#REF!</definedName>
    <definedName name="COSTOS" localSheetId="1">[164]TARIFAS!$A$1:$F$52</definedName>
    <definedName name="COSTOS">[165]TARIFAS!$A$1:$F$52</definedName>
    <definedName name="COSTOS_DIREC">[69]Pres!$H$165</definedName>
    <definedName name="COSTOS_DIRECTOS" localSheetId="1">#REF!</definedName>
    <definedName name="COSTOS_DIRECTOS">#REF!</definedName>
    <definedName name="cota">'[49]Base de Diseño'!$A$1:$D$290</definedName>
    <definedName name="COTAS">[166]Hoja3!$A$5:$B$154</definedName>
    <definedName name="CotizacionARP" localSheetId="1">#REF!</definedName>
    <definedName name="CotizacionARP">#REF!</definedName>
    <definedName name="COYLL" localSheetId="1">[52]BASE!#REF!</definedName>
    <definedName name="COYLL">[52]BASE!#REF!</definedName>
    <definedName name="CP452L" localSheetId="1">#REF!</definedName>
    <definedName name="CP452L">#REF!</definedName>
    <definedName name="CP453L">[52]BASE!$D$405</definedName>
    <definedName name="CP902L" localSheetId="1">#REF!</definedName>
    <definedName name="CP902L">#REF!</definedName>
    <definedName name="CP903L">[52]BASE!$D$404</definedName>
    <definedName name="CP904L" localSheetId="1">#REF!</definedName>
    <definedName name="CP904L">#REF!</definedName>
    <definedName name="CR22JH">[52]BASE!$D$291</definedName>
    <definedName name="CR42JH">[52]BASE!$D$290</definedName>
    <definedName name="CR44JH">[52]BASE!$D$289</definedName>
    <definedName name="CRAS">[52]BASE!$D$72</definedName>
    <definedName name="credito_completa" localSheetId="1">#REF!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1">#REF!</definedName>
    <definedName name="CRIT1">#REF!</definedName>
    <definedName name="Criteria_MI">[167]civ_roma!$C$803:$G$804</definedName>
    <definedName name="_xlnm.Criteria" localSheetId="1">[4]INSUMOS!#REF!</definedName>
    <definedName name="_xlnm.Criteria">[4]INSUMOS!#REF!</definedName>
    <definedName name="Criterios_IM" localSheetId="1">[4]INSUMOS!#REF!</definedName>
    <definedName name="Criterios_IM">'[5]7422CW00'!#REF!</definedName>
    <definedName name="Criticidad">[168]Tabla!$A$1:$A$5</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SIKA">[52]BASE!$D$355</definedName>
    <definedName name="CT" localSheetId="1">'[57]CIRCUITOS CODENSA'!#REF!</definedName>
    <definedName name="CT">'[57]CIRCUITOS CODENSA'!#REF!</definedName>
    <definedName name="CT070KG" localSheetId="1">#REF!</definedName>
    <definedName name="CT070KG">#REF!</definedName>
    <definedName name="CT080KG" localSheetId="1">#REF!</definedName>
    <definedName name="CT080KG">#REF!</definedName>
    <definedName name="CT110K" localSheetId="1">#REF!</definedName>
    <definedName name="CT110K">#REF!</definedName>
    <definedName name="CT110KG">[52]BASE!$D$39</definedName>
    <definedName name="CT140K" localSheetId="1">#REF!</definedName>
    <definedName name="CT140K">#REF!</definedName>
    <definedName name="CT140KG">[52]BASE!$D$38</definedName>
    <definedName name="CT170KG">[52]BASE!$D$37</definedName>
    <definedName name="CT180K" localSheetId="1">#REF!</definedName>
    <definedName name="CT180K">#REF!</definedName>
    <definedName name="CT180KG">[52]BASE!$D$36</definedName>
    <definedName name="CT210K" localSheetId="1">#REF!</definedName>
    <definedName name="CT210K">#REF!</definedName>
    <definedName name="CT210KG">[52]BASE!$D$35</definedName>
    <definedName name="CT245K" localSheetId="1">#REF!</definedName>
    <definedName name="CT245K">#REF!</definedName>
    <definedName name="CT245KG">[52]BASE!$D$34</definedName>
    <definedName name="CTA" localSheetId="2">#REF!</definedName>
    <definedName name="CTA" localSheetId="1">#REF!</definedName>
    <definedName name="CTA">#REF!</definedName>
    <definedName name="CTE">#REF!</definedName>
    <definedName name="CTR">'[5]7422CW00'!#REF!</definedName>
    <definedName name="CTRPAG">'[5]7422CW00'!#REF!</definedName>
    <definedName name="CU" localSheetId="1">'[57]CIRCUITOS CODENSA'!#REF!</definedName>
    <definedName name="CU">'[57]CIRCUITOS CODENSA'!#REF!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#REF!</definedName>
    <definedName name="CUAD5">#REF!</definedName>
    <definedName name="cuado">#REF!</definedName>
    <definedName name="cuadrilla">[88]Cuadrillas!$C$13:$F$43</definedName>
    <definedName name="Cuadro" localSheetId="1">#REF!</definedName>
    <definedName name="Cuadro">#REF!</definedName>
    <definedName name="CUAL" localSheetId="2">'INDICAR CÓDIGO DEL ITEM DE PAGO'!ERR</definedName>
    <definedName name="CUAL" localSheetId="1">[8]!________EST12</definedName>
    <definedName name="CUAL">[0]!ERR</definedName>
    <definedName name="CUBS" localSheetId="2">#REF!</definedName>
    <definedName name="CUBS" localSheetId="1">#REF!</definedName>
    <definedName name="CUBS">#REF!</definedName>
    <definedName name="cUCA" localSheetId="1">#REF!</definedName>
    <definedName name="cUCA">#REF!</definedName>
    <definedName name="cumplimiento">#REF!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rva_conduit_pvc_1_2">'[67]LISTADO DE MATERIALES Y EQUIPOS'!$B$123</definedName>
    <definedName name="Customize">[143]!Customize</definedName>
    <definedName name="cv" localSheetId="2">#REF!</definedName>
    <definedName name="cv" localSheetId="1" hidden="1">{"TAB1",#N/A,TRUE,"GENERAL";"TAB2",#N/A,TRUE,"GENERAL";"TAB3",#N/A,TRUE,"GENERAL";"TAB4",#N/A,TRUE,"GENERAL";"TAB5",#N/A,TRUE,"GENERAL"}</definedName>
    <definedName name="cv">#REF!</definedName>
    <definedName name="CVa" localSheetId="1">'[23]Cambio de Valv.'!$E$1:$E$65536</definedName>
    <definedName name="CVa">'[49]Cambio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YLL2">[52]BASE!$D$344</definedName>
    <definedName name="CYLL3">[52]BASE!$D$345</definedName>
    <definedName name="CYLL4">[52]BASE!$D$346</definedName>
    <definedName name="CYLL6">[52]BASE!$D$347</definedName>
    <definedName name="CZXDCSDC" localSheetId="1">#REF!</definedName>
    <definedName name="CZXDCSDC">#REF!</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10">#REF!</definedName>
    <definedName name="d_PH">#REF!</definedName>
    <definedName name="D6.PVC">#REF!</definedName>
    <definedName name="da" localSheetId="1">#REF!</definedName>
    <definedName name="da">#REF!</definedName>
    <definedName name="DADADAD" localSheetId="1" hidden="1">{#N/A,#N/A,TRUE,"CODIGO DEPENDENCIA"}</definedName>
    <definedName name="DADADAD" hidden="1">{#N/A,#N/A,TRUE,"CODIGO DEPENDENCIA"}</definedName>
    <definedName name="DAFT">#REF!</definedName>
    <definedName name="DANODO">#REF!</definedName>
    <definedName name="DANODOF">#REF!</definedName>
    <definedName name="DANODOFT">#REF!</definedName>
    <definedName name="dario" localSheetId="2">'[60]GPI 526'!#REF!</definedName>
    <definedName name="dario" localSheetId="1">'[169]GPI 526'!#REF!</definedName>
    <definedName name="dario">'[60]GPI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[167]civ_roma!$C$9:$G$799</definedName>
    <definedName name="DATO1">'[170]46'!$D$3:$CK$429</definedName>
    <definedName name="DATOS" localSheetId="2">#REF!</definedName>
    <definedName name="Datos" localSheetId="1">#REF!</definedName>
    <definedName name="datos">#REF!</definedName>
    <definedName name="datos1">'[171]Base de Diseño'!$A$1:$D$204</definedName>
    <definedName name="datos2" localSheetId="1">#REF!</definedName>
    <definedName name="datos2">#REF!</definedName>
    <definedName name="datoseq" localSheetId="1">'[172]Dto Equipos'!$A$3:$E$20</definedName>
    <definedName name="datoseq">'[173]Dto Equipos'!$A$3:$E$20</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#REF!</definedName>
    <definedName name="Dcacm" localSheetId="2">#REF!</definedName>
    <definedName name="Dcacm" localSheetId="1">#REF!</definedName>
    <definedName name="Dcacm">#REF!</definedName>
    <definedName name="DCI">[27]Tablas!#REF!</definedName>
    <definedName name="DCI1_1">[27]Tablas!#REF!</definedName>
    <definedName name="DCI1_1_1">[27]Tablas!#REF!</definedName>
    <definedName name="DCI1_1_2">[27]Tablas!#REF!</definedName>
    <definedName name="DCI1_1_3">[27]Tablas!#REF!</definedName>
    <definedName name="DCI1_1_4">[27]Tablas!#REF!</definedName>
    <definedName name="DCI1_2">[27]Tablas!#REF!</definedName>
    <definedName name="DCI1_3">[27]Tablas!#REF!</definedName>
    <definedName name="DCI1_4">[27]Tablas!#REF!</definedName>
    <definedName name="DCorriente">#REF!</definedName>
    <definedName name="Dcorriente1">'[174]Pta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 localSheetId="1" hidden="1">{#N/A,#N/A,TRUE,"INGENIERIA";#N/A,#N/A,TRUE,"COMPRAS";#N/A,#N/A,TRUE,"DIRECCION";#N/A,#N/A,TRUE,"RESUMEN"}</definedName>
    <definedName name="dd">#REF!</definedName>
    <definedName name="dd_1" localSheetId="1" hidden="1">{#N/A,#N/A,TRUE,"INGENIERIA";#N/A,#N/A,TRUE,"COMPRAS";#N/A,#N/A,TRUE,"DIRECCION";#N/A,#N/A,TRUE,"RESUMEN"}</definedName>
    <definedName name="dd_1" hidden="1">{#N/A,#N/A,TRUE,"INGENIERIA";#N/A,#N/A,TRUE,"COMPRAS";#N/A,#N/A,TRUE,"DIRECCION";#N/A,#N/A,TRUE,"RESUMEN"}</definedName>
    <definedName name="dd_2" localSheetId="1" hidden="1">{#N/A,#N/A,TRUE,"INGENIERIA";#N/A,#N/A,TRUE,"COMPRAS";#N/A,#N/A,TRUE,"DIRECCION";#N/A,#N/A,TRUE,"RESUMEN"}</definedName>
    <definedName name="dd_2" hidden="1">{#N/A,#N/A,TRUE,"INGENIERIA";#N/A,#N/A,TRUE,"COMPRAS";#N/A,#N/A,TRUE,"DIRECCION";#N/A,#N/A,TRUE,"RESUMEN"}</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a">#REF!</definedName>
    <definedName name="dddb">#REF!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1" hidden="1">{#N/A,#N/A,TRUE,"1842CWN0"}</definedName>
    <definedName name="DDE" hidden="1">{#N/A,#N/A,TRUE,"1842CWN0"}</definedName>
    <definedName name="DDE_1" localSheetId="1" hidden="1">{#N/A,#N/A,TRUE,"1842CWN0"}</definedName>
    <definedName name="DDE_1" hidden="1">{#N/A,#N/A,TRUE,"1842CWN0"}</definedName>
    <definedName name="DDE_2" localSheetId="1" hidden="1">{#N/A,#N/A,TRUE,"1842CWN0"}</definedName>
    <definedName name="DDE_2" hidden="1">{#N/A,#N/A,TRUE,"1842CWN0"}</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[27]Tablas!#REF!</definedName>
    <definedName name="DDS1_1">[27]Tablas!#REF!</definedName>
    <definedName name="DDS1_1_1">[27]Tablas!#REF!</definedName>
    <definedName name="Decision">#REF!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lineadores_tubulares__Colombinas">[69]Insumos!$D$42</definedName>
    <definedName name="dem.pav">#REF!</definedName>
    <definedName name="demanto" localSheetId="2">#REF!</definedName>
    <definedName name="demanto" localSheetId="1">#REF!</definedName>
    <definedName name="demanto">#REF!</definedName>
    <definedName name="DEMOLICIÓN">'[175]BASE-LISTAS'!$B$24:$B$29</definedName>
    <definedName name="den_1a">#REF!</definedName>
    <definedName name="den_2da">#REF!</definedName>
    <definedName name="den_aisl">#REF!</definedName>
    <definedName name="den_ch">#REF!</definedName>
    <definedName name="den_cond">#REF!</definedName>
    <definedName name="dens" localSheetId="1">[176]Hoja2!$C$9</definedName>
    <definedName name="dens">[177]Hoja2!$C$9</definedName>
    <definedName name="denuncias" localSheetId="1">[135]criterio!$B$121:$B$124</definedName>
    <definedName name="denuncias">[136]criterio!$B$121:$B$124</definedName>
    <definedName name="DEP_VPR_GRM">#REF!</definedName>
    <definedName name="DEP_VPR_GRN">#REF!</definedName>
    <definedName name="DEP_VPR_GRS">#REF!</definedName>
    <definedName name="DEP_VPR_GTP">#REF!</definedName>
    <definedName name="DEP_VPR_NA">#REF!</definedName>
    <definedName name="DEPEND">[168]Tabla!$B$1:$B$397</definedName>
    <definedName name="DEPENDENCIA">[168]Tabla!$B$1:$B$397</definedName>
    <definedName name="DEPENDENCIAS">[168]Tabla!$B$1:$B$397</definedName>
    <definedName name="depositos" localSheetId="1">[135]criterio!$B$4:$B$8</definedName>
    <definedName name="depositos">[136]criterio!$B$4:$B$8</definedName>
    <definedName name="DER">#REF!</definedName>
    <definedName name="DERFE">#REF!</definedName>
    <definedName name="deriv" localSheetId="1">#REF!</definedName>
    <definedName name="deriv">#REF!</definedName>
    <definedName name="derrames" localSheetId="1">[135]criterio!$B$15:$B$16</definedName>
    <definedName name="derrames">[136]criterio!$B$15:$B$16</definedName>
    <definedName name="des" localSheetId="1">[0]!_____EXC11 'PROPUESTA ECONOMICA(Proponente)'!_________EST1 [178]obra!$G$8:$G$8</definedName>
    <definedName name="des">[0]!_____EXC11 [0]!_________EST1 [178]obra!$G$8:$G$8</definedName>
    <definedName name="desarrolladas">'[75]Reservas de Petróleo'!$A$2,'[75]Reservas de Petróleo'!$A$1,'[75]Reservas de Petróleo'!$D$4,'[75]Reservas de Petróleo'!$F$1:$F$65536</definedName>
    <definedName name="desc_rps">#REF!</definedName>
    <definedName name="DESC1">[179]ITEMS!$B$2</definedName>
    <definedName name="DESC521" localSheetId="1">[180]ITEMS!$B$522</definedName>
    <definedName name="DESC521">[181]ITEMS!$B$522</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RIPCION">#REF!</definedName>
    <definedName name="DESCRIPCION_EQUIPO">[182]Equipos!$B$4:$B$60</definedName>
    <definedName name="DescripcionVenta" localSheetId="1">#REF!</definedName>
    <definedName name="DescripcionVenta">#REF!</definedName>
    <definedName name="DESCRP1">[86]DATOS!$D$2</definedName>
    <definedName name="DESCRP2">[86]DATOS!$D$3</definedName>
    <definedName name="DESCUNMI">#REF!</definedName>
    <definedName name="DESFRE" hidden="1">{#N/A,#N/A,FALSE,"GRAFICO";#N/A,#N/A,FALSE,"CAJA (2)";#N/A,#N/A,FALSE,"TERCEROS-PROMEDIO";#N/A,#N/A,FALSE,"CAJA";#N/A,#N/A,FALSE,"INGRESOS1995-2003";#N/A,#N/A,FALSE,"GASTOS1995-2003"}</definedName>
    <definedName name="design" localSheetId="1">'[183]Design (3)'!$A$12:$CM$71</definedName>
    <definedName name="design">'[184]Design (3)'!$A$12:$CM$71</definedName>
    <definedName name="design2" localSheetId="1">[183]Design!$A$24:$CM$66</definedName>
    <definedName name="design2">[184]Design!$A$24:$CM$66</definedName>
    <definedName name="DEST_ART">[127]steel!#REF!</definedName>
    <definedName name="DESTCOD">'[5]7422CW00'!#REF!</definedName>
    <definedName name="DESTFG">'[5]7422CW00'!#REF!</definedName>
    <definedName name="DestinoConsultoria" localSheetId="1">#REF!</definedName>
    <definedName name="DestinoConsultoria">#REF!</definedName>
    <definedName name="DestinoObra" localSheetId="1">#REF!</definedName>
    <definedName name="DestinoObra">#REF!</definedName>
    <definedName name="DESTQTY">'[5]7422CW00'!#REF!</definedName>
    <definedName name="DETAIL">#REF!</definedName>
    <definedName name="Detalle_Reserva">#REF!</definedName>
    <definedName name="DEX" localSheetId="2">#REF!</definedName>
    <definedName name="DEX" localSheetId="1">#REF!</definedName>
    <definedName name="DEX">#REF!</definedName>
    <definedName name="DF" localSheetId="1">#REF!</definedName>
    <definedName name="DF">[185]Cronograma!#REF!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1" hidden="1">{#N/A,#N/A,TRUE,"1842CWN0"}</definedName>
    <definedName name="DFDE" hidden="1">{#N/A,#N/A,TRUE,"1842CWN0"}</definedName>
    <definedName name="DFDE_1" localSheetId="1" hidden="1">{#N/A,#N/A,TRUE,"1842CWN0"}</definedName>
    <definedName name="DFDE_1" hidden="1">{#N/A,#N/A,TRUE,"1842CWN0"}</definedName>
    <definedName name="DFDE_2" localSheetId="1" hidden="1">{#N/A,#N/A,TRUE,"1842CWN0"}</definedName>
    <definedName name="DFDE_2" hidden="1">{#N/A,#N/A,TRUE,"1842CWN0"}</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EET_2" localSheetId="1" hidden="1">{#N/A,#N/A,TRUE,"INGENIERIA";#N/A,#N/A,TRUE,"COMPRAS";#N/A,#N/A,TRUE,"DIRECCION";#N/A,#N/A,TRUE,"RESUMEN"}</definedName>
    <definedName name="DFEET_2" hidden="1">{#N/A,#N/A,TRUE,"INGENIERIA";#N/A,#N/A,TRUE,"COMPRAS";#N/A,#N/A,TRUE,"DIRECCION";#N/A,#N/A,TRUE,"RESUMEN"}</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 localSheetId="1">[186]EQALT!$G$10:$BL$65</definedName>
    <definedName name="dfgdf">[187]EQALT!$G$10:$BL$65</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FGDFG">#REF!</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HB">'[57]CIRCUITOS CODENSA'!#REF!</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VDFGDFG">#REF!</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[143]Personalizar!$E$22</definedName>
    <definedName name="dflt2">[143]Personalizar!$E$23</definedName>
    <definedName name="dflt3">[143]Personalizar!$D$24</definedName>
    <definedName name="dflt4">[143]Personalizar!$E$26</definedName>
    <definedName name="dflt5">[143]Personalizar!$E$27</definedName>
    <definedName name="dflt6">[143]Personalizar!$D$28</definedName>
    <definedName name="dflt7">[143]Personalizar!$G$27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GDFGDFGDF">'[57]CIRCUITOS CODENSA'!#REF!</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 hidden="1">{#N/A,#N/A,TRUE,"1842CWN0"}</definedName>
    <definedName name="DGFEE" hidden="1">{#N/A,#N/A,TRUE,"1842CWN0"}</definedName>
    <definedName name="DGFEE_1" localSheetId="1" hidden="1">{#N/A,#N/A,TRUE,"1842CWN0"}</definedName>
    <definedName name="DGFEE_1" hidden="1">{#N/A,#N/A,TRUE,"1842CWN0"}</definedName>
    <definedName name="DGFEE_2" localSheetId="1" hidden="1">{#N/A,#N/A,TRUE,"1842CWN0"}</definedName>
    <definedName name="DGFEE_2" hidden="1">{#N/A,#N/A,TRUE,"1842CWN0"}</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GGHF_2" localSheetId="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hidden="1">{#N/A,#N/A,TRUE,"1842CWN0"}</definedName>
    <definedName name="DGFR_1" localSheetId="1" hidden="1">{#N/A,#N/A,TRUE,"1842CWN0"}</definedName>
    <definedName name="DGFR_1" hidden="1">{#N/A,#N/A,TRUE,"1842CWN0"}</definedName>
    <definedName name="DGFR_2" localSheetId="1" hidden="1">{#N/A,#N/A,TRUE,"1842CWN0"}</definedName>
    <definedName name="DGFR_2" hidden="1">{#N/A,#N/A,TRUE,"1842CWN0"}</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GGHHJT_2" localSheetId="1" hidden="1">{#N/A,#N/A,TRUE,"INGENIERIA";#N/A,#N/A,TRUE,"COMPRAS";#N/A,#N/A,TRUE,"DIRECCION";#N/A,#N/A,TRUE,"RESUMEN"}</definedName>
    <definedName name="DGGGHHJT_2" hidden="1">{#N/A,#N/A,TRUE,"INGENIERIA";#N/A,#N/A,TRUE,"COMPRAS";#N/A,#N/A,TRUE,"DIRECCION";#N/A,#N/A,TRUE,"RESUMEN"}</definedName>
    <definedName name="dghfs">#REF!</definedName>
    <definedName name="DGO">[27]Tablas!#REF!</definedName>
    <definedName name="DGO1_1">[27]Tablas!#REF!</definedName>
    <definedName name="DGO1_1_1">[27]Tablas!#REF!</definedName>
    <definedName name="DGP">[27]Tablas!#REF!</definedName>
    <definedName name="DGP1_1">[27]Tablas!#REF!</definedName>
    <definedName name="DGP1_1_1">[27]Tablas!#REF!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GRR_2" localSheetId="1" hidden="1">{#N/A,#N/A,TRUE,"INGENIERIA";#N/A,#N/A,TRUE,"COMPRAS";#N/A,#N/A,TRUE,"DIRECCION";#N/A,#N/A,TRUE,"RESUMEN"}</definedName>
    <definedName name="DGRR_2" hidden="1">{#N/A,#N/A,TRUE,"INGENIERIA";#N/A,#N/A,TRUE,"COMPRAS";#N/A,#N/A,TRUE,"DIRECCION";#N/A,#N/A,TRUE,"RESUMEN"}</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 localSheetId="1">[62]PRESUPUESTO!$B$13</definedName>
    <definedName name="DIA">[63]PRESUPUESTO!$B$13</definedName>
    <definedName name="dia24hr" localSheetId="1">#REF!</definedName>
    <definedName name="dia24hr">#REF!</definedName>
    <definedName name="DIAME" localSheetId="1">#REF!</definedName>
    <definedName name="DIAME">#REF!</definedName>
    <definedName name="Diámetro">#REF!</definedName>
    <definedName name="DIAMETRO_CAMARA">[70]TUBERIA!$G$5:$G$16</definedName>
    <definedName name="diámetroft">#REF!</definedName>
    <definedName name="diametros" localSheetId="1">#REF!</definedName>
    <definedName name="diametros">#REF!</definedName>
    <definedName name="dias" localSheetId="1">#REF!</definedName>
    <definedName name="dias">#REF!</definedName>
    <definedName name="DIAS_DE_INCAPACIDAD">#REF!</definedName>
    <definedName name="DIAS_DEL_MES" localSheetId="1">#REF!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#REF!</definedName>
    <definedName name="diferencia">'[188]MEDIA GEOMETRICA'!$J$8,'[188]MEDIA GEOMETRICA'!$N$8,'[188]MEDIA GEOMETRICA'!$R$8,'[188]MEDIA GEOMETRICA'!$V$8,'[188]MEDIA GEOMETRICA'!$Z$8,'[188]MEDIA GEOMETRICA'!$AD$8,'[188]MEDIA GEOMETRICA'!$AH$8,'[188]MEDIA GEOMETRICA'!$AL$8,'[188]MEDIA GEOMETRICA'!#REF!,'[188]MEDIA GEOMETRICA'!#REF!</definedName>
    <definedName name="DIJ">[27]Tablas!#REF!</definedName>
    <definedName name="DIJ1_1">[27]Tablas!#REF!</definedName>
    <definedName name="DIJ1_1_1">[27]Tablas!#REF!</definedName>
    <definedName name="DIJ1_1_2">[27]Tablas!#REF!</definedName>
    <definedName name="DIJ1_1_3">[27]Tablas!#REF!</definedName>
    <definedName name="DIJ1_1_4">[27]Tablas!#REF!</definedName>
    <definedName name="DIJ1_1_5">[27]Tablas!#REF!</definedName>
    <definedName name="DIJ1_2">[27]Tablas!#REF!</definedName>
    <definedName name="DIJ1_3">[27]Tablas!#REF!</definedName>
    <definedName name="DIJ1_4">[27]Tablas!#REF!</definedName>
    <definedName name="DIJ1_5">[27]Tablas!#REF!</definedName>
    <definedName name="direccion" localSheetId="1">'[104]RESUMEN CIERRE '!$G$135</definedName>
    <definedName name="Direccion">[114]EMPRESA!$F$14</definedName>
    <definedName name="DIRECTO1">[189]APU!$U$132</definedName>
    <definedName name="DIRECTO10">[189]APU!$U$681</definedName>
    <definedName name="DIRECTO100">[189]APU!$U$6171</definedName>
    <definedName name="DIRECTO101">[189]APU!$U$6232</definedName>
    <definedName name="DIRECTO102">[189]APU!$U$6293</definedName>
    <definedName name="DIRECTO103">[189]APU!$U$6354</definedName>
    <definedName name="DIRECTO104">[189]APU!$U$6415</definedName>
    <definedName name="DIRECTO105">[189]APU!$U$6476</definedName>
    <definedName name="DIRECTO11">[189]APU!$U$742</definedName>
    <definedName name="DIRECTO12">[189]APU!$U$803</definedName>
    <definedName name="DIRECTO124">[189]APU!$U$7635</definedName>
    <definedName name="DIRECTO125">[189]APU!$U$7696</definedName>
    <definedName name="DIRECTO126">[189]APU!$U$7757</definedName>
    <definedName name="DIRECTO127">[189]APU!$U$7818</definedName>
    <definedName name="DIRECTO128">[189]APU!$U$7879</definedName>
    <definedName name="DIRECTO129">[189]APU!$U$7940</definedName>
    <definedName name="DIRECTO13">[189]APU!$U$864</definedName>
    <definedName name="DIRECTO130">[189]APU!$U$8001</definedName>
    <definedName name="DIRECTO131">[189]APU!$U$8062</definedName>
    <definedName name="DIRECTO132">[189]APU!$U$8123</definedName>
    <definedName name="DIRECTO133">[189]APU!$U$8184</definedName>
    <definedName name="DIRECTO134">[189]APU!$U$8245</definedName>
    <definedName name="DIRECTO14">[189]APU!$U$925</definedName>
    <definedName name="DIRECTO15">[189]APU!$U$986</definedName>
    <definedName name="DIRECTO16">[189]APU!$U$1047</definedName>
    <definedName name="DIRECTO17">[189]APU!$U$1108</definedName>
    <definedName name="DIRECTO18">[189]APU!$U$1169</definedName>
    <definedName name="DIRECTO2">[189]APU!$U$193</definedName>
    <definedName name="DIRECTO2.10">[189]APU!$U$14889</definedName>
    <definedName name="DIRECTO2.11">[189]APU!$U$14950</definedName>
    <definedName name="DIRECTO2.12">[189]APU!$U$15011</definedName>
    <definedName name="DIRECTO2.9">[189]APU!$U$11839</definedName>
    <definedName name="DIRECTO21">[189]APU!$U$1352</definedName>
    <definedName name="DIRECTO22">[189]APU!$U$1413</definedName>
    <definedName name="DIRECTO23">[189]APU!$U$1474</definedName>
    <definedName name="DIRECTO24">[189]APU!$U$1535</definedName>
    <definedName name="DIRECTO25">[189]APU!$U$1596</definedName>
    <definedName name="DIRECTO26">[189]APU!$U$1657</definedName>
    <definedName name="DIRECTO27">[189]APU!$U$1718</definedName>
    <definedName name="DIRECTO28">[189]APU!$U$1779</definedName>
    <definedName name="DIRECTO29">[189]APU!$U$1840</definedName>
    <definedName name="DIRECTO3">[189]APU!$U$254</definedName>
    <definedName name="DIRECTO3.15">[189]APU!$U$8667</definedName>
    <definedName name="DIRECTO3.16">[189]APU!$U$8728</definedName>
    <definedName name="DIRECTO3.17">[189]APU!$U$8789</definedName>
    <definedName name="DIRECTO3.18">[189]APU!$U$8850</definedName>
    <definedName name="DIRECTO3.19">[189]APU!$U$8911</definedName>
    <definedName name="DIRECTO3.20">[189]APU!$U$8972</definedName>
    <definedName name="DIRECTO3.21">[189]APU!$U$11961</definedName>
    <definedName name="DIRECTO3.22">[189]APU!$U$14523</definedName>
    <definedName name="DIRECTO3.23">[189]APU!$U$15133</definedName>
    <definedName name="DIRECTO3.24">[189]APU!$U$16292</definedName>
    <definedName name="DIRECTO3.25">[189]APU!$U$16353</definedName>
    <definedName name="DIRECTO3.26">[189]APU!$U$16414</definedName>
    <definedName name="DIRECTO3.27">[189]APU!$U$16475</definedName>
    <definedName name="DIRECTO3.28">[189]APU!$U$16536</definedName>
    <definedName name="DIRECTO30">[189]APU!$U$1901</definedName>
    <definedName name="DIRECTO31">[189]APU!$U$1962</definedName>
    <definedName name="DIRECTO32">[189]APU!$U$2023</definedName>
    <definedName name="DIRECTO33">[189]APU!$U$2084</definedName>
    <definedName name="DIRECTO34">[189]APU!$U$2145</definedName>
    <definedName name="DIRECTO35">[189]APU!$U$2206</definedName>
    <definedName name="DIRECTO36">[189]APU!$U$2267</definedName>
    <definedName name="DIRECTO37">[189]APU!$U$2328</definedName>
    <definedName name="DIRECTO38">[189]APU!$U$2389</definedName>
    <definedName name="DIRECTO39">[189]APU!$U$2450</definedName>
    <definedName name="DIRECTO4">[189]APU!$U$315</definedName>
    <definedName name="DIRECTO4.20">[189]APU!$U$9216</definedName>
    <definedName name="DIRECTO4.21">[189]APU!$U$9277</definedName>
    <definedName name="DIRECTO4.22">[189]APU!$U$9338</definedName>
    <definedName name="DIRECTO4.23">[189]APU!$U$9399</definedName>
    <definedName name="DIRECTO4.24">[189]APU!$U$9460</definedName>
    <definedName name="DIRECTO4.25">[189]APU!$U$9521</definedName>
    <definedName name="DIRECTO4.26">[189]APU!$U$9582</definedName>
    <definedName name="DIRECTO4.27">[189]APU!$U$9643</definedName>
    <definedName name="DIRECTO4.28">[189]APU!$U$9704</definedName>
    <definedName name="DIRECTO4.29">[189]APU!$U$9765</definedName>
    <definedName name="DIRECTO4.30">[189]APU!$U$9826</definedName>
    <definedName name="DIRECTO4.31">[189]APU!$U$9887</definedName>
    <definedName name="DIRECTO4.32">[189]APU!$U$9948</definedName>
    <definedName name="DIRECTO4.33">[189]APU!$U$10009</definedName>
    <definedName name="DIRECTO4.34">[189]APU!$U$10070</definedName>
    <definedName name="DIRECTO4.35">[189]APU!$U$11595</definedName>
    <definedName name="DIRECTO4.36">[189]APU!$U$11656</definedName>
    <definedName name="DIRECTO4.37">[189]APU!$U$15987</definedName>
    <definedName name="DIRECTO4.38">[189]APU!$U$15194</definedName>
    <definedName name="DIRECTO4.39">[189]APU!$U$14279</definedName>
    <definedName name="DIRECTO4.40">[189]APU!$U$14340</definedName>
    <definedName name="DIRECTO4.41">[189]APU!$U$14401</definedName>
    <definedName name="DIRECTO4.42">[189]APU!$U$14462</definedName>
    <definedName name="DIRECTO4.43">[189]APU!$U$14584</definedName>
    <definedName name="DIRECTO4.44">[189]APU!$U$16048</definedName>
    <definedName name="DIRECTO4.45">[189]APU!$U$16109</definedName>
    <definedName name="DIRECTO4.46">[189]APU!$U$14706</definedName>
    <definedName name="DIRECTO4.47">[189]APU!$U$15926</definedName>
    <definedName name="DIRECTO4.48">[189]APU!$U$16170</definedName>
    <definedName name="DIRECTO4.49">[189]APU!$U$16231</definedName>
    <definedName name="DIRECTO4.50">[189]APU!$U$16902</definedName>
    <definedName name="DIRECTO4.51">[189]APU!$U$17634</definedName>
    <definedName name="DIRECTO4.52">[189]APU!$U$17695</definedName>
    <definedName name="DIRECTO40">[189]APU!$U$2511</definedName>
    <definedName name="DIRECTO41">[189]APU!$U$2572</definedName>
    <definedName name="DIRECTO42">[189]APU!$U$2633</definedName>
    <definedName name="DIRECTO43">[189]APU!$U$2694</definedName>
    <definedName name="DIRECTO44">[189]APU!$U$2755</definedName>
    <definedName name="DIRECTO45">[189]APU!$U$2816</definedName>
    <definedName name="DIRECTO46">[189]APU!$U$2877</definedName>
    <definedName name="DIRECTO47">[189]APU!$U$2938</definedName>
    <definedName name="DIRECTO48">[189]APU!$U$2999</definedName>
    <definedName name="DIRECTO49">[189]APU!$U$3060</definedName>
    <definedName name="DIRECTO5">[189]APU!$U$376</definedName>
    <definedName name="DIRECTO5.100">[189]APU!$U$12449</definedName>
    <definedName name="DIRECTO5.101">[189]APU!$U$12510</definedName>
    <definedName name="DIRECTO5.104">[189]APU!$U$12571</definedName>
    <definedName name="DIRECTO5.105">[189]APU!$U$12632</definedName>
    <definedName name="DIRECTO5.106">[189]APU!$U$12693</definedName>
    <definedName name="DIRECTO5.107">[189]APU!$U$12754</definedName>
    <definedName name="DIRECTO5.108">[189]APU!$U$12815</definedName>
    <definedName name="DIRECTO5.109">[189]APU!$U$12876</definedName>
    <definedName name="DIRECTO5.111">[189]APU!$U$12937</definedName>
    <definedName name="DIRECTO5.112">[189]APU!$U$12998</definedName>
    <definedName name="DIRECTO5.113">[189]APU!$U$14767</definedName>
    <definedName name="DIRECTO5.114">[189]APU!$U$14828</definedName>
    <definedName name="DIRECTO5.115">[189]APU!$U$15072</definedName>
    <definedName name="DIRECTO5.53">[189]APU!$U$10131</definedName>
    <definedName name="DIRECTO5.54">[189]APU!$U$10192</definedName>
    <definedName name="DIRECTO5.55">[189]APU!$U$10253</definedName>
    <definedName name="DIRECTO5.56">[189]APU!$U$10314</definedName>
    <definedName name="DIRECTO5.57">[189]APU!$U$10375</definedName>
    <definedName name="DIRECTO5.58">[189]APU!$U$10436</definedName>
    <definedName name="DIRECTO5.59">[189]APU!$U$10497</definedName>
    <definedName name="DIRECTO5.60">[189]APU!$U$10558</definedName>
    <definedName name="DIRECTO5.61">[189]APU!$U$10619</definedName>
    <definedName name="DIRECTO5.62">[189]APU!$U$10680</definedName>
    <definedName name="DIRECTO5.63">[189]APU!$U$10741</definedName>
    <definedName name="DIRECTO5.64">[189]APU!$U$10802</definedName>
    <definedName name="DIRECTO5.65">[189]APU!$U$10863</definedName>
    <definedName name="DIRECTO5.66">[189]APU!$U$10924</definedName>
    <definedName name="DIRECTO5.67">[189]APU!$U$10985</definedName>
    <definedName name="DIRECTO5.68">[189]APU!$U$11046</definedName>
    <definedName name="DIRECTO5.69">[189]APU!$U$11107</definedName>
    <definedName name="DIRECTO5.70">[189]APU!$U$11168</definedName>
    <definedName name="DIRECTO5.71">[189]APU!$U$11229</definedName>
    <definedName name="DIRECTO5.72">[189]APU!$U$12022</definedName>
    <definedName name="DIRECTO5.73">[189]APU!$U$12083</definedName>
    <definedName name="DIRECTO5.74">[189]APU!$U$12144</definedName>
    <definedName name="DIRECTO5.77">[189]APU!$U$12205</definedName>
    <definedName name="DIRECTO5.78">[189]APU!$U$12327</definedName>
    <definedName name="DIRECTO5.79">[189]APU!$U$12388</definedName>
    <definedName name="DIRECTO5.80">[189]APU!$U$12266</definedName>
    <definedName name="DIRECTO5.82">[189]APU!$U$14035</definedName>
    <definedName name="DIRECTO5.83">[189]APU!$U$14096</definedName>
    <definedName name="DIRECTO5.84">[189]APU!$U$13364</definedName>
    <definedName name="DIRECTO5.85">[189]APU!$U$13425</definedName>
    <definedName name="DIRECTO5.86">[189]APU!$U$13486</definedName>
    <definedName name="DIRECTO5.87">[189]APU!$U$13547</definedName>
    <definedName name="DIRECTO5.88">[189]APU!$U$13608</definedName>
    <definedName name="DIRECTO5.89">[189]APU!$U$13669</definedName>
    <definedName name="DIRECTO5.90">[189]APU!$U$13730</definedName>
    <definedName name="DIRECTO5.91">[189]APU!$U$13791</definedName>
    <definedName name="DIRECTO5.92">[189]APU!$U$13852</definedName>
    <definedName name="DIRECTO5.93">[189]APU!$U$13913</definedName>
    <definedName name="DIRECTO5.94">[189]APU!$U$13974</definedName>
    <definedName name="DIRECTO5.95">[189]APU!$U$13059</definedName>
    <definedName name="DIRECTO5.96">[189]APU!$U$13120</definedName>
    <definedName name="DIRECTO5.97">[189]APU!$U$13181</definedName>
    <definedName name="DIRECTO5.98">[189]APU!$U$13242</definedName>
    <definedName name="DIRECTO5.99">[189]APU!$U$13303</definedName>
    <definedName name="DIRECTO50">[189]APU!$U$3121</definedName>
    <definedName name="DIRECTO51">[189]APU!$U$3182</definedName>
    <definedName name="DIRECTO52">[189]APU!$U$3243</definedName>
    <definedName name="DIRECTO53">[189]APU!$U$3304</definedName>
    <definedName name="DIRECTO54">[189]APU!$U$3365</definedName>
    <definedName name="DIRECTO55">[189]APU!$U$3426</definedName>
    <definedName name="DIRECTO56">[189]APU!$U$3487</definedName>
    <definedName name="DIRECTO57">[189]APU!$U$3548</definedName>
    <definedName name="DIRECTO58">[189]APU!$U$3609</definedName>
    <definedName name="DIRECTO59">[189]APU!$U$3670</definedName>
    <definedName name="DIRECTO6">[189]APU!$U$437</definedName>
    <definedName name="DIRECTO60">[189]APU!$U$3731</definedName>
    <definedName name="DIRECTO61">[189]APU!$U$3792</definedName>
    <definedName name="DIRECTO62">[189]APU!$U$3853</definedName>
    <definedName name="DIRECTO63">[189]APU!$U$3914</definedName>
    <definedName name="DIRECTO64">[189]APU!$U$3975</definedName>
    <definedName name="DIRECTO65">[189]APU!$U$4036</definedName>
    <definedName name="DIRECTO66">[189]APU!$U$4097</definedName>
    <definedName name="DIRECTO67">[189]APU!$U$4158</definedName>
    <definedName name="DIRECTO68">[189]APU!$U$4219</definedName>
    <definedName name="DIRECTO69">[189]APU!$U$4280</definedName>
    <definedName name="DIRECTO7">[189]APU!$U$498</definedName>
    <definedName name="DIRECTO7.12">[189]APU!$U$8305</definedName>
    <definedName name="DIRECTO7.13">[189]APU!$U$8366</definedName>
    <definedName name="DIRECTO7.14">[189]APU!$U$8427</definedName>
    <definedName name="DIRECTO7.15">[189]APU!$U$8488</definedName>
    <definedName name="DIRECTO7.16">[189]APU!$U$8606</definedName>
    <definedName name="DIRECTO7.17">[189]APU!$U$11290</definedName>
    <definedName name="DIRECTO7.18">[189]APU!$U$11351</definedName>
    <definedName name="DIRECTO7.19">[189]APU!$U$11412</definedName>
    <definedName name="DIRECTO7.20">[189]APU!$U$11473</definedName>
    <definedName name="DIRECTO7.21">[189]APU!$U$11534</definedName>
    <definedName name="DIRECTO7.22">[189]APU!$U$11717</definedName>
    <definedName name="DIRECTO7.23">[189]APU!$U$11778</definedName>
    <definedName name="DIRECTO7.24">[189]APU!$U$14645</definedName>
    <definedName name="DIRECTO7.25">[189]APU!$U$15255</definedName>
    <definedName name="DIRECTO7.26">[189]APU!$U$15316</definedName>
    <definedName name="DIRECTO7.27">[189]APU!$U$15377</definedName>
    <definedName name="DIRECTO7.28">[189]APU!$U$15438</definedName>
    <definedName name="DIRECTO7.29">[189]APU!$U$15499</definedName>
    <definedName name="DIRECTO7.30">[189]APU!$U$15560</definedName>
    <definedName name="DIRECTO7.31">[189]APU!$U$15621</definedName>
    <definedName name="DIRECTO7.32">[189]APU!$U$15682</definedName>
    <definedName name="DIRECTO7.33">[189]APU!$U$15743</definedName>
    <definedName name="DIRECTO7.34">[189]APU!$U$15804</definedName>
    <definedName name="DIRECTO7.35">[189]APU!$U$15865</definedName>
    <definedName name="DIRECTO7.36">[189]APU!$U$17085</definedName>
    <definedName name="DIRECTO7.37">[189]APU!$U$17268</definedName>
    <definedName name="DIRECTO7.38">[189]APU!$U$17207</definedName>
    <definedName name="DIRECTO7.39">[189]APU!$U$17390</definedName>
    <definedName name="DIRECTO7.40">[189]APU!$U$17451</definedName>
    <definedName name="DIRECTO7.41">[189]APU!$U$17512</definedName>
    <definedName name="DIRECTO7.42">[189]APU!$U$17146</definedName>
    <definedName name="DIRECTO7.43">[189]APU!$U$17573</definedName>
    <definedName name="DIRECTO7.44">[189]APU!$U$17329</definedName>
    <definedName name="DIRECTO70">[189]APU!$U$4341</definedName>
    <definedName name="DIRECTO71">[189]APU!$U$4402</definedName>
    <definedName name="DIRECTO72">[189]APU!$U$4463</definedName>
    <definedName name="DIRECTO73">[189]APU!$U$4524</definedName>
    <definedName name="DIRECTO74">[189]APU!$U$4585</definedName>
    <definedName name="DIRECTO75">[189]APU!$U$4646</definedName>
    <definedName name="DIRECTO76">[189]APU!$U$4707</definedName>
    <definedName name="DIRECTO77">[189]APU!$U$4768</definedName>
    <definedName name="DIRECTO78">[189]APU!$U$4829</definedName>
    <definedName name="DIRECTO79">[189]APU!$U$4890</definedName>
    <definedName name="DIRECTO8">[189]APU!$U$559</definedName>
    <definedName name="DIRECTO80">[189]APU!$U$4951</definedName>
    <definedName name="DIRECTO81">[189]APU!$U$5012</definedName>
    <definedName name="DIRECTO82">[189]APU!$U$5073</definedName>
    <definedName name="DIRECTO83">[189]APU!$U$5134</definedName>
    <definedName name="DIRECTO84">[189]APU!$U$5195</definedName>
    <definedName name="DIRECTO85">[189]APU!$U$5256</definedName>
    <definedName name="DIRECTO86">[189]APU!$U$5317</definedName>
    <definedName name="DIRECTO87">[189]APU!$U$5378</definedName>
    <definedName name="DIRECTO88">[189]APU!$U$5439</definedName>
    <definedName name="DIRECTO89">[189]APU!$U$5500</definedName>
    <definedName name="DIRECTO9">[189]APU!$U$620</definedName>
    <definedName name="DIRECTO9.1">[189]APU!$U$16597</definedName>
    <definedName name="DIRECTO9.2">[189]APU!$U$16658</definedName>
    <definedName name="DIRECTO9.3">[189]APU!$U$16719</definedName>
    <definedName name="DIRECTO9.4">[189]APU!$U$16780</definedName>
    <definedName name="DIRECTO9.5">[189]APU!$U$16841</definedName>
    <definedName name="DIRECTO90">[189]APU!$U$5561</definedName>
    <definedName name="DIRECTO91">[189]APU!$U$5622</definedName>
    <definedName name="DIRECTO92">[189]APU!$U$5683</definedName>
    <definedName name="DIRECTO93">[189]APU!$U$5744</definedName>
    <definedName name="DIRECTO94">[189]APU!$U$5805</definedName>
    <definedName name="DIRECTO95">[189]APU!$U$5866</definedName>
    <definedName name="DIRECTO96">[189]APU!$U$5927</definedName>
    <definedName name="DIRECTO97">[189]APU!$U$5988</definedName>
    <definedName name="DIRECTO98">[189]APU!$U$6049</definedName>
    <definedName name="DIRECTO99">[189]APU!$U$6110</definedName>
    <definedName name="Director_de_obra">[69]CUADRILLAS!$B$16</definedName>
    <definedName name="DIRECTOS" localSheetId="1">'[190]PPTO REDUCIDO'!$N$206</definedName>
    <definedName name="DIRECTOS">'[191]PPTO REDUCIDO'!$N$206</definedName>
    <definedName name="Disco_abrasivo_corte_de_metal_14">[69]Insumos!$D$35</definedName>
    <definedName name="DISP" localSheetId="1">'[132]CALC PROD MENSUAL'!#REF!</definedName>
    <definedName name="DISP">'[133]CALC PROD MENSUAL'!#REF!</definedName>
    <definedName name="display_area_2">#REF!</definedName>
    <definedName name="DISPONIBILIDAD" localSheetId="1">'[129]CALC PROD MENSUAL'!#REF!</definedName>
    <definedName name="DISPONIBILIDAD">'[130]CALC PROD MENSUAL'!#REF!</definedName>
    <definedName name="DIST_BORDILLO_GRANADA" localSheetId="1">[108]DISTANCIAS!#REF!</definedName>
    <definedName name="DIST_BORDILLO_GRANADA">[108]DISTANCIAS!#REF!</definedName>
    <definedName name="DIST_BORDILLO_MARINILLA">[108]DISTANCIAS!#REF!</definedName>
    <definedName name="DIST_BORDILLO_SANCARLOS">[108]DISTANCIAS!#REF!</definedName>
    <definedName name="DIST_BORDILLO_STODOMINGO">[108]DISTANCIAS!#REF!</definedName>
    <definedName name="DISTANCIA">#REF!</definedName>
    <definedName name="DISTANCIA_A_SITIO_DE_BOTADA__KM__BETANIA">[108]DISTANCIAS!$B$6</definedName>
    <definedName name="DISTANCIA_A_SITIO_DE_BOTADA__KM__HISPANIA">[108]DISTANCIAS!$B$10</definedName>
    <definedName name="DISTANCIA_A_SITIO_DE_BOTADA__KM__SALGAR">[108]DISTANCIAS!$B$12</definedName>
    <definedName name="DISTANCIA_A_SITIO_DE_CANTERA__KM__BETANIA">[108]DISTANCIAS!$B$7</definedName>
    <definedName name="DISTANCIA_A_SITIO_DE_CANTERA__KM__CIUDAD_BOLÍVAR">[108]DISTANCIAS!$B$9</definedName>
    <definedName name="DISTANCIA_A_SITIO_DE_CANTERA__KM__HISPANIA">[108]DISTANCIAS!$B$11</definedName>
    <definedName name="DISTANCIA_A_SITIO_DE_CANTERA__KM__SALGAR">[108]DISTANCIAS!$B$13</definedName>
    <definedName name="DISTANCIA_BORDILLO__KM__BETANIA">[108]DISTANCIAS!$B$15</definedName>
    <definedName name="DISTANCIA_BORDILLO__KM__CIUDAD_BOLIVAR">[108]DISTANCIAS!$B$16</definedName>
    <definedName name="DISTANCIA_BORDILLO__KM__HISPANIA">[108]DISTANCIAS!$B$17</definedName>
    <definedName name="DISTANCIA_BORDILLO__KM__SALGAR">[108]DISTANCIAS!$B$18</definedName>
    <definedName name="DISTRIBUCION" hidden="1">{#N/A,#N/A,FALSE,"GRAFICO";#N/A,#N/A,FALSE,"CAJA (2)";#N/A,#N/A,FALSE,"TERCEROS-PROMEDIO";#N/A,#N/A,FALSE,"CAJA";#N/A,#N/A,FALSE,"INGRESOS1995-2003";#N/A,#N/A,FALSE,"GASTOS1995-2003"}</definedName>
    <definedName name="Diversos" localSheetId="1">#REF!</definedName>
    <definedName name="Diversos">#REF!</definedName>
    <definedName name="DIVISION">#N/A</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 localSheetId="1">'[77]DAT EQUIP'!$G$11</definedName>
    <definedName name="dolar">#REF!</definedName>
    <definedName name="DOLLAR">[192]CÁLCULOS!$H$34</definedName>
    <definedName name="DOMAC">#REF!</definedName>
    <definedName name="DOMALC">#REF!</definedName>
    <definedName name="dos" localSheetId="1">#REF!</definedName>
    <definedName name="dos">#REF!</definedName>
    <definedName name="DOTACIÓN">#REF!</definedName>
    <definedName name="DPI">[27]Tablas!#REF!</definedName>
    <definedName name="DPI1_1">[27]Tablas!#REF!</definedName>
    <definedName name="DPI1_1_1">[27]Tablas!#REF!</definedName>
    <definedName name="DPY">[27]Tablas!#REF!</definedName>
    <definedName name="DPY1_1">[27]Tablas!#REF!</definedName>
    <definedName name="DPY1_1_1">[27]Tablas!#REF!</definedName>
    <definedName name="DQ" localSheetId="1">#REF!</definedName>
    <definedName name="DQ">#REF!</definedName>
    <definedName name="DRI">[27]Tablas!#REF!</definedName>
    <definedName name="DRI1_1">[27]Tablas!#REF!</definedName>
    <definedName name="DRI1_1_1">[27]Tablas!#REF!</definedName>
    <definedName name="DRI1_1_2">[27]Tablas!#REF!</definedName>
    <definedName name="DRI1_1_3">[27]Tablas!#REF!</definedName>
    <definedName name="DRI1_1_4">[27]Tablas!#REF!</definedName>
    <definedName name="DRI1_2">[27]Tablas!#REF!</definedName>
    <definedName name="DRI1_3">[27]Tablas!#REF!</definedName>
    <definedName name="DRI1_4">[27]Tablas!#REF!</definedName>
    <definedName name="DRL">[27]Tablas!#REF!</definedName>
    <definedName name="DRL1_1">[27]Tablas!#REF!</definedName>
    <definedName name="DRL1_1_1">[27]Tablas!#REF!</definedName>
    <definedName name="DRL1_1_2">[27]Tablas!#REF!</definedName>
    <definedName name="DRL1_1_3">[27]Tablas!#REF!</definedName>
    <definedName name="DRL1_1_4">[27]Tablas!#REF!</definedName>
    <definedName name="DRL1_2">[27]Tablas!#REF!</definedName>
    <definedName name="DRL1_3">[27]Tablas!#REF!</definedName>
    <definedName name="DRL1_4">[27]Tablas!#REF!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 localSheetId="1">#REF!</definedName>
    <definedName name="DS">[185]Cronograma!#REF!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[193]EMPRESA!$I$25</definedName>
    <definedName name="DsctoPension">[193]EMPRESA!$I$23</definedName>
    <definedName name="DsctoSalud">[193]EMPRESA!$I$24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hidden="1">'[54]46W9'!#REF!</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GDFGSDFGDF">#REF!</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[27]Tablas!#REF!</definedName>
    <definedName name="DSP1_1">[27]Tablas!#REF!</definedName>
    <definedName name="DSP1_1_1">[27]Tablas!#REF!</definedName>
    <definedName name="dssadf">'[76]FM&lt;3000'!$I$62</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TO">[194]CONDUIT!#REF!</definedName>
    <definedName name="duracion">[69]Hoja1!$B$13</definedName>
    <definedName name="DuracionMeses" localSheetId="1">#REF!</definedName>
    <definedName name="DuracionMeses">#REF!</definedName>
    <definedName name="DWPRICE" hidden="1">#REF!</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P.">#REF!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[27]Tablas!#REF!</definedName>
    <definedName name="ECP1_1">[27]Tablas!#REF!</definedName>
    <definedName name="ECP1_1_1">[27]Tablas!#REF!</definedName>
    <definedName name="ed" localSheetId="1">#REF!</definedName>
    <definedName name="ed">#REF!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#REF!</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1">[195]AIU!$A$1:$IU$4</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ficiencia">#REF!</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h">#REF!</definedName>
    <definedName name="EJEC" localSheetId="1">[62]PRESUPUESTO!$E$7</definedName>
    <definedName name="EJEC">[63]PRESUPUESTO!$E$7</definedName>
    <definedName name="Ejecutivo">'[196]Info Ejec'!$A$1:$AV$153</definedName>
    <definedName name="ELECTRICA" localSheetId="1">[197]anexo2!#REF!</definedName>
    <definedName name="ELECTRICA">[198]anexo2!#REF!</definedName>
    <definedName name="ELECTRICAS" localSheetId="1">[197]anexo2!#REF!</definedName>
    <definedName name="ELECTRICAS">[198]anexo2!#REF!</definedName>
    <definedName name="elementos">[199]Sheet2!$A$2:$A$85</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 localSheetId="1">[8]!________EST12</definedName>
    <definedName name="eme">[0]!ERR</definedName>
    <definedName name="emergencia" localSheetId="1">[135]criterio!$B$99:$B$102</definedName>
    <definedName name="emergencia">[136]criterio!$B$99:$B$102</definedName>
    <definedName name="EMPLEADO">#REF!</definedName>
    <definedName name="empleo">#REF!</definedName>
    <definedName name="Empresa">[114]EMPRESA!$F$6</definedName>
    <definedName name="EMTUB">#REF!</definedName>
    <definedName name="EMULSION">#REF!</definedName>
    <definedName name="enaturales" localSheetId="1">[135]criterio!$B$86:$B$89</definedName>
    <definedName name="enaturales">[136]criterio!$B$86:$B$89</definedName>
    <definedName name="Enchape_euro_o_corona">'[67]LISTADO DE MATERIALES Y EQUIPOS'!$B$65</definedName>
    <definedName name="End_Bal">#REF!</definedName>
    <definedName name="ENE" localSheetId="1">#REF!</definedName>
    <definedName name="ene">#REF!</definedName>
    <definedName name="Ene_C">[200]ENE!$A$35:$H$52</definedName>
    <definedName name="EneFeb">'[201]Ene-Feb'!$A$12:$H$34</definedName>
    <definedName name="Ensayos" localSheetId="1">#REF!</definedName>
    <definedName name="Ensayos">#REF!</definedName>
    <definedName name="ent_financiadoras">#REF!</definedName>
    <definedName name="ENTIDADES">[106]ENTIDADES!$A$6:$A$130</definedName>
    <definedName name="entorno" localSheetId="1">[135]criterio!$B$57:$B$70</definedName>
    <definedName name="entorno">[136]criterio!$B$57:$B$70</definedName>
    <definedName name="ENTRADASP" localSheetId="2">#REF!</definedName>
    <definedName name="ENTRADASP" localSheetId="1">#REF!</definedName>
    <definedName name="ENTRADASP">#REF!</definedName>
    <definedName name="EPECIALIDAD_SIDOE">[27]Tablas!#REF!</definedName>
    <definedName name="EQ" localSheetId="1">#REF!</definedName>
    <definedName name="EQ">#REF!</definedName>
    <definedName name="EQUI">[202]EQUIPO!$B$2:$B$36</definedName>
    <definedName name="equip" localSheetId="1">#REF!</definedName>
    <definedName name="equip">#REF!</definedName>
    <definedName name="EQUIPO" localSheetId="1">[203]EQUIPOS!$A$1:$J$32000</definedName>
    <definedName name="equipo">[204]Equipo!$A$7:$A$65536</definedName>
    <definedName name="EQUIPO_1">[202]EQUIPO!$B$2:$D$36</definedName>
    <definedName name="Equipo_de_soldadura">'[67]LISTADO DE MATERIALES Y EQUIPOS'!$B$31</definedName>
    <definedName name="EQUIPO1">#REF!</definedName>
    <definedName name="equipo2" localSheetId="1">#REF!</definedName>
    <definedName name="equipo2">#REF!</definedName>
    <definedName name="EQUIPOS" localSheetId="2">'[205]TABLA EQUIPOS'!$A$3:$D$70</definedName>
    <definedName name="Equipos" localSheetId="1">#REF!</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E_ART">[127]steel!$B$8:$B$47</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 hidden="1">{"TAB1",#N/A,TRUE,"GENERAL";"TAB2",#N/A,TRUE,"GENERAL";"TAB3",#N/A,TRUE,"GENERAL";"TAB4",#N/A,TRUE,"GENERAL";"TAB5",#N/A,TRUE,"GENERAL"}</definedName>
    <definedName name="ERR">{"TAB1",#N/A,TRUE,"GENERAL";"TAB2",#N/A,TRUE,"GENERAL";"TAB3",#N/A,TRUE,"GENERAL";"TAB4",#N/A,TRUE,"GENERAL";"TAB5",#N/A,TRUE,"GENERAL"}</definedName>
    <definedName name="erradas" localSheetId="1">[176]Hoja2!$C$4</definedName>
    <definedName name="erradas">[177]Hoja2!$C$4</definedName>
    <definedName name="erradas2" localSheetId="1">[140]Parámetros!#REF!</definedName>
    <definedName name="erradas2">[140]Parámetros!#REF!</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'[57]CIRCUITOS CODENSA'!#REF!</definedName>
    <definedName name="ES">[0]!ERR</definedName>
    <definedName name="ESA">#REF!</definedName>
    <definedName name="ESCALERA_2">[70]Pozos!$Z$10:$Z$135</definedName>
    <definedName name="ESCALERA_2_3">[70]Pozos!$AA$10:$AA$135</definedName>
    <definedName name="ESCALERA_3_4">[70]Pozos!$AB$10:$AB$135</definedName>
    <definedName name="ESCALERA_4_6">[70]Pozos!$AC$10:$AC$135</definedName>
    <definedName name="ESCENARIO" hidden="1">{#N/A,#N/A,FALSE,"GRAFICO";#N/A,#N/A,FALSE,"CAJA (2)";#N/A,#N/A,FALSE,"TERCEROS-PROMEDIO";#N/A,#N/A,FALSE,"CAJA";#N/A,#N/A,FALSE,"INGRESOS1995-2003";#N/A,#N/A,FALSE,"GASTOS1995-2003"}</definedName>
    <definedName name="ESE">#REF!</definedName>
    <definedName name="esp" localSheetId="1">#REF!</definedName>
    <definedName name="esp">#REF!</definedName>
    <definedName name="Esp_PC">#REF!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PECIFICACION2">#REF!</definedName>
    <definedName name="ESPECIFICACIOON">#REF!</definedName>
    <definedName name="ESPESOR">'[58]DAT NUC'!$O$2:$O$218</definedName>
    <definedName name="ESPYUU" localSheetId="1">#REF!</definedName>
    <definedName name="ESPYUU">#REF!</definedName>
    <definedName name="EST10A" localSheetId="1">#REF!</definedName>
    <definedName name="EST10A">#REF!</definedName>
    <definedName name="EST10V1" localSheetId="1">#REF!</definedName>
    <definedName name="EST10V1">#REF!</definedName>
    <definedName name="EST11A">#REF!</definedName>
    <definedName name="ESTA">#REF!</definedName>
    <definedName name="Estabilidad">[58]DATOS!$AF$3:$AF$1398</definedName>
    <definedName name="Estabilidad2">[58]DATOS!$AH$3:$AH$1399</definedName>
    <definedName name="Estabilidad3">[58]DATOS!$AJ$3:$AJ$1399</definedName>
    <definedName name="ESTAC">[52]BASE!$D$366</definedName>
    <definedName name="ESTADO" localSheetId="1">#REF!</definedName>
    <definedName name="ESTADO">#REF!</definedName>
    <definedName name="ESTADO_ACUEDUCTO" localSheetId="1">#REF!</definedName>
    <definedName name="ESTADO_ACUEDUCTO">#REF!</definedName>
    <definedName name="ESTADO_ALCANTARILLADO" localSheetId="1">#REF!</definedName>
    <definedName name="ESTADO_ALCANTARILLADO">#REF!</definedName>
    <definedName name="Estado1">#REF!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P">[52]BASE!$D$398</definedName>
    <definedName name="ESTRAE">'[5]7422CW00'!#REF!</definedName>
    <definedName name="estre" hidden="1">{#N/A,#N/A,FALSE,"GRAFICO";#N/A,#N/A,FALSE,"CAJA (2)";#N/A,#N/A,FALSE,"TERCEROS-PROMEDIO";#N/A,#N/A,FALSE,"CAJA";#N/A,#N/A,FALSE,"INGRESOS1995-2003";#N/A,#N/A,FALSE,"GASTOS1995-2003"}</definedName>
    <definedName name="ESTRU">[206]Estructura!$C$7:$E$2570</definedName>
    <definedName name="ESTRUC">#REF!</definedName>
    <definedName name="ESTRUCTURA" localSheetId="1" hidden="1">{#N/A,#N/A,TRUE,"INGENIERIA";#N/A,#N/A,TRUE,"COMPRAS";#N/A,#N/A,TRUE,"DIRECCION";#N/A,#N/A,TRUE,"RESUMEN"}</definedName>
    <definedName name="ESTRUCTURA"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STRUCTURA_2" localSheetId="1" hidden="1">{#N/A,#N/A,TRUE,"INGENIERIA";#N/A,#N/A,TRUE,"COMPRAS";#N/A,#N/A,TRUE,"DIRECCION";#N/A,#N/A,TRUE,"RESUMEN"}</definedName>
    <definedName name="ESTRUCTURA_2" hidden="1">{#N/A,#N/A,TRUE,"INGENIERIA";#N/A,#N/A,TRUE,"COMPRAS";#N/A,#N/A,TRUE,"DIRECCION";#N/A,#N/A,TRUE,"RESUMEN"}</definedName>
    <definedName name="ESTRUCTURA_RESPALDO">#REF!</definedName>
    <definedName name="ESTRUCTURAS">[207]Hoja3!$B$7:$B$15</definedName>
    <definedName name="Estuco_gl">'[67]LISTADO DE MATERIALES Y EQUIPOS'!$B$64</definedName>
    <definedName name="ETAP">#REF!</definedName>
    <definedName name="ETAPA_PACC">#REF!</definedName>
    <definedName name="etapas_proyecto">#REF!</definedName>
    <definedName name="Eternit__8">'[67]LISTADO DE MATERIALES Y EQUIPOS'!$B$56</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ento" localSheetId="1">[135]criterio!$B$209:$B$212</definedName>
    <definedName name="evento">[136]criterio!$B$209:$B$212</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1">#REF!</definedName>
    <definedName name="EXC">#REF!</definedName>
    <definedName name="EXCAV_1">#REF!</definedName>
    <definedName name="EXCAV_2">#REF!</definedName>
    <definedName name="exCEL" localSheetId="2">#REF!</definedName>
    <definedName name="exCEL" localSheetId="1">#REF!</definedName>
    <definedName name="exCEL">#REF!</definedName>
    <definedName name="Excel_BuiltIn__FilterDatabase">[208]Presupuesto_Via_distribuidora!$A$9:$H$344</definedName>
    <definedName name="Excel_BuiltIn__FilterDatabase_2">'[209]Presup Av 1o de mayo con 73a '!$A$17:$N$110</definedName>
    <definedName name="Excel_BuiltIn_Print_Area">[208]Presupuesto_Via_distribuidora!$C$1:$H$344</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[208]Presupuesto_Via_distribuidora!$A$2:$IV$8</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#REF!</definedName>
    <definedName name="Excel_BuiltIn_Print_Titles_10" localSheetId="2">[60]SKJ452!#REF!</definedName>
    <definedName name="Excel_BuiltIn_Print_Titles_10" localSheetId="1">[169]SKJ452!#REF!</definedName>
    <definedName name="Excel_BuiltIn_Print_Titles_10">[60]SKJ452!#REF!</definedName>
    <definedName name="Excel_BuiltIn_Print_Titles_11" localSheetId="2">[60]ITA878!#REF!</definedName>
    <definedName name="Excel_BuiltIn_Print_Titles_11" localSheetId="1">[169]ITA878!#REF!</definedName>
    <definedName name="Excel_BuiltIn_Print_Titles_11">[60]ITA878!#REF!</definedName>
    <definedName name="Excel_BuiltIn_Print_Titles_12" localSheetId="2">'[60]AEA-944'!#REF!</definedName>
    <definedName name="Excel_BuiltIn_Print_Titles_12" localSheetId="1">'[169]AEA-944'!#REF!</definedName>
    <definedName name="Excel_BuiltIn_Print_Titles_12">'[60]AEA-944'!#REF!</definedName>
    <definedName name="Excel_BuiltIn_Print_Titles_13" localSheetId="2">'[60]DUB-823'!#REF!</definedName>
    <definedName name="Excel_BuiltIn_Print_Titles_13" localSheetId="1">'[169]DUB-823'!#REF!</definedName>
    <definedName name="Excel_BuiltIn_Print_Titles_13">'[60]DUB-823'!#REF!</definedName>
    <definedName name="Excel_BuiltIn_Print_Titles_14" localSheetId="2">'[60]GPI 526'!#REF!</definedName>
    <definedName name="Excel_BuiltIn_Print_Titles_14" localSheetId="1">'[169]GPI 526'!#REF!</definedName>
    <definedName name="Excel_BuiltIn_Print_Titles_14">'[60]GPI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#REF!</definedName>
    <definedName name="Excel_BuiltIn_Print_Titles_19" localSheetId="2">[60]XXJ617!#REF!</definedName>
    <definedName name="Excel_BuiltIn_Print_Titles_19" localSheetId="1">[169]XXJ617!#REF!</definedName>
    <definedName name="Excel_BuiltIn_Print_Titles_19">[60]XXJ617!#REF!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[60]SNG_855!#REF!</definedName>
    <definedName name="Excel_BuiltIn_Print_Titles_21" localSheetId="1">[169]SNG_855!#REF!</definedName>
    <definedName name="Excel_BuiltIn_Print_Titles_21">[60]SNG_855!#REF!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4" localSheetId="1">#REF!</definedName>
    <definedName name="Excel_BuiltIn_Print_Titles_4">#REF!</definedName>
    <definedName name="Excel_BuiltIn_Print_Titles_5" localSheetId="2">'[60]VEA 374'!#REF!</definedName>
    <definedName name="Excel_BuiltIn_Print_Titles_5" localSheetId="1">'[169]VEA 374'!#REF!</definedName>
    <definedName name="Excel_BuiltIn_Print_Titles_5">'[60]VEA 374'!#REF!</definedName>
    <definedName name="Excel_BuiltIn_Print_Titles_5_XX" localSheetId="2">'[60]VEA 374'!#REF!</definedName>
    <definedName name="Excel_BuiltIn_Print_Titles_5_XX" localSheetId="1">'[169]VEA 374'!#REF!</definedName>
    <definedName name="Excel_BuiltIn_Print_Titles_5_XX">'[60]VEA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[60]HFB024!#REF!</definedName>
    <definedName name="Excel_BuiltIn_Print_Titles_7" localSheetId="1">[169]HFB024!#REF!</definedName>
    <definedName name="Excel_BuiltIn_Print_Titles_7">[60]HFB024!#REF!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[60]PAJ825!#REF!</definedName>
    <definedName name="Excel_BuiltIn_Print_Titles_9" localSheetId="1">[169]PAJ825!#REF!</definedName>
    <definedName name="Excel_BuiltIn_Print_Titles_9">[60]PAJ825!#REF!</definedName>
    <definedName name="EXCROC" localSheetId="1">#REF!</definedName>
    <definedName name="EXCROC">'[210]Análisis de precios'!$H$52</definedName>
    <definedName name="ExtensionCoordinador">#REF!</definedName>
    <definedName name="EXTERNO" localSheetId="1">#REF!</definedName>
    <definedName name="EXTERNO">#REF!</definedName>
    <definedName name="extra">'[211]Liquidación de Obra x Administr'!$C$3</definedName>
    <definedName name="Extra_Pay">#REF!</definedName>
    <definedName name="Extracción_IM" localSheetId="1">#REF!</definedName>
    <definedName name="Extracción_IM">#REF!</definedName>
    <definedName name="Extras">'[114]LIQUIDA-NOMINA'!$AH$4</definedName>
    <definedName name="EZDO_ACOMETIDAS">[70]ACOMETIDAS!$B$7:$AH$7</definedName>
    <definedName name="EZDO_APU_NUEVOS">[70]BDAPU_EAB!$S$6:$W$6</definedName>
    <definedName name="EZDO_CANTIDADES">[212]CONSOLIDADO_CANT!$C$10:$OF$10</definedName>
    <definedName name="EZDO_CANTIDADES_CIMENTACIONES">[70]CANTIDADES_CIM!$B$2:$BL$2</definedName>
    <definedName name="EZDO_ESTRUCTURA_IDU">[70]ESPECIF_IDU!$C$5:$P$5</definedName>
    <definedName name="EZDO_ESTRUCTURA_PAVIMENTO">[70]RECUBRIMIENTO!$B$6:$BM$6</definedName>
    <definedName name="EZDO_ESTRUCTURAS">[70]ESTRUCTURAS!$B$5:$AG$5</definedName>
    <definedName name="EZDO_JERARQUIA">[70]DE!$B$270:$D$270</definedName>
    <definedName name="EZDO_LOMGITUD_REAL">[70]Tramos!$C$6:$AH$6</definedName>
    <definedName name="EZDO_PU_EAB">[70]BDAPU_EAB!$B$6:$J$6</definedName>
    <definedName name="EZDO_SAI_2015">[70]BDAPU_EAB!$L$6:$Q$6</definedName>
    <definedName name="F._INGRESO">#REF!</definedName>
    <definedName name="F._RETIRO">#REF!</definedName>
    <definedName name="F.L">#REF!</definedName>
    <definedName name="fa">#REF!</definedName>
    <definedName name="FAC" hidden="1">#REF!</definedName>
    <definedName name="Facilidades">#REF!</definedName>
    <definedName name="FACTOR" localSheetId="1">'[190]PPTO REDUCIDO'!$J$2</definedName>
    <definedName name="factor">#REF!</definedName>
    <definedName name="FACTOR_PRESTACIONAL">'[106]FACTOR PRESTACIONAL'!$A$7:$BE$32</definedName>
    <definedName name="FACTOR0">#REF!</definedName>
    <definedName name="FACTOR1" localSheetId="1">[213]factor!$D$4</definedName>
    <definedName name="FACTOR1">[214]factor!$D$4</definedName>
    <definedName name="factor1a">[215]factor!$D$4</definedName>
    <definedName name="FACTOR2">#REF!</definedName>
    <definedName name="FACTOR3" localSheetId="1">[213]factor!$D$6</definedName>
    <definedName name="FACTOR3">[214]factor!$D$6</definedName>
    <definedName name="FACTOR4">#REF!</definedName>
    <definedName name="FACTOR5">#REF!</definedName>
    <definedName name="FactorCostoPotencia" localSheetId="1">[163]Modelo!#REF!</definedName>
    <definedName name="FactorCostoPotencia">[163]Modelo!#REF!</definedName>
    <definedName name="FACTORE" localSheetId="1">'[190]PPTO REDUCIDO'!$H$2</definedName>
    <definedName name="FACTORE">'[191]PPTO REDUCIDO'!$H$2</definedName>
    <definedName name="FACTORH" localSheetId="1">'[190]PPTO REDUCIDO'!$G$2</definedName>
    <definedName name="FACTORH">'[191]PPTO REDUCIDO'!$G$2</definedName>
    <definedName name="FactorMultFinal" localSheetId="1">#REF!</definedName>
    <definedName name="FactorMultFinal">#REF!</definedName>
    <definedName name="FactorMultiplicaCalculado" localSheetId="1">#REF!</definedName>
    <definedName name="FactorMultiplicaCalculado">#REF!</definedName>
    <definedName name="factura">[72]SUAZA2!$A$1:$J$13</definedName>
    <definedName name="FACTURADO">'[216]Itemes Renovación'!#REF!</definedName>
    <definedName name="FareWellStmnt">[143]!FareWellStmnt</definedName>
    <definedName name="FaseProyecto">#REF!</definedName>
    <definedName name="FD" localSheetId="2">'INDICAR CÓDIGO DEL ITEM DE PAGO'!ERR</definedName>
    <definedName name="FD" localSheetId="1">[8]!________EST12</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ASDFASD">#REF!</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 localSheetId="1">[217]MEMORIAS!$H$5</definedName>
    <definedName name="fds">[218]MEMORIAS!$H$5</definedName>
    <definedName name="fdsafd" localSheetId="1">#REF!</definedName>
    <definedName name="fdsafd">#REF!</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[200]FEB!$A$35:$H$51</definedName>
    <definedName name="FEC">'[58]DAT NUC'!$B$2:$B$472</definedName>
    <definedName name="FECH">[86]DATOS!$D$6</definedName>
    <definedName name="Fecha" localSheetId="1">[159]Datos!$B$7</definedName>
    <definedName name="Fecha">[219]Tablas!$B$1:$B$65536</definedName>
    <definedName name="FECHA_ELABORACION" localSheetId="1">#REF!</definedName>
    <definedName name="FECHA_ELABORACION">#REF!</definedName>
    <definedName name="FECHA5" localSheetId="1">[55]datos!$N$2,[55]datos!$N$2:$N$500</definedName>
    <definedName name="FECHA5">[56]datos!$N$2,[56]datos!$N$2:$N$500</definedName>
    <definedName name="FechaInicio">[114]CONTRATO!$E$10</definedName>
    <definedName name="FechaTermina">[114]CONTRATO!$E$11</definedName>
    <definedName name="FechaTerminacion">#REF!</definedName>
    <definedName name="FEGG" localSheetId="1">#REF!</definedName>
    <definedName name="FEGG">#REF!</definedName>
    <definedName name="fer" localSheetId="2">'[102]Res-Accide-10'!#REF!</definedName>
    <definedName name="fer" localSheetId="1">'[102]Res-Accide-10'!#REF!</definedName>
    <definedName name="fer">'[102]Res-Accide-10'!#REF!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stivos">'[220]días habiles 2015'!$D$2:$D$21</definedName>
    <definedName name="ff" localSheetId="2">'INDICAR CÓDIGO DEL ITEM DE PAGO'!ERR</definedName>
    <definedName name="ff" localSheetId="1">[8]!________EST12</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[8]!________EST12</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'[221]7422CW00'!#REF!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_1" localSheetId="1" hidden="1">{#N/A,#N/A,TRUE,"1842CWN0"}</definedName>
    <definedName name="fhg_1" hidden="1">{#N/A,#N/A,TRUE,"1842CWN0"}</definedName>
    <definedName name="fhg_2" localSheetId="1" hidden="1">{#N/A,#N/A,TRUE,"1842CWN0"}</definedName>
    <definedName name="fhg_2"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1">#REF!</definedName>
    <definedName name="fi">#REF!</definedName>
    <definedName name="FIBER">#REF!</definedName>
    <definedName name="FIDUCIASOCTUBRE" hidden="1">{#N/A,#N/A,FALSE,"Aging Summary";#N/A,#N/A,FALSE,"Ratio Analysis";#N/A,#N/A,FALSE,"Test 120 Day Accts";#N/A,#N/A,FALSE,"Tickmarks"}</definedName>
    <definedName name="FIELT">[52]BASE!$D$382</definedName>
    <definedName name="Fil_Fechas">#REF!</definedName>
    <definedName name="fill1" hidden="1">#REF!</definedName>
    <definedName name="FILTROS">#REF!</definedName>
    <definedName name="FIN_1" localSheetId="1">#REF!</definedName>
    <definedName name="FIN_1">#REF!</definedName>
    <definedName name="FIN_10" localSheetId="1">#REF!</definedName>
    <definedName name="FIN_10">#REF!</definedName>
    <definedName name="FIN_11" localSheetId="1">#REF!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'[220]días habiles 2015'!$M$1:$M$2</definedName>
    <definedName name="FINAL" localSheetId="1">[222]PRECIOS!$C$50:$C$75</definedName>
    <definedName name="FINAL">[223]PRECIOS!$C$50:$C$75</definedName>
    <definedName name="FINANCIACION" localSheetId="2">'INDICAR CÓDIGO DEL ITEM DE PAGO'!ERR</definedName>
    <definedName name="FINANCIACION" localSheetId="1">[8]!________EST12</definedName>
    <definedName name="FINANCIACION">[0]!ERR</definedName>
    <definedName name="FinePrint">[143]!FinePrint</definedName>
    <definedName name="Flasher_luminoso_para_barricadas">[69]Insumos!$D$45</definedName>
    <definedName name="Flujo">[58]DATOS!$AG$3:$AG$1398</definedName>
    <definedName name="Flujo2">[58]DATOS!$AI$3:$AI$1399</definedName>
    <definedName name="Flujo3">[58]DATOS!$AK$3:$AK$1399</definedName>
    <definedName name="FM" localSheetId="1">'[224]Res 342-Tarifas 2016'!$J$2</definedName>
    <definedName name="FM">1.18</definedName>
    <definedName name="FM_1" localSheetId="1">#REF!</definedName>
    <definedName name="FM_1">#REF!</definedName>
    <definedName name="FM_2" localSheetId="1">#REF!</definedName>
    <definedName name="FM_2">#REF!</definedName>
    <definedName name="Fmonc">[225]MO_Fac_pres!$C$24</definedName>
    <definedName name="fnic">[153]Hoja1!$C$13</definedName>
    <definedName name="FO" localSheetId="1">'[57]CIRCUITOS CODENSA'!#REF!</definedName>
    <definedName name="FO">1.32</definedName>
    <definedName name="fomulario3" localSheetId="1">#REF!</definedName>
    <definedName name="fomulario3">#REF!</definedName>
    <definedName name="Fondo">[58]DATOS!$U$3:$U$1398</definedName>
    <definedName name="FORDESCR">'[5]7422CW00'!#REF!</definedName>
    <definedName name="FORM_C3">[226]Hoja1!$A$33:$N$51</definedName>
    <definedName name="FORM3">[52]BASE!$D$458</definedName>
    <definedName name="FORMA">[52]BASE!$D$454</definedName>
    <definedName name="Formaleta">'[67]LISTADO DE MATERIALES Y EQUIPOS'!$B$45</definedName>
    <definedName name="formaleta_madera">'[69]Equipo y transporte'!$D$14</definedName>
    <definedName name="Format" localSheetId="1">#REF!</definedName>
    <definedName name="Format">#REF!</definedName>
    <definedName name="FORMH">[52]BASE!$D$457</definedName>
    <definedName name="FORMM">[52]BASE!$D$453</definedName>
    <definedName name="FORMOLT">'[5]7422CW00'!#REF!</definedName>
    <definedName name="formularioCantidades" localSheetId="1">#REF!</definedName>
    <definedName name="formularioCantidades">#REF!</definedName>
    <definedName name="FORSHE">'[5]7422CW00'!#REF!</definedName>
    <definedName name="FORUNMIS">'[5]7422CW00'!#REF!</definedName>
    <definedName name="FP" localSheetId="1">#REF!</definedName>
    <definedName name="FP">#REF!</definedName>
    <definedName name="FPmonc" localSheetId="1">#REF!</definedName>
    <definedName name="FPmonc">#REF!</definedName>
    <definedName name="FPprof">#REF!</definedName>
    <definedName name="FPrestacional">#REF!+#REF!</definedName>
    <definedName name="Fpro">[225]MO_Fac_pres!$C$13</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CR">#REF!</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[8]!________EST12</definedName>
    <definedName name="fu">[0]!ERR</definedName>
    <definedName name="fue" localSheetId="1">#REF!</definedName>
    <definedName name="fue">#REF!</definedName>
    <definedName name="FUENTE" localSheetId="1">#REF!</definedName>
    <definedName name="FUENTE">#REF!</definedName>
    <definedName name="fuenteruido" localSheetId="1">[135]criterio!$B$77:$B$80</definedName>
    <definedName name="fuenteruido">[136]criterio!$B$77:$B$80</definedName>
    <definedName name="fuentesem" localSheetId="1">[135]criterio!$B$82:$B$84</definedName>
    <definedName name="fuentesem">[136]criterio!$B$82:$B$84</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[27]Tablas!#REF!</definedName>
    <definedName name="G_C10">[27]Tablas!#REF!</definedName>
    <definedName name="G_C11">[27]Tablas!#REF!</definedName>
    <definedName name="G_C12">[27]Tablas!#REF!</definedName>
    <definedName name="G_C13">[27]Tablas!#REF!</definedName>
    <definedName name="G_C14">[27]Tablas!#REF!</definedName>
    <definedName name="G_C15">[27]Tablas!#REF!</definedName>
    <definedName name="G_C16">[27]Tablas!#REF!</definedName>
    <definedName name="G_C17">[27]Tablas!#REF!</definedName>
    <definedName name="G_C18">[27]Tablas!#REF!</definedName>
    <definedName name="G_C19">[27]Tablas!#REF!</definedName>
    <definedName name="G_C2">[27]Tablas!#REF!</definedName>
    <definedName name="G_C20">[27]Tablas!#REF!</definedName>
    <definedName name="G_C21">[27]Tablas!#REF!</definedName>
    <definedName name="G_C22">[27]Tablas!#REF!</definedName>
    <definedName name="G_C3">[27]Tablas!#REF!</definedName>
    <definedName name="G_C4">[27]Tablas!#REF!</definedName>
    <definedName name="G_C5">[27]Tablas!#REF!</definedName>
    <definedName name="G_C6">[27]Tablas!#REF!</definedName>
    <definedName name="G_C7">[27]Tablas!#REF!</definedName>
    <definedName name="G_C8">[27]Tablas!#REF!</definedName>
    <definedName name="G_C9">[27]Tablas!#REF!</definedName>
    <definedName name="G1_">#REF!</definedName>
    <definedName name="GAJ" localSheetId="2">#REF!</definedName>
    <definedName name="GAJ" localSheetId="1">#REF!</definedName>
    <definedName name="GAJ">#REF!</definedName>
    <definedName name="GAS">[27]Tablas!#REF!</definedName>
    <definedName name="GASO">[52]BASE!$D$483</definedName>
    <definedName name="Gastos" hidden="1">{#N/A,#N/A,FALSE,"GRAFICO";#N/A,#N/A,FALSE,"CAJA (2)";#N/A,#N/A,FALSE,"TERCEROS-PROMEDIO";#N/A,#N/A,FALSE,"CAJA";#N/A,#N/A,FALSE,"INGRESOS1995-2003";#N/A,#N/A,FALSE,"GASTOS1995-2003"}</definedName>
    <definedName name="Gastosbancarios" localSheetId="1">#REF!</definedName>
    <definedName name="Gastosbancarios">#REF!</definedName>
    <definedName name="Gastoslegales" localSheetId="1">#REF!</definedName>
    <definedName name="Gastoslegales">#REF!</definedName>
    <definedName name="Gastosviaje" localSheetId="1">#REF!</definedName>
    <definedName name="Gastosviaje">#REF!</definedName>
    <definedName name="GastosViajes">[227]PERSONAL!$A$438:$A$441</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CB">[22]Tablas!#REF!</definedName>
    <definedName name="GCI">[27]Tablas!#REF!</definedName>
    <definedName name="GCN">[27]Tablas!#REF!</definedName>
    <definedName name="GCP">[27]Tablas!#REF!</definedName>
    <definedName name="GDFGDFDF" localSheetId="1">'[57]CIRCUITOS CODENSA'!#REF!</definedName>
    <definedName name="GDFGDFDF">'[57]CIRCUITOS CODENSA'!#REF!</definedName>
    <definedName name="GDFGDFG" localSheetId="1">#REF!</definedName>
    <definedName name="GDFGDFG">#REF!</definedName>
    <definedName name="GDFGDFGDF" localSheetId="1">'[57]CIRCUITOS CODENSA'!#REF!</definedName>
    <definedName name="GDFGDFGDF">'[57]CIRCUITOS CODENSA'!#REF!</definedName>
    <definedName name="GDG56_" localSheetId="1">#REF!</definedName>
    <definedName name="GDG56_">#REF!</definedName>
    <definedName name="GDN">[27]Tablas!#REF!</definedName>
    <definedName name="GDR">[27]Tablas!#REF!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[27]Tablas!#REF!</definedName>
    <definedName name="GEA1_1">[27]Tablas!#REF!</definedName>
    <definedName name="GEA1_1_1">[27]Tablas!#REF!</definedName>
    <definedName name="GEA1_1_10">[27]Tablas!#REF!</definedName>
    <definedName name="GEA1_1_2">[27]Tablas!#REF!</definedName>
    <definedName name="GEA1_1_3">[27]Tablas!#REF!</definedName>
    <definedName name="GEA1_1_4">[27]Tablas!#REF!</definedName>
    <definedName name="GEA1_1_5">[27]Tablas!#REF!</definedName>
    <definedName name="GEA1_1_6">[27]Tablas!#REF!</definedName>
    <definedName name="GEA1_1_7">[27]Tablas!#REF!</definedName>
    <definedName name="GEA1_1_8">[27]Tablas!#REF!</definedName>
    <definedName name="GEA1_1_9">[27]Tablas!#REF!</definedName>
    <definedName name="GEA1_2">[27]Tablas!#REF!</definedName>
    <definedName name="GEA1_3">[27]Tablas!#REF!</definedName>
    <definedName name="GEA1_4">[27]Tablas!#REF!</definedName>
    <definedName name="GEC">[27]Tablas!#REF!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[52]BASE!$D$381</definedName>
    <definedName name="Geotex" localSheetId="2">#REF!</definedName>
    <definedName name="Geotex" localSheetId="1">#REF!</definedName>
    <definedName name="Geotex">#REF!</definedName>
    <definedName name="GERENCIA">#REF!</definedName>
    <definedName name="GERENCIA1">#REF!</definedName>
    <definedName name="GERENCIA2">#REF!</definedName>
    <definedName name="Gerente">[114]EMPRESA!$F$12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DGGDFG">#REF!</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[27]Tablas!#REF!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#REF!</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'[221]7422CW00'!#REF!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[27]Tablas!#REF!</definedName>
    <definedName name="GMM_ON_DMARES">#REF!</definedName>
    <definedName name="GMM_ON_DRIO">#REF!</definedName>
    <definedName name="gogo">#REF!</definedName>
    <definedName name="GOR">#REF!</definedName>
    <definedName name="GOT">[27]Tablas!#REF!</definedName>
    <definedName name="GPO">[27]Tablas!#REF!</definedName>
    <definedName name="GPR">[27]Tablas!#REF!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'[58]DAT NUC'!$N$2:$N$514</definedName>
    <definedName name="GRADA">[58]Nucleos!$D$14</definedName>
    <definedName name="gradacion">[58]DATOS!$N$3:$AK$1203</definedName>
    <definedName name="Graf." localSheetId="1">#REF!</definedName>
    <definedName name="Graf.">#REF!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AMA">[52]BASE!$D$397</definedName>
    <definedName name="Grama_verde">'[67]LISTADO DE MATERIALES Y EQUIPOS'!$B$128</definedName>
    <definedName name="graNo">[58]DATOS!$AL$3:$AL$1328</definedName>
    <definedName name="GRAP">[52]BASE!$D$367</definedName>
    <definedName name="GRAV2">[52]BASE!$D$63</definedName>
    <definedName name="GRAV3">[52]BASE!$D$64</definedName>
    <definedName name="GRAV4">[228]BASE!$D$63</definedName>
    <definedName name="Grava">[69]Insumos!$D$27</definedName>
    <definedName name="GRC">[27]Tablas!#REF!</definedName>
    <definedName name="GRC_ON_ASO">[27]Tablas!#REF!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[27]Tablas!#REF!</definedName>
    <definedName name="GRM_ON_DMARES">#REF!</definedName>
    <definedName name="GRM_ON_DRIO">#REF!</definedName>
    <definedName name="GRN">[27]Tablas!#REF!</definedName>
    <definedName name="GRN_ON_ASO">[27]Tablas!#REF!</definedName>
    <definedName name="GRN_ON_DIREC">#REF!</definedName>
    <definedName name="GRS">[27]Tablas!#REF!</definedName>
    <definedName name="GRS_ON_ASO">[27]Tablas!#REF!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#REF!</definedName>
    <definedName name="grupo3">[153]Hoja1!$F$6</definedName>
    <definedName name="grupo4">[153]Hoja1!$F$7</definedName>
    <definedName name="grupo5">[153]Hoja1!$F$10</definedName>
    <definedName name="grupo6">[153]Hoja1!$F$11</definedName>
    <definedName name="grupo7">[153]Hoja1!$F$12</definedName>
    <definedName name="grupo8">[153]Hoja1!$F$13</definedName>
    <definedName name="grupo9">[153]Hoja1!$F$14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 localSheetId="1">[229]BASE!$C$4:$H$255</definedName>
    <definedName name="GT">[230]BASE!$C$4:$H$255</definedName>
    <definedName name="GTC">[27]Tablas!#REF!</definedName>
    <definedName name="GTE">[27]Tablas!#REF!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[27]Tablas!#REF!</definedName>
    <definedName name="GTRE" localSheetId="2">#REF!</definedName>
    <definedName name="GTRE" localSheetId="1">#REF!</definedName>
    <definedName name="GTRE">#REF!</definedName>
    <definedName name="guias">#REF!</definedName>
    <definedName name="h" localSheetId="1">#REF!</definedName>
    <definedName name="h">#REF!</definedName>
    <definedName name="H.LOMO">#REF!</definedName>
    <definedName name="H_pump">#REF!</definedName>
    <definedName name="H427." localSheetId="1">#REF!</definedName>
    <definedName name="H427.">#REF!</definedName>
    <definedName name="h754f6">#REF!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78MH">[52]BASE!$D$29</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#REF!</definedName>
    <definedName name="Header_Row">ROW(#REF!)</definedName>
    <definedName name="hed">[153]Datos!$D$8</definedName>
    <definedName name="hen">[153]Datos!$D$9</definedName>
    <definedName name="HERRADURA">#REF!</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 hidden="1">'[54]46W9'!#REF!</definedName>
    <definedName name="hh">[0]!ERR</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 localSheetId="1">'[23]Interc de Hidr.'!$E$1:$E$65536</definedName>
    <definedName name="Hid">'[49]Interc de Hidr.'!$E$1:$E$65536</definedName>
    <definedName name="HIDE1">[127]steel!$F$7:$J$7</definedName>
    <definedName name="hij" localSheetId="1">[231]!absc</definedName>
    <definedName name="hij">[36]!absc</definedName>
    <definedName name="hj" localSheetId="1">#REF!</definedName>
    <definedName name="hj">#REF!</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[8]!________EST12</definedName>
    <definedName name="HK">[0]!ERR</definedName>
    <definedName name="HM">#REF!</definedName>
    <definedName name="HM3EB" localSheetId="1">#REF!</definedName>
    <definedName name="HM3EB">#REF!</definedName>
    <definedName name="HM3JH">[52]BASE!$D$430</definedName>
    <definedName name="HMHF3" localSheetId="1">[52]BASE!#REF!</definedName>
    <definedName name="HMHF3">[52]BASE!#REF!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1" localSheetId="2">#REF!</definedName>
    <definedName name="HOJA1" localSheetId="1">#REF!</definedName>
    <definedName name="HOJA1">#REF!</definedName>
    <definedName name="holw" localSheetId="1" hidden="1">#REF!</definedName>
    <definedName name="holw" hidden="1">#REF!</definedName>
    <definedName name="HonoraProfesionales" localSheetId="1">#REF!</definedName>
    <definedName name="HonoraProfesionales">#REF!</definedName>
    <definedName name="Honorarios">#REF!</definedName>
    <definedName name="HonoraTecnicos">#REF!</definedName>
    <definedName name="HOR">[58]DATBAND!$C$3:$C$410</definedName>
    <definedName name="HORA">[58]DATOS!$C$3:$C$318</definedName>
    <definedName name="HORALL">'[58]DAT NUC'!$E$2:$E$477</definedName>
    <definedName name="HORAS">'[58]DAT NUC'!$D$2:$D$493</definedName>
    <definedName name="HORAS_DIAS" localSheetId="1">#REF!</definedName>
    <definedName name="HORAS_DIAS">#REF!</definedName>
    <definedName name="horas_lluvia" localSheetId="1">#REF!</definedName>
    <definedName name="horas_lluvia">#REF!</definedName>
    <definedName name="HORAS_LLUVIAS" localSheetId="1">#REF!</definedName>
    <definedName name="HORAS_LLUVIAS">#REF!</definedName>
    <definedName name="HORASLLUVIA">#REF!</definedName>
    <definedName name="horat" localSheetId="1">'[49]Itemes Renovación'!#REF!</definedName>
    <definedName name="horat">'[49]Itemes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[153]Datos!$D$7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75MH">[52]BASE!$D$28</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#REF!</definedName>
    <definedName name="I57644686" localSheetId="1">#REF!</definedName>
    <definedName name="I57644686">#REF!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U" localSheetId="1">[232]INSUMOS!#REF!</definedName>
    <definedName name="IAU">[233]INSUMOS!#REF!</definedName>
    <definedName name="ic">[153]Hoja1!$C$17</definedName>
    <definedName name="icbf">[153]Hoja1!$C$15</definedName>
    <definedName name="iccp" localSheetId="1">#REF!</definedName>
    <definedName name="iccp">#REF!</definedName>
    <definedName name="Icct">#REF!</definedName>
    <definedName name="ICP">[27]Tablas!#REF!</definedName>
    <definedName name="ICP1_1">[27]Tablas!#REF!</definedName>
    <definedName name="ICP1_1_1">[27]Tablas!#REF!</definedName>
    <definedName name="ICP1_1_2">[27]Tablas!#REF!</definedName>
    <definedName name="ICP1_1_3">[27]Tablas!#REF!</definedName>
    <definedName name="ICP1_1_4">[27]Tablas!#REF!</definedName>
    <definedName name="ICP1_2">[27]Tablas!#REF!</definedName>
    <definedName name="ICP1_3">[27]Tablas!#REF!</definedName>
    <definedName name="ICP1_4">[27]Tablas!#REF!</definedName>
    <definedName name="ID" localSheetId="2">'INDICAR CÓDIGO DEL ITEM DE PAGO'!ERR</definedName>
    <definedName name="ID" localSheetId="1">[8]!________EST12</definedName>
    <definedName name="ID">[0]!ERR</definedName>
    <definedName name="ID_APU_NUEVOS">[70]BDAPU_EAB!$S$7:$S$34</definedName>
    <definedName name="ID_CAP_SUB_ORDENADOR">[70]SUBCAP!$F$8:$F$46</definedName>
    <definedName name="ID_CAPITULO">[70]DE!$D$277:$D$328</definedName>
    <definedName name="ID_CAPITULO_DEL_ITEM" localSheetId="1">#REF!</definedName>
    <definedName name="ID_CAPITULO_DEL_ITEM">[234]ITEM!#REF!</definedName>
    <definedName name="ID_CAPITULO_ORDENADO">[70]ORDENADOR!$E$9:$E$28</definedName>
    <definedName name="ID_INTERCEPTOR">[70]DE!$B$263:$B$266</definedName>
    <definedName name="ID_ITEM">[70]DE!$C$277:$C$3457</definedName>
    <definedName name="ID_SUBCAPITULO">[70]DE!$B$277:$B$767</definedName>
    <definedName name="ID_SUBCAPITULO_DEL_ITEM" localSheetId="1">#REF!</definedName>
    <definedName name="ID_SUBCAPITULO_DEL_ITEM">[234]ITEM!#REF!</definedName>
    <definedName name="ID_TRAMO_CC">[70]Camaras_caida!$D$3:$D$150</definedName>
    <definedName name="ID_TRAMO_CONEXIONES">[70]Conexiones!$C$6:$C$14</definedName>
    <definedName name="ID_TRAMO_POZO">[70]Pozos!$Q$10:$Q$135</definedName>
    <definedName name="ID_TRAMOS">[70]DE!$C$4:$C$203</definedName>
    <definedName name="ID_TRAMOS_SUSPENDER">[70]Tramos_suspender!$B$5:$B$11</definedName>
    <definedName name="IF" localSheetId="2">'[145]A. P. U.'!#REF!</definedName>
    <definedName name="IF">'[145]A. P. U.'!#REF!</definedName>
    <definedName name="Ig">#REF!</definedName>
    <definedName name="iglesia" localSheetId="1">#REF!</definedName>
    <definedName name="iglesia">#REF!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lu">#REF!</definedName>
    <definedName name="im">'[235]1'!$N$41</definedName>
    <definedName name="IMP" localSheetId="1">[62]otros!$C$3</definedName>
    <definedName name="IMP">[63]otros!$C$3</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ESSION">#REF!</definedName>
    <definedName name="imprev" localSheetId="1">#REF!</definedName>
    <definedName name="imprev">#REF!</definedName>
    <definedName name="IMPREVISTO" localSheetId="1">'[77]DATOS GENERALES'!$D$7</definedName>
    <definedName name="IMPREVISTO">'[78]DATOS GENERALES'!$D$7</definedName>
    <definedName name="Imprevistos">'[69]A.I.U'!$I$111</definedName>
    <definedName name="IMPRI">[52]BASE!$D$489</definedName>
    <definedName name="imprimir">#REF!</definedName>
    <definedName name="IMPTOS">#REF!</definedName>
    <definedName name="IMPTOS1">#REF!</definedName>
    <definedName name="IN_10_11" localSheetId="1">'[236]TARIFAS-JORNAL-DIST'!$B$7</definedName>
    <definedName name="IN_10_11">'[237]TARIFAS-JORNAL-DIST'!$B$7</definedName>
    <definedName name="IN_11_12" localSheetId="1">'[236]TARIFAS-JORNAL-DIST'!$B$8</definedName>
    <definedName name="IN_11_12">'[237]TARIFAS-JORNAL-DIST'!$B$8</definedName>
    <definedName name="INC">#REF!</definedName>
    <definedName name="incendio" localSheetId="1">[135]criterio!$B$18:$B$21</definedName>
    <definedName name="incendio">[136]criterio!$B$18:$B$21</definedName>
    <definedName name="INCR._PRODC.">#REF!</definedName>
    <definedName name="INDI" localSheetId="1">[238]ICCP!$C$103:$J$104</definedName>
    <definedName name="INDI">[239]ICCP!$C$103:$J$104</definedName>
    <definedName name="indicador">#REF!</definedName>
    <definedName name="INDICE" localSheetId="2">#REF!</definedName>
    <definedName name="INDICE" localSheetId="1">#REF!</definedName>
    <definedName name="INDICE">#REF!</definedName>
    <definedName name="INDICES" localSheetId="1">#REF!</definedName>
    <definedName name="INDICES">#REF!</definedName>
    <definedName name="indirectos" localSheetId="1">#REF!</definedName>
    <definedName name="indirectos">#REF!</definedName>
    <definedName name="inf" localSheetId="2">#REF!</definedName>
    <definedName name="inf">#REF!</definedName>
    <definedName name="infiltra" localSheetId="1">[176]Hoja2!$C$5</definedName>
    <definedName name="infiltra">[177]Hoja2!$C$5</definedName>
    <definedName name="informe" localSheetId="1">#REF!</definedName>
    <definedName name="INFORME">[240]TABLAS!$A$1:$A$65536</definedName>
    <definedName name="Informe_semanal">#REF!</definedName>
    <definedName name="INGENIERIA1" hidden="1">#REF!</definedName>
    <definedName name="INGENIERIA11" hidden="1">#REF!</definedName>
    <definedName name="Ingeniero_ambiental">[69]CUADRILLAS!$B$17</definedName>
    <definedName name="inicial">[58]DATOS!$E$3:$E$1655</definedName>
    <definedName name="iniciales">'[75]Reservas de Petróleo'!$A$2,'[75]Reservas de Petróleo'!$A$1,'[75]Reservas de Petróleo'!$D$4,'[75]Reservas de Petróleo'!$D$1:$D$65536</definedName>
    <definedName name="Inicio" localSheetId="1">[98]BASES!$E$26</definedName>
    <definedName name="Inicio">[99]BASES!$E$26</definedName>
    <definedName name="INMEL" localSheetId="1">[241]ELECTRICO!$A$6:$G$101</definedName>
    <definedName name="INMEL">[242]ELECTRICO!$A$6:$G$101</definedName>
    <definedName name="INPU">#REF!</definedName>
    <definedName name="INPUT">'[5]7422CW00'!#REF!</definedName>
    <definedName name="Inspector_de_Obra">[69]CUADRILLAS!$B$15</definedName>
    <definedName name="INSU" localSheetId="1">[243]INSUMOS!$A$1:$E$65536</definedName>
    <definedName name="INSU">[244]INSUMOS!$A$1:$E$65536</definedName>
    <definedName name="INSUMO">#REF!</definedName>
    <definedName name="INSUMOS">#N/A</definedName>
    <definedName name="Insumos_auxiliares" localSheetId="2">[245]Insumos!#REF!</definedName>
    <definedName name="Insumos_auxiliares">[245]Insumos!#REF!</definedName>
    <definedName name="Insumos_basicos" localSheetId="2">#REF!</definedName>
    <definedName name="Insumos_basicos" localSheetId="1">#REF!</definedName>
    <definedName name="Insumos_basicos">#REF!</definedName>
    <definedName name="INSUMOS_ENSAYOS">#REF!</definedName>
    <definedName name="INSUMOS_EQUIPOS">'[106]INSUMOS EQUIPOS'!$A$1:$D$107</definedName>
    <definedName name="INSUMOS_MANO_DE_OBRA">'[106]INSUMOS MANO DE OBRA'!$A$1:$I$63</definedName>
    <definedName name="INSUMOS_MATERIALES">'[106]INSUMOS MATERIALES'!$A$1:$D$528</definedName>
    <definedName name="INSUMOS_SERVICIOS">'[106]INSUMOS SERVICIOS'!$A$1:$D$53</definedName>
    <definedName name="INSUMOS_TRANSPORTES">'[106]INSUMOS TRANSPORTES'!$A$1:$D$47</definedName>
    <definedName name="Int">#REF!</definedName>
    <definedName name="InTap" localSheetId="1">[23]Interc.tapones!$E$1:$E$65536</definedName>
    <definedName name="InTap">[49]Interc.tapones!$E$1:$E$65536</definedName>
    <definedName name="INTDISEÑO" localSheetId="1">#REF!</definedName>
    <definedName name="INTDISEÑO">#REF!</definedName>
    <definedName name="INTEGRAL" localSheetId="1">'[104]DATOS BASICOS'!$D$48</definedName>
    <definedName name="INTEGRAL">'[105]DATOS BASICOS'!$D$48</definedName>
    <definedName name="intensidad">#REF!</definedName>
    <definedName name="INTER">[207]Hoja3!$F$7:$F$9</definedName>
    <definedName name="Intercambiadores">#REF!</definedName>
    <definedName name="INTERCEPTOR_PRESUPUESTO">[70]BD_PRESUPUESTO!$E$6:$E$10258</definedName>
    <definedName name="Interest_Rate">#REF!</definedName>
    <definedName name="INTERMEDIA_I">#REF!</definedName>
    <definedName name="Interruptor_Doble">'[67]LISTADO DE MATERIALES Y EQUIPOS'!$B$116</definedName>
    <definedName name="Interruptor_sencillo">'[67]LISTADO DE MATERIALES Y EQUIPOS'!$B$115</definedName>
    <definedName name="INTERv">[228]BASE!$C$5</definedName>
    <definedName name="Interventor" localSheetId="1">[159]Datos!$B$5</definedName>
    <definedName name="Interventor">[114]CONTRATO!$E$12</definedName>
    <definedName name="INTERVENTORIA" localSheetId="1" hidden="1">[40]G.G!#REF!</definedName>
    <definedName name="INTERVENTORIA" hidden="1">[41]G.G!#REF!</definedName>
    <definedName name="interventoria_2" localSheetId="1" hidden="1">#REF!</definedName>
    <definedName name="interventoria_2" hidden="1">#REF!</definedName>
    <definedName name="IntVal" localSheetId="1">'[23]Interc.válv.'!$E$1:$E$65536</definedName>
    <definedName name="IntVal">'[49]Interc.válv.'!$E$1:$E$65536</definedName>
    <definedName name="INV_11" localSheetId="1">'[246]PR 1'!$A$2:$N$655</definedName>
    <definedName name="INV_11">'[247]PR 1'!$A$2:$N$655</definedName>
    <definedName name="INV_Payments">[143]!INV_Payments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1">#REF!</definedName>
    <definedName name="Io">#REF!</definedName>
    <definedName name="IOU">#REF!</definedName>
    <definedName name="IOUHH" localSheetId="2">'INDICAR CÓDIGO DEL ITEM DE PAGO'!ERR</definedName>
    <definedName name="IOUHH" localSheetId="1">[8]!________EST12</definedName>
    <definedName name="IOUHH">[0]!ERR</definedName>
    <definedName name="IP">#REF!</definedName>
    <definedName name="irng" hidden="1">#REF!</definedName>
    <definedName name="Iss">'[114]LIQUIDA-NOMINA'!$AT$4</definedName>
    <definedName name="issafp">[153]Hoja1!$C$19</definedName>
    <definedName name="isscs">[153]Hoja1!$C$21</definedName>
    <definedName name="isseps">[153]Hoja1!$C$20</definedName>
    <definedName name="Item" localSheetId="1">[248]Item!$A$2:$D$213</definedName>
    <definedName name="ITEM">[230]BASE!$C$4:$H$255</definedName>
    <definedName name="ITEM_DE_PAGO">#REF!</definedName>
    <definedName name="ITEM_PO">[70]PO!$B$5:$B$11</definedName>
    <definedName name="ITEM_PRESUPUESTO">[70]BD_PRESUPUESTO!$C$6:$C$10258</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1a" localSheetId="1">#REF!</definedName>
    <definedName name="item1a">#REF!</definedName>
    <definedName name="ITEM2" localSheetId="2">#REF!</definedName>
    <definedName name="ITEM2" localSheetId="1">[249]total!$A$2:$E$18</definedName>
    <definedName name="ITEM2">#REF!</definedName>
    <definedName name="ITEM2.10">[189]APU!$E$14843</definedName>
    <definedName name="ITEM2.11">[189]APU!$E$14904</definedName>
    <definedName name="ITEM2.12">[189]APU!$E$14965</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2a" localSheetId="1">#REF!</definedName>
    <definedName name="item2a">#REF!</definedName>
    <definedName name="ITEM3" localSheetId="2">#REF!</definedName>
    <definedName name="ITEM3">#REF!</definedName>
    <definedName name="ITEM3.15">[189]APU!$E$8621</definedName>
    <definedName name="ITEM3.16">[189]APU!$E$8682</definedName>
    <definedName name="ITEM3.17">[189]APU!$E$8743</definedName>
    <definedName name="ITEM3.18">[189]APU!$E$8804</definedName>
    <definedName name="ITEM3.19">[189]APU!$E$8865</definedName>
    <definedName name="ITEM3.20">[189]APU!$E$8926</definedName>
    <definedName name="ITEM3.21">[189]APU!$E$11915</definedName>
    <definedName name="ITEM3.22">[189]APU!$E$14477</definedName>
    <definedName name="ITEM3.23">[189]APU!$E$15087</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[189]APU!$E$9170</definedName>
    <definedName name="ITEM4.21">[189]APU!$E$9231</definedName>
    <definedName name="ITEM4.22">[189]APU!$E$9292</definedName>
    <definedName name="ITEM4.23">[189]APU!$E$9353</definedName>
    <definedName name="ITEM4.24">[189]APU!$E$9414</definedName>
    <definedName name="ITEM4.25">[189]APU!$E$9475</definedName>
    <definedName name="ITEM4.26">[189]APU!$E$9536</definedName>
    <definedName name="ITEM4.27">[189]APU!$E$9597</definedName>
    <definedName name="ITEM4.28">[189]APU!$E$9658</definedName>
    <definedName name="ITEM4.29">[189]APU!$E$9719</definedName>
    <definedName name="ITEM4.30">[189]APU!$E$9780</definedName>
    <definedName name="ITEM4.31">[189]APU!$E$9841</definedName>
    <definedName name="ITEM4.32">[189]APU!$E$9902</definedName>
    <definedName name="ITEM4.33">[189]APU!$E$9963</definedName>
    <definedName name="ITEM4.34">[189]APU!$E$10024</definedName>
    <definedName name="ITEM4.35">[189]APU!$E$11549</definedName>
    <definedName name="ITEM4.36">[189]APU!$E$11610</definedName>
    <definedName name="ITEM4.37">[189]APU!$E$15941</definedName>
    <definedName name="ITEM4.38">[189]APU!$E$15148</definedName>
    <definedName name="ITEM4.39">[189]APU!$E$14233</definedName>
    <definedName name="ITEM4.40">[189]APU!$E$14294</definedName>
    <definedName name="ITEM4.41">[189]APU!$E$14355</definedName>
    <definedName name="ITEM4.42">[189]APU!$E$14416</definedName>
    <definedName name="ITEM4.43">[189]APU!$E$14538</definedName>
    <definedName name="ITEM4.44">[189]APU!$E$16002</definedName>
    <definedName name="ITEM4.45">[189]APU!$E$16063</definedName>
    <definedName name="ITEM4.46">[189]APU!$E$14660</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5" localSheetId="1">#REF!</definedName>
    <definedName name="item5">#REF!</definedName>
    <definedName name="ITEM5.100">[189]APU!$E$12403</definedName>
    <definedName name="ITEM5.101">[189]APU!$E$12464</definedName>
    <definedName name="ITEM5.104">[189]APU!$E$12525</definedName>
    <definedName name="ITEM5.105">[189]APU!$E$12586</definedName>
    <definedName name="ITEM5.106">[189]APU!$E$12647</definedName>
    <definedName name="ITEM5.107">[189]APU!$E$12708</definedName>
    <definedName name="ITEM5.108">[189]APU!$E$12769</definedName>
    <definedName name="ITEM5.109">[189]APU!$E$12830</definedName>
    <definedName name="ITEM5.111">[189]APU!$E$12891</definedName>
    <definedName name="ITEM5.112">[189]APU!$E$12952</definedName>
    <definedName name="ITEM5.113">[189]APU!$E$14721</definedName>
    <definedName name="ITEM5.114">[189]APU!$E$14782</definedName>
    <definedName name="ITEM5.115">[189]APU!$E$15026</definedName>
    <definedName name="ITEM5.53">[189]APU!$E$10085</definedName>
    <definedName name="ITEM5.54">[189]APU!$E$10146</definedName>
    <definedName name="ITEM5.55">[189]APU!$E$10207</definedName>
    <definedName name="ITEM5.56">[189]APU!$E$10268</definedName>
    <definedName name="ITEM5.57">[189]APU!$E$10329</definedName>
    <definedName name="ITEM5.58">[189]APU!$E$10390</definedName>
    <definedName name="ITEM5.59">[189]APU!$E$10451</definedName>
    <definedName name="ITEM5.60">[189]APU!$E$10512</definedName>
    <definedName name="ITEM5.61">[189]APU!$E$10573</definedName>
    <definedName name="ITEM5.62">[189]APU!$E$10634</definedName>
    <definedName name="ITEM5.63">[189]APU!$E$10695</definedName>
    <definedName name="ITEM5.64">[189]APU!$E$10756</definedName>
    <definedName name="ITEM5.65">[189]APU!$E$10817</definedName>
    <definedName name="ITEM5.66">[189]APU!$E$10878</definedName>
    <definedName name="ITEM5.67">[189]APU!$E$10939</definedName>
    <definedName name="ITEM5.68">[189]APU!$E$11000</definedName>
    <definedName name="ITEM5.69">[189]APU!$E$11061</definedName>
    <definedName name="ITEM5.70">[189]APU!$E$11122</definedName>
    <definedName name="ITEM5.71">[189]APU!$E$11183</definedName>
    <definedName name="ITEM5.72">[189]APU!$E$11976</definedName>
    <definedName name="ITEM5.73">[189]APU!$E$12037</definedName>
    <definedName name="ITEM5.74">[189]APU!$E$12098</definedName>
    <definedName name="ITEM5.77">[189]APU!$E$12159</definedName>
    <definedName name="ITEM5.78">[189]APU!$E$12281</definedName>
    <definedName name="ITEM5.79">[189]APU!$E$12342</definedName>
    <definedName name="ITEM5.80">[189]APU!$E$12220</definedName>
    <definedName name="ITEM5.82">[189]APU!$E$13989</definedName>
    <definedName name="ITEM5.83">[189]APU!$E$14050</definedName>
    <definedName name="ITEM5.84">[189]APU!$E$13318</definedName>
    <definedName name="ITEM5.85">[189]APU!$E$13379</definedName>
    <definedName name="ITEM5.86">[189]APU!$E$13440</definedName>
    <definedName name="ITEM5.87">[189]APU!$E$13501</definedName>
    <definedName name="ITEM5.88">[189]APU!$E$13562</definedName>
    <definedName name="ITEM5.89">[189]APU!$E$13623</definedName>
    <definedName name="ITEM5.90">[189]APU!$E$13684</definedName>
    <definedName name="ITEM5.91">[189]APU!$E$13745</definedName>
    <definedName name="ITEM5.92">[189]APU!$E$13806</definedName>
    <definedName name="ITEM5.93">[189]APU!$E$13867</definedName>
    <definedName name="ITEM5.94">[189]APU!$E$13928</definedName>
    <definedName name="ITEM5.95">[189]APU!$E$13013</definedName>
    <definedName name="ITEM5.96">[189]APU!$E$13074</definedName>
    <definedName name="ITEM5.97">[189]APU!$E$13135</definedName>
    <definedName name="ITEM5.98">[189]APU!$E$13196</definedName>
    <definedName name="ITEM5.99">[189]APU!$E$13257</definedName>
    <definedName name="ITEM521" localSheetId="1">[180]ITEMS!$A$522</definedName>
    <definedName name="ITEM521">[181]ITEMS!$A$522</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1">[189]APU!$E$7589</definedName>
    <definedName name="ITEM7.10">[189]APU!$E$8138</definedName>
    <definedName name="ITEM7.11">[189]APU!$E$8199</definedName>
    <definedName name="ITEM7.12">[189]APU!$E$8259</definedName>
    <definedName name="ITEM7.13">[189]APU!$E$8320</definedName>
    <definedName name="ITEM7.14">[189]APU!$E$8381</definedName>
    <definedName name="ITEM7.15">[189]APU!$E$8442</definedName>
    <definedName name="ITEM7.16">[189]APU!$E$8560</definedName>
    <definedName name="ITEM7.17">[189]APU!$E$11244</definedName>
    <definedName name="ITEM7.18">[189]APU!$E$11305</definedName>
    <definedName name="ITEM7.19">[189]APU!$E$11366</definedName>
    <definedName name="ITEM7.2">[189]APU!$E$7650</definedName>
    <definedName name="ITEM7.20">[189]APU!$E$11427</definedName>
    <definedName name="ITEM7.21">[189]APU!$E$11488</definedName>
    <definedName name="ITEM7.22">[189]APU!$E$11671</definedName>
    <definedName name="ITEM7.23">[189]APU!$E$11732</definedName>
    <definedName name="ITEM7.24">[189]APU!$E$14599</definedName>
    <definedName name="ITEM7.25">[189]APU!$E$15209</definedName>
    <definedName name="ITEM7.26">[189]APU!$E$15270</definedName>
    <definedName name="ITEM7.27">[189]APU!$E$15331</definedName>
    <definedName name="ITEM7.28">[189]APU!$E$15392</definedName>
    <definedName name="ITEM7.29">[189]APU!$E$15453</definedName>
    <definedName name="ITEM7.3">[189]APU!$E$7711</definedName>
    <definedName name="ITEM7.30">[189]APU!$E$15514</definedName>
    <definedName name="ITEM7.31">[189]APU!$E$15575</definedName>
    <definedName name="ITEM7.32">[189]APU!$E$15636</definedName>
    <definedName name="ITEM7.33">[189]APU!$E$15697</definedName>
    <definedName name="ITEM7.34">[189]APU!$E$15758</definedName>
    <definedName name="ITEM7.35">[189]APU!$E$15819</definedName>
    <definedName name="ITEM7.4">[189]APU!$E$7772</definedName>
    <definedName name="ITEM7.5">[189]APU!$E$7833</definedName>
    <definedName name="ITEM7.6">[189]APU!$E$7894</definedName>
    <definedName name="ITEM7.7">[189]APU!$E$7955</definedName>
    <definedName name="ITEM7.8">[189]APU!$E$8016</definedName>
    <definedName name="ITEM7.9">[189]APU!$E$8077</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TEMES" localSheetId="1">[250]todos!$A$7:$D$38</definedName>
    <definedName name="ITEMES">[251]todos!$A$7:$D$38</definedName>
    <definedName name="ITEMS" localSheetId="1">#REF!</definedName>
    <definedName name="ITEM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VA_UTIL">[86]DATOS!$D$11</definedName>
    <definedName name="IVAConsultoria" localSheetId="1">#REF!</definedName>
    <definedName name="IVAConsultoria">#REF!</definedName>
    <definedName name="IVASobreUtilidad" localSheetId="1">#REF!</definedName>
    <definedName name="IVASobreUtilidad">#REF!</definedName>
    <definedName name="IVAUTIL" localSheetId="1">'[77]DATOS GENERALES'!$D$16</definedName>
    <definedName name="IVAUTIL">'[78]DATOS GENERALES'!$D$16</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#REF!</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u">#REF!</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fjkd">#REF!</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IK" hidden="1">#REF!</definedName>
    <definedName name="jj" localSheetId="2">'INDICAR CÓDIGO DEL ITEM DE PAGO'!ERR</definedName>
    <definedName name="jj" localSheetId="1" hidden="1">{"via1",#N/A,TRUE,"general";"via2",#N/A,TRUE,"general";"via3",#N/A,TRUE,"general"}</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 hidden="1">{"TAB1",#N/A,TRUE,"GENERAL";"TAB2",#N/A,TRUE,"GENERAL";"TAB3",#N/A,TRUE,"GENERAL";"TAB4",#N/A,TRUE,"GENERAL";"TAB5",#N/A,TRUE,"GENERAL"}</definedName>
    <definedName name="jkl">#REF!</definedName>
    <definedName name="JOHNNY" localSheetId="2">'INDICAR CÓDIGO DEL ITEM DE PAGO'!ERR</definedName>
    <definedName name="JOHNNY" localSheetId="1">[8]!________EST12</definedName>
    <definedName name="JOHNNY">[0]!ERR</definedName>
    <definedName name="Jornal">[88]Jornal!$A$12:$I$31</definedName>
    <definedName name="JOTA">#N/A</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ubfil">#REF!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 localSheetId="1">#REF!</definedName>
    <definedName name="juan">#REF!</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'[201]Jul-Ago'!$A$12:$H$29</definedName>
    <definedName name="JulAgo_C">'[252]Jul-Ago'!$A$30:$H$45</definedName>
    <definedName name="JUN" localSheetId="1">#REF!</definedName>
    <definedName name="JUN">#REF!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6f3">#REF!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KAKA">#REF!</definedName>
    <definedName name="KDL" localSheetId="1" hidden="1">{#N/A,#N/A,TRUE,"1842CWN0"}</definedName>
    <definedName name="KDL" hidden="1">{#N/A,#N/A,TRUE,"1842CWN0"}</definedName>
    <definedName name="KDL_1" localSheetId="1" hidden="1">{#N/A,#N/A,TRUE,"1842CWN0"}</definedName>
    <definedName name="KDL_1" hidden="1">{#N/A,#N/A,TRUE,"1842CWN0"}</definedName>
    <definedName name="KDL_2" localSheetId="1" hidden="1">{#N/A,#N/A,TRUE,"1842CWN0"}</definedName>
    <definedName name="KDL_2" hidden="1">{#N/A,#N/A,TRUE,"1842CWN0"}</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#REF!</definedName>
    <definedName name="kl">[0]!ERR</definedName>
    <definedName name="kljkl" localSheetId="1">#REF!</definedName>
    <definedName name="kljkl">#REF!</definedName>
    <definedName name="klklk" localSheetId="2">#REF!</definedName>
    <definedName name="klklk" localSheetId="1">#REF!</definedName>
    <definedName name="klklk">#REF!</definedName>
    <definedName name="km">#REF!</definedName>
    <definedName name="KO" hidden="1">#REF!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ta" hidden="1">#REF!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[253]precios!$A$1:$D$210</definedName>
    <definedName name="L">#REF!</definedName>
    <definedName name="L_AMB">[158]DATOS!$N$164:$N$231</definedName>
    <definedName name="L_ENSAYOS">'[254]Ensayos Laboratorio'!$A$4:$A$325</definedName>
    <definedName name="L_MOD">[227]DATOS!$F$11:$F$12</definedName>
    <definedName name="L_MUNI">[227]DATOS!$D$3:$D$6</definedName>
    <definedName name="L_OTROS">[255]PERSONAL!$A$432:$A$439</definedName>
    <definedName name="L_PMT">[158]DATOS!$N$4:$N$159</definedName>
    <definedName name="L_PROF">'[254]Tarifa MT'!$A$4:$A$12</definedName>
    <definedName name="L_PROF_TEC">'[158]Tarifa MT'!$A$4:$A$34</definedName>
    <definedName name="l_siso">[158]DATOS!$J$16:$J$62</definedName>
    <definedName name="L_SOCIAL">[158]DATOS!$J$4:$J$12</definedName>
    <definedName name="L_TEC">'[256]Tarifa MT'!$A$13:$A$34</definedName>
    <definedName name="L_TIPO">[227]DATOS!$G$19:$G$20</definedName>
    <definedName name="L_TIPO_PROY">[227]DATOS!$A$3</definedName>
    <definedName name="la">#REF!</definedName>
    <definedName name="LAD">[58]DATBAND!$G$3:$G$795</definedName>
    <definedName name="ladino">#REF!</definedName>
    <definedName name="LADO">'[58]DAT NUC'!$L$2:$L$143</definedName>
    <definedName name="LAF">#REF!</definedName>
    <definedName name="lame" hidden="1">#REF!</definedName>
    <definedName name="Lamina_superboard">'[67]LISTADO DE MATERIALES Y EQUIPOS'!$B$99</definedName>
    <definedName name="LANODO">#REF!</definedName>
    <definedName name="LANODOFT">#REF!</definedName>
    <definedName name="LARGUE">[139]BASE!$D$394</definedName>
    <definedName name="Last_Row">#N/A</definedName>
    <definedName name="lb">#REF!</definedName>
    <definedName name="ld">#REF!</definedName>
    <definedName name="Lechada_juntas">'[67]LISTADO DE MATERIALES Y EQUIPOS'!$B$67</definedName>
    <definedName name="LECHO">#REF!</definedName>
    <definedName name="legal" localSheetId="1">[135]criterio!$B$116:$B$119</definedName>
    <definedName name="legal">[136]criterio!$B$116:$B$119</definedName>
    <definedName name="lfml" hidden="1">#REF!</definedName>
    <definedName name="Libro1_Hoja1_Lista">[257]LISTADO!#REF!</definedName>
    <definedName name="LICITACION" localSheetId="2">#REF!</definedName>
    <definedName name="LICITACION" localSheetId="1">#REF!</definedName>
    <definedName name="LICITACION">#REF!</definedName>
    <definedName name="LIJA">'[67]LISTADO DE MATERIALES Y EQUIPOS'!$B$108</definedName>
    <definedName name="LIMP">[52]BASE!$D$78</definedName>
    <definedName name="LINEA" localSheetId="2">[258]CONT_ADI!#REF!</definedName>
    <definedName name="LINEA" localSheetId="1">[259]CONT_ADI!#REF!</definedName>
    <definedName name="LINEA">[258]CONT_ADI!#REF!</definedName>
    <definedName name="LisaCodSAO" localSheetId="1">#REF!</definedName>
    <definedName name="LisaCodSAO">#REF!</definedName>
    <definedName name="lista" localSheetId="1">#REF!</definedName>
    <definedName name="lista">#REF!</definedName>
    <definedName name="lista_cualitativa">'[260]Tabla CONPES 3714'!$N$15:$N$18</definedName>
    <definedName name="LISTA1">#REF!</definedName>
    <definedName name="listaaguas" localSheetId="1">#REF!</definedName>
    <definedName name="listaaguas">#REF!</definedName>
    <definedName name="Listacanti" localSheetId="1">#REF!</definedName>
    <definedName name="Listacanti">#REF!</definedName>
    <definedName name="ListaCantidad" localSheetId="1">#REF!</definedName>
    <definedName name="ListaCantidad">#REF!</definedName>
    <definedName name="listado" localSheetId="1">#REF!</definedName>
    <definedName name="Listado">#REF!</definedName>
    <definedName name="Listado1">#REF!</definedName>
    <definedName name="listados">#REF!</definedName>
    <definedName name="listaelec">#REF!</definedName>
    <definedName name="ListaItem">#REF!</definedName>
    <definedName name="ListaUni" localSheetId="1">[261]TOTALES!$D$7:$D$654</definedName>
    <definedName name="ListaUni">[262]TOTALES!$D$7:$D$654</definedName>
    <definedName name="listequi">#REF!</definedName>
    <definedName name="listmat">#REF!</definedName>
    <definedName name="LISTON">[139]BASE!$D$395</definedName>
    <definedName name="Liston_2x2">'[67]LISTADO DE MATERIALES Y EQUIPOS'!$B$25</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#REF!</definedName>
    <definedName name="LL" hidden="1">{#N/A,#N/A,FALSE,"orthoflow";#N/A,#N/A,FALSE,"Miscelaneos";#N/A,#N/A,FALSE,"Instrumentacio";#N/A,#N/A,FALSE,"Electrico";#N/A,#N/A,FALSE,"Valv. Seguridad"}</definedName>
    <definedName name="LLAC12">[52]BASE!$D$349</definedName>
    <definedName name="llam">#REF!</definedName>
    <definedName name="LLAP12">[52]BASE!$D$348</definedName>
    <definedName name="LLL">[263]tub!$C$1:$J$39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#REF!</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UVIA">#REF!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 localSheetId="1">[64]!absc</definedName>
    <definedName name="LOCA">[65]!absc</definedName>
    <definedName name="LOCA1">[107]!absc</definedName>
    <definedName name="LOCALIDAD" localSheetId="1">[137]Datos!$B$8:$B$27</definedName>
    <definedName name="LOCALIDAD">[138]Datos!$B$8:$B$27</definedName>
    <definedName name="LOCALIZACION_Y_REPLANTEO" localSheetId="2">#REF!</definedName>
    <definedName name="LOCALIZACION_Y_REPLANTEO" localSheetId="1">#REF!</definedName>
    <definedName name="LOCALIZACION_Y_REPLANTEO">#REF!</definedName>
    <definedName name="LOCALIZACIÓN_Y_REPLANTEO._ESTRUCTURAS" localSheetId="1">#REF!</definedName>
    <definedName name="LOCALIZACIÓN_Y_REPLANTEO._ESTRUCTURAS">#REF!</definedName>
    <definedName name="LOGO" localSheetId="2">'INDICAR CÓDIGO DEL ITEM DE PAGO'!ERR</definedName>
    <definedName name="LOGO" localSheetId="1">[8]!________EST12</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EP" localSheetId="1">'[264]Ppto Alt 1'!#REF!</definedName>
    <definedName name="LongEP">'[265]Ppto Alt 1'!#REF!</definedName>
    <definedName name="Longitud" localSheetId="1">#REF!</definedName>
    <definedName name="Longitud">#REF!</definedName>
    <definedName name="LONGITUD_BAJANTE" localSheetId="1">[70]Pozos!#REF!</definedName>
    <definedName name="LONGITUD_BAJANTE">[70]Pozos!#REF!</definedName>
    <definedName name="Longitud1" localSheetId="1">#REF!</definedName>
    <definedName name="Longitud1">#REF!</definedName>
    <definedName name="Longitud2" localSheetId="1">#REF!</definedName>
    <definedName name="Longitud2">#REF!</definedName>
    <definedName name="LongTramo" localSheetId="1">#REF!</definedName>
    <definedName name="LongTramo">#REF!</definedName>
    <definedName name="LOPE">#REF!</definedName>
    <definedName name="LP" localSheetId="1">'[57]CIRCUITOS CODENSA'!#REF!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#REF!</definedName>
    <definedName name="LUBRI">[52]BASE!$D$338</definedName>
    <definedName name="LUCK">#REF!</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GAR" localSheetId="1">'[266]MI-FA-16 GESTION DE HALLAZGOS'!#REF!</definedName>
    <definedName name="LUGAR">'[267]MI-FA-16 GESTION DE HALLAZGOS'!#REF!</definedName>
    <definedName name="luis">#REF!</definedName>
    <definedName name="lun" localSheetId="2">'[102]Res-Accide-10'!#REF!</definedName>
    <definedName name="lun" localSheetId="1">'[102]Res-Accide-10'!#REF!</definedName>
    <definedName name="lun">'[102]Res-Accide-10'!#REF!</definedName>
    <definedName name="LUPVC">[52]BASE!$D$76</definedName>
    <definedName name="LUPVT">[52]BASE!$D$77</definedName>
    <definedName name="lv">#REF!</definedName>
    <definedName name="m" localSheetId="1">[268]BASE!$D$8</definedName>
    <definedName name="m">#REF!</definedName>
    <definedName name="M120K">[52]BASE!$D$45</definedName>
    <definedName name="M240K">[52]BASE!$D$44</definedName>
    <definedName name="M280K">[52]BASE!$D$43</definedName>
    <definedName name="MA" localSheetId="2">'[102]Res-Accide-10'!#REF!</definedName>
    <definedName name="MA" localSheetId="1">'[102]Res-Accide-10'!#REF!</definedName>
    <definedName name="MA">'[102]Res-Accide-10'!#REF!</definedName>
    <definedName name="mac" localSheetId="1">#REF!</definedName>
    <definedName name="mac">#REF!</definedName>
    <definedName name="MACR">#REF!</definedName>
    <definedName name="MACRDEL">'[5]7422CW00'!#REF!</definedName>
    <definedName name="Macroactividad">#REF!</definedName>
    <definedName name="MADCJ">[52]BASE!$D$394</definedName>
    <definedName name="Maestro">'[67]LISTADO DE MATERIALES Y EQUIPOS'!$B$8</definedName>
    <definedName name="Maestro_de_Obra">[69]CUADRILLAS!$B$13</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la_4x4">'[67]LISTADO DE MATERIALES Y EQUIPOS'!$B$30</definedName>
    <definedName name="Malla_Electrosoldada">'[67]LISTADO DE MATERIALES Y EQUIPOS'!$B$29</definedName>
    <definedName name="mama" hidden="1">#REF!</definedName>
    <definedName name="MANO">#REF!</definedName>
    <definedName name="MANOAA">#REF!</definedName>
    <definedName name="MANOBRA">[269]ManoObra!$AG$60:$AJ$149</definedName>
    <definedName name="mantenimiento" localSheetId="1">'[123]COSTOS OFICINA'!#REF!</definedName>
    <definedName name="mantenimiento">'[123]COSTOS OFICINA'!#REF!</definedName>
    <definedName name="Mantenyreparacion" localSheetId="1">#REF!</definedName>
    <definedName name="Mantenyreparacion">#REF!</definedName>
    <definedName name="MANTO">[139]BASE!$D$401</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[148]Insum!$A$68:$H$98</definedName>
    <definedName name="MAQUINAR" localSheetId="1">#REF!</definedName>
    <definedName name="MAQUINAR">[149]Insum!$A$68:$H$98</definedName>
    <definedName name="mar" localSheetId="2">'[102]Res-Accide-10'!#REF!</definedName>
    <definedName name="MAR" localSheetId="1">#REF!</definedName>
    <definedName name="mar">'[102]Res-Accide-10'!#REF!</definedName>
    <definedName name="Mar_C">[200]MAR!$A$35:$H$51</definedName>
    <definedName name="MARABA">[52]BASE!$D$372</definedName>
    <definedName name="MarAbr">'[201]Mar-Abr'!$A$12:$H$34</definedName>
    <definedName name="MARAVILLA" localSheetId="1" hidden="1">{"PRES REHAB ARM-PER POR ITEMS  KM A KM",#N/A,TRUE,"Rehabilitacion Arm-Per"}</definedName>
    <definedName name="MARAVILLA" hidden="1">{"PRES REHAB ARM-PER POR ITEMS  KM A KM",#N/A,TRUE,"Rehabilitacion Arm-Per"}</definedName>
    <definedName name="MARCO_H">#REF!</definedName>
    <definedName name="marcolegal">#REF!</definedName>
    <definedName name="margen">[58]DATOS!$G$3:$G$900</definedName>
    <definedName name="MARHR">#REF!</definedName>
    <definedName name="marina">'[270]Informe Semanal 1'!#REF!</definedName>
    <definedName name="MarkP" hidden="1">{#N/A,#N/A,FALSE,"GRAFICO";#N/A,#N/A,FALSE,"CAJA (2)";#N/A,#N/A,FALSE,"TERCEROS-PROMEDIO";#N/A,#N/A,FALSE,"CAJA";#N/A,#N/A,FALSE,"INGRESOS1995-2003";#N/A,#N/A,FALSE,"GASTOS1995-2003"}</definedName>
    <definedName name="MART">#REF!</definedName>
    <definedName name="MARYLUZ" localSheetId="1" hidden="1">{"PRES REHAB ARM-PER POR ITEMS  KM A KM",#N/A,TRUE,"Rehabilitacion Arm-Per"}</definedName>
    <definedName name="MARYLUZ" hidden="1">{"PRES REHAB ARM-PER POR ITEMS  KM A KM",#N/A,TRUE,"Rehabilitacion Arm-Per"}</definedName>
    <definedName name="MASILLA">'[67]LISTADO DE MATERIALES Y EQUIPOS'!$B$106</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[202]MATERIAL!$B$3:$B$580</definedName>
    <definedName name="material" localSheetId="1">[271]Tramos!$G$73:$G$74</definedName>
    <definedName name="MATERIAL">'[205]TABLA MATERIALES'!$A$3:$D$654</definedName>
    <definedName name="Material_seleccionado">'[67]LISTADO DE MATERIALES Y EQUIPOS'!$B$22</definedName>
    <definedName name="materiales" localSheetId="1">[272]MATERIALES!$B$6:$D$403</definedName>
    <definedName name="materiales">[204]materiales!$A$7:$A$1317</definedName>
    <definedName name="materiales1">#REF!</definedName>
    <definedName name="MaterialesNombre">#REF!</definedName>
    <definedName name="MaterialTub" localSheetId="1">#REF!</definedName>
    <definedName name="MaterialTub">#REF!</definedName>
    <definedName name="MATPR">[52]BASE!$D$55</definedName>
    <definedName name="matriz" localSheetId="1">#REF!,#REF!</definedName>
    <definedName name="MATRIZ">#REF!</definedName>
    <definedName name="MATRIZ_DE_DATOS">#REF!</definedName>
    <definedName name="MATRIZ_ITEMS">#REF!</definedName>
    <definedName name="MAY" localSheetId="1">#REF!</definedName>
    <definedName name="MAY">#REF!</definedName>
    <definedName name="MayJun">'[201]May-Jun'!$A$12:$H$32</definedName>
    <definedName name="MayJun_C">'[252]May-Jun'!$A$33:$H$52</definedName>
    <definedName name="MC4CM">[52]BASE!$D$396</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c">#REF!</definedName>
    <definedName name="MediacanoaAnserma" localSheetId="1">#REF!</definedName>
    <definedName name="MediacanoaAnserma">#REF!</definedName>
    <definedName name="mediah_reposo_comida">'[273]CCP,LEYES, Y DEC.'!#REF!</definedName>
    <definedName name="MEDID">[52]BASE!$D$350</definedName>
    <definedName name="MEDIDAS" localSheetId="1">[274]PRECIOS!$B$56:$B$66</definedName>
    <definedName name="MEDIDAS">[275]PRECIOS!$B$56:$B$66</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ORIAS">[106]MEMORIAS!$A:$H</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r">#REF!</definedName>
    <definedName name="MES" localSheetId="1">[62]PRESUPUESTO!$C$13</definedName>
    <definedName name="MES">[63]PRESUPUESTO!$C$13</definedName>
    <definedName name="MES_ACTUALIZACION_PPTO">[70]BDAPU_EAB!$C$4</definedName>
    <definedName name="MesCotiz">'[21]LIQ-NOM'!$H$3</definedName>
    <definedName name="MesCotizacion">'[114]LIQUIDA-NOMINA'!$H$3</definedName>
    <definedName name="MESES" localSheetId="2">#REF!</definedName>
    <definedName name="meses" localSheetId="1">#REF!</definedName>
    <definedName name="MESES">#REF!</definedName>
    <definedName name="MesesMora">'[21]LIQ-NOM'!$I$3</definedName>
    <definedName name="MesIn">[42]COSTOS!$C$64</definedName>
    <definedName name="met" localSheetId="1" hidden="1">{#N/A,#N/A,TRUE,"1842CWN0"}</definedName>
    <definedName name="met" hidden="1">{#N/A,#N/A,TRUE,"1842CWN0"}</definedName>
    <definedName name="met_1" localSheetId="1" hidden="1">{#N/A,#N/A,TRUE,"1842CWN0"}</definedName>
    <definedName name="met_1" hidden="1">{#N/A,#N/A,TRUE,"1842CWN0"}</definedName>
    <definedName name="met_2" localSheetId="1" hidden="1">{#N/A,#N/A,TRUE,"1842CWN0"}</definedName>
    <definedName name="met_2" hidden="1">{#N/A,#N/A,TRUE,"1842CWN0"}</definedName>
    <definedName name="met_dep">#REF!</definedName>
    <definedName name="Meta1">#REF!</definedName>
    <definedName name="Meta2">#REF!</definedName>
    <definedName name="Meta3">#REF!</definedName>
    <definedName name="metal" localSheetId="1" hidden="1">{#N/A,#N/A,TRUE,"1842CWN0"}</definedName>
    <definedName name="metal" hidden="1">{#N/A,#N/A,TRUE,"1842CWN0"}</definedName>
    <definedName name="metal_1" localSheetId="1" hidden="1">{#N/A,#N/A,TRUE,"1842CWN0"}</definedName>
    <definedName name="metal_1" hidden="1">{#N/A,#N/A,TRUE,"1842CWN0"}</definedName>
    <definedName name="metal_2" localSheetId="1" hidden="1">{#N/A,#N/A,TRUE,"1842CWN0"}</definedName>
    <definedName name="metal_2" hidden="1">{#N/A,#N/A,TRUE,"1842CWN0"}</definedName>
    <definedName name="METRO2" localSheetId="1">[137]Datos!$F$78:$F$82</definedName>
    <definedName name="METRO2">[138]Datos!$F$78:$F$82</definedName>
    <definedName name="METROL" localSheetId="1">[137]Datos!$F$67:$F$71</definedName>
    <definedName name="METROL">[138]Datos!$F$67:$F$71</definedName>
    <definedName name="MEZCLA" localSheetId="1">#REF!</definedName>
    <definedName name="MEZCLA">#REF!</definedName>
    <definedName name="Mezcladora">'[67]LISTADO DE MATERIALES Y EQUIPOS'!$B$32</definedName>
    <definedName name="Mezcladora_trompo_a_gasolina__Inc._combustible">'[69]Equipo y transporte'!$D$19</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#REF!</definedName>
    <definedName name="Mi_Salida">#REF!</definedName>
    <definedName name="Mi_Salida1">#REF!</definedName>
    <definedName name="MICR">#REF!</definedName>
    <definedName name="MIN_MAX_sma">#REF!</definedName>
    <definedName name="Minimo">[42]AIU!$C$73</definedName>
    <definedName name="Mínimo" localSheetId="1">#REF!</definedName>
    <definedName name="Mínimo">#REF!</definedName>
    <definedName name="ministerios">#REF!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MK">#REF!</definedName>
    <definedName name="mm">[268]BASE!$D$439</definedName>
    <definedName name="MmExcelLinker_C9F63D05_8E80_41B0_8F02_A4ED3B5E1938" localSheetId="1">[0]!_____EXC11 'PROPUESTA ECONOMICA(Proponente)'!_________EST1 [178]obra!$G$8:$G$8</definedName>
    <definedName name="MmExcelLinker_C9F63D05_8E80_41B0_8F02_A4ED3B5E1938">[0]!_____EXC11 [0]!_________EST1 [178]obra!$G$8:$G$8</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'[57]CIRCUITOS CODENSA'!#REF!</definedName>
    <definedName name="MO120K" localSheetId="1">#REF!</definedName>
    <definedName name="MO120K">#REF!</definedName>
    <definedName name="MO240K" localSheetId="1">#REF!</definedName>
    <definedName name="MO240K">#REF!</definedName>
    <definedName name="MO280K" localSheetId="1">#REF!</definedName>
    <definedName name="MO280K">#REF!</definedName>
    <definedName name="MOA" hidden="1">{#N/A,#N/A,FALSE,"Hoja1";#N/A,#N/A,FALSE,"Hoja2"}</definedName>
    <definedName name="MOCARG">#REF!</definedName>
    <definedName name="MOD">#REF!</definedName>
    <definedName name="MOdificad" hidden="1">#REF!</definedName>
    <definedName name="MODIVejec" hidden="1">{#N/A,#N/A,FALSE,"Hoja1";#N/A,#N/A,FALSE,"Hoja2"}</definedName>
    <definedName name="Módulo3.anexo1">[20]!Módulo3.anexo1</definedName>
    <definedName name="Módulo3.anexo10">[20]!Módulo3.anexo10</definedName>
    <definedName name="Módulo3.anexo11">[20]!Módulo3.anexo11</definedName>
    <definedName name="Módulo3.anexo12">[20]!Módulo3.anexo12</definedName>
    <definedName name="Módulo3.anexo3">[20]!Módulo3.anexo3</definedName>
    <definedName name="Módulo3.anexo4">[20]!Módulo3.anexo4</definedName>
    <definedName name="Módulo3.anexo5">[20]!Módulo3.anexo5</definedName>
    <definedName name="Módulo3.anexo6">[20]!Módulo3.anexo6</definedName>
    <definedName name="Módulo8.anexo16">[20]!Módulo8.anexo16</definedName>
    <definedName name="MOE" hidden="1">{#N/A,#N/A,FALSE,"Hoja1";#N/A,#N/A,FALSE,"Hoja2"}</definedName>
    <definedName name="MOENC">[52]BASE!$D$19</definedName>
    <definedName name="MOIHF">[52]BASE!$D$17</definedName>
    <definedName name="MONEDA">[276]Tablas!$AO$6:$AO$7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[52]BASE!$D$15</definedName>
    <definedName name="Mora">[21]EMPRESA!$I$29</definedName>
    <definedName name="MORON">#REF!</definedName>
    <definedName name="Mortero_1_10">'[67]APUS BASIC'!$G$296</definedName>
    <definedName name="Mortero_1_5">'[67]APUS BASIC'!$G$208</definedName>
    <definedName name="Mortero_1_6">'[67]APUS BASIC'!$G$252</definedName>
    <definedName name="MORTERO_CONEXIONES">[70]Conexiones!$K$6:$K$14</definedName>
    <definedName name="MOTON">[52]BASE!$D$444</definedName>
    <definedName name="Motoniveladora_120_HP.">'[69]Equipo y transporte'!$D$10</definedName>
    <definedName name="MOTOP">[52]BASE!$D$14</definedName>
    <definedName name="MOVOL">[52]BASE!$D$16</definedName>
    <definedName name="mp" localSheetId="1">#REF!</definedName>
    <definedName name="mp">#REF!</definedName>
    <definedName name="MRLART">[2]STRSUMM0!#REF!</definedName>
    <definedName name="MRSUPDET">[127]steel!#REF!</definedName>
    <definedName name="MSMSMSMSMSMSMSMSM" localSheetId="1">#REF!</definedName>
    <definedName name="MSMSMSMSMSMSMSMSM">#REF!</definedName>
    <definedName name="MTZ_ACOMETIDAS">[70]ACOMETIDAS!$B$8:$AH$207</definedName>
    <definedName name="MTZ_APU_NUEVOS">[70]BDAPU_EAB!$S$7:$W$34</definedName>
    <definedName name="Mtz_Avance">#REF!</definedName>
    <definedName name="MTZ_CANTIDADES">[212]CONSOLIDADO_CANT!$C$11:$OF$211</definedName>
    <definedName name="MTZ_CANTIDADES_CIMENTACIONES">[70]CANTIDADES_CIM!$B$7:$BL$115</definedName>
    <definedName name="MTZ_DIAMETRO_PULGADA">[70]TUBERIA!$B$55:$C$100</definedName>
    <definedName name="MTZ_ESTRUCTURA_IDU">[70]ESPECIF_IDU!$C$6:$P$15</definedName>
    <definedName name="MTZ_ESTRUCTURA_PAVIMENTO">[70]RECUBRIMIENTO!$B$7:$BM$206</definedName>
    <definedName name="MTZ_ESTRUCTURAS">[70]ESTRUCTURAS!$B$6:$AG$18</definedName>
    <definedName name="MTZ_IMPACTO_URBANO">[70]IMP_URBANO!$B$6:$E$120</definedName>
    <definedName name="MTZ_JERARQUIA">[70]DE!$B$271:$D$273</definedName>
    <definedName name="MTZ_LOMGITUD_REAL">[70]Tramos!$C$13:$AH$121</definedName>
    <definedName name="MTZ_PU_EAB">[70]BDAPU_EAB!$B$7:$J$3726</definedName>
    <definedName name="MTZ_SAI_2015">[70]BDAPU_EAB!$L$7:$Q$4180</definedName>
    <definedName name="MTZ_TP_1">#REF!</definedName>
    <definedName name="MTZ_TP_2">#REF!</definedName>
    <definedName name="MTZ_TP_3">#REF!</definedName>
    <definedName name="MTZ_TP_A">#REF!</definedName>
    <definedName name="MTZ_TP_B">#REF!</definedName>
    <definedName name="MTZ_TRAMOS">[70]DE!$B$4:$C$203</definedName>
    <definedName name="MU" localSheetId="1">'[57]CIRCUITOS CODENSA'!#REF!</definedName>
    <definedName name="MU">'[57]CIRCUITOS CODENSA'!#REF!</definedName>
    <definedName name="MUEST">'[277]Mezclas asfálticas'!$G$6</definedName>
    <definedName name="MuestNo" localSheetId="1">[278]DATOS!$AI$3:$AI$1127</definedName>
    <definedName name="MuestNo">[279]DATOS!$AI$3:$AI$1127</definedName>
    <definedName name="muestra">[58]Proc0009m!$G$6</definedName>
    <definedName name="MuestraNo">[58]DATOS!$A$3:$A$1398</definedName>
    <definedName name="muni1">[69]Hoja1!$B$3</definedName>
    <definedName name="muni2">[69]Hoja1!$B$4</definedName>
    <definedName name="muni3">[69]Hoja1!$B$5</definedName>
    <definedName name="muni4">[69]Hoja1!$B$6</definedName>
    <definedName name="muni5">[69]Hoja1!$B$7</definedName>
    <definedName name="muni6">[69]Hoja1!$B$8</definedName>
    <definedName name="muni7">[69]Hoja1!$B$9</definedName>
    <definedName name="Muros" localSheetId="1">#REF!</definedName>
    <definedName name="Muros">#REF!</definedName>
    <definedName name="Mv">#REF!</definedName>
    <definedName name="MXMXMXMXMXM" localSheetId="1">#REF!</definedName>
    <definedName name="MXMXMXMXMXM">#REF!</definedName>
    <definedName name="MZ" localSheetId="1">'[57]CIRCUITOS CODENSA'!#REF!</definedName>
    <definedName name="MZ">'[57]CIRCUITOS CODENSA'!#REF!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CicloRutas" localSheetId="1">#REF!</definedName>
    <definedName name="N.CicloRutas">#REF!</definedName>
    <definedName name="N_metal">#REF!</definedName>
    <definedName name="Nada">[143]!Nada</definedName>
    <definedName name="Nafta_2">'[280] ASR+Nafta'!$K$19:$AS$19</definedName>
    <definedName name="Nafta2">'[280] ASR+Nafta'!$K$19:$AS$19</definedName>
    <definedName name="Nafta3">'[280]Todos+Nafta'!$K$19:$AS$19</definedName>
    <definedName name="Nanden" localSheetId="1">#REF!</definedName>
    <definedName name="Nanden">#REF!</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Calzadas">#REF!</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qui">#REF!</definedName>
    <definedName name="Nit">[114]EMPRESA!$F$8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[8]!________EST12</definedName>
    <definedName name="NO">[0]!ERR</definedName>
    <definedName name="No.">#REF!</definedName>
    <definedName name="No_desarrolladas">'[75]Reservas de Petróleo'!$A$2,'[75]Reservas de Petróleo'!$A$1,'[75]Reservas de Petróleo'!$D$4,'[75]Reservas de Petróleo'!$G$1:$G$65536</definedName>
    <definedName name="NºCONTRATO" localSheetId="1">[137]Datos!$C$3:$C$5</definedName>
    <definedName name="NºCONTRATO">[138]Datos!$C$3:$C$5</definedName>
    <definedName name="NoFacturable" localSheetId="1">#REF!</definedName>
    <definedName name="NoFacturable">#REF!</definedName>
    <definedName name="NOMBRE" localSheetId="2">#REF!</definedName>
    <definedName name="NOMBRE" localSheetId="1">[137]Datos!$B$38:$B$65</definedName>
    <definedName name="NOMBRE">#REF!</definedName>
    <definedName name="NombreCoordinador">#REF!</definedName>
    <definedName name="NombreDependencia">#REF!</definedName>
    <definedName name="NombreProyecto">#REF!</definedName>
    <definedName name="NombreVicepresidencia">#REF!</definedName>
    <definedName name="Norte" localSheetId="1">#REF!</definedName>
    <definedName name="Norte">#REF!</definedName>
    <definedName name="NOV" localSheetId="1">#REF!</definedName>
    <definedName name="NOV">#REF!</definedName>
    <definedName name="NovDic">'[201]Nov-Dic'!$A$12:$H$34</definedName>
    <definedName name="NP" localSheetId="1">#REF!</definedName>
    <definedName name="NP">#REF!</definedName>
    <definedName name="NPAGE">[2]STRSUMM0!#REF!</definedName>
    <definedName name="NUCLEO">'[58]DAT NUC'!$A$2:$A$830</definedName>
    <definedName name="NUCNUM">[58]Nucleos!$I$5</definedName>
    <definedName name="Nudo_2725" localSheetId="1">#REF!</definedName>
    <definedName name="Nudo_2725">#REF!</definedName>
    <definedName name="NUEVA">#REF!</definedName>
    <definedName name="NUEVO" localSheetId="2">#REF!</definedName>
    <definedName name="NUEVO" localSheetId="1">#REF!</definedName>
    <definedName name="NUEVO">#REF!</definedName>
    <definedName name="NÚM">'[58]Proc 0009h'!$G$4</definedName>
    <definedName name="Num_Pmt_Per_Year">#REF!</definedName>
    <definedName name="Number_of_Payments">MATCH(0.01,End_Bal,-1)+1</definedName>
    <definedName name="NUMERAL" localSheetId="1">#REF!</definedName>
    <definedName name="NUMERAL">#REF!</definedName>
    <definedName name="NÚMERO">[58]DATBAND!$A$3:$A$422</definedName>
    <definedName name="NUNI" localSheetId="1">#REF!</definedName>
    <definedName name="NUNI">#REF!</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#REF!</definedName>
    <definedName name="ÑL" localSheetId="1">#REF!</definedName>
    <definedName name="ÑL">#REF!</definedName>
    <definedName name="ÑLOP00" localSheetId="1">#REF!</definedName>
    <definedName name="ÑLOP00">#REF!</definedName>
    <definedName name="ÑÑÑ" localSheetId="1">#REF!</definedName>
    <definedName name="ÑÑÑ">#REF!</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[103]Planilla!$C$60</definedName>
    <definedName name="º1" localSheetId="2">#REF!</definedName>
    <definedName name="º1" localSheetId="1">#REF!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 localSheetId="1">[62]PRESUPUESTO!$C$10</definedName>
    <definedName name="OBJ">[63]PRESUPUESTO!$C$10</definedName>
    <definedName name="ObjetivoProyecto">#REF!</definedName>
    <definedName name="objetivospolítica">#REF!</definedName>
    <definedName name="OBJETO" localSheetId="1">#REF!</definedName>
    <definedName name="OBJETO">#REF!</definedName>
    <definedName name="Obra" localSheetId="2">#REF!</definedName>
    <definedName name="Obra" localSheetId="1">[159]Datos!$B$1</definedName>
    <definedName name="Obra">#REF!</definedName>
    <definedName name="obras" hidden="1">#REF!</definedName>
    <definedName name="obras1">DATE(YEAR([281]!Loan_Start),MONTH([281]!Loan_Start)+Payment_Number,DAY([281]!Loan_Start))</definedName>
    <definedName name="obras11" hidden="1">#REF!</definedName>
    <definedName name="obras111">DATE(YEAR([282]!Loan_Start),MONTH([282]!Loan_Start)+Payment_Number,DAY([282]!Loan_Start))</definedName>
    <definedName name="obser">[283]BD_SITP_08!$AP:$AV</definedName>
    <definedName name="OBSERVACIONES" localSheetId="1">#REF!</definedName>
    <definedName name="OBSERVACIONES">#REF!</definedName>
    <definedName name="OCD">[27]Tablas!#REF!</definedName>
    <definedName name="OCD1_1">[27]Tablas!#REF!</definedName>
    <definedName name="OCD1_1_1">[27]Tablas!#REF!</definedName>
    <definedName name="OCI">[27]Tablas!#REF!</definedName>
    <definedName name="OCI1_1">[27]Tablas!#REF!</definedName>
    <definedName name="OCI1_1_1">[27]Tablas!#REF!</definedName>
    <definedName name="OCT" localSheetId="1">#REF!</definedName>
    <definedName name="OCT">#REF!</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FICI">[52]BASE!$D$11</definedName>
    <definedName name="oficial">[69]CUADRILLAS!$G$9</definedName>
    <definedName name="Oficina" localSheetId="1">#REF!</definedName>
    <definedName name="Oficina">#REF!</definedName>
    <definedName name="Oficios_Varios">[69]CUADRILLAS!$B$25</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MMOOMM">#REF!</definedName>
    <definedName name="OOMOO">#REF!</definedName>
    <definedName name="OOMOOM">#REF!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[103]Planilla!$D$60</definedName>
    <definedName name="opcion">#REF!</definedName>
    <definedName name="Operario">#REF!</definedName>
    <definedName name="OR" localSheetId="1">#REF!</definedName>
    <definedName name="OR">#REF!</definedName>
    <definedName name="ORIGEN" localSheetId="1">'[266]MI-FA-16 GESTION DE HALLAZGOS'!#REF!</definedName>
    <definedName name="ORIGEN">#REF!</definedName>
    <definedName name="OrigenConsultoria" localSheetId="1">#REF!</definedName>
    <definedName name="OrigenConsultoria">#REF!</definedName>
    <definedName name="OrigenObra" localSheetId="1">#REF!</definedName>
    <definedName name="OrigenObra">#REF!</definedName>
    <definedName name="ORIGINAL" hidden="1">{#N/A,#N/A,FALSE,"orthoflow";#N/A,#N/A,FALSE,"Miscelaneos";#N/A,#N/A,FALSE,"Instrumentacio";#N/A,#N/A,FALSE,"Electrico";#N/A,#N/A,FALSE,"Valv. Seguridad"}</definedName>
    <definedName name="ORO" localSheetId="1">#REF!</definedName>
    <definedName name="ORO">#REF!</definedName>
    <definedName name="OROZCO" hidden="1">[14]INST!#REF!</definedName>
    <definedName name="otra">#REF!</definedName>
    <definedName name="otrocd">#REF!</definedName>
    <definedName name="otroci">#REF!</definedName>
    <definedName name="otroimprev">#REF!</definedName>
    <definedName name="otros" localSheetId="1">[284]otros!$A$6:$A$1235</definedName>
    <definedName name="otros">[204]otros!$A$6:$A$1235</definedName>
    <definedName name="OTROS1">#REF!</definedName>
    <definedName name="OUT">#REF!</definedName>
    <definedName name="p" localSheetId="1">[285]factor!$D$4</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150X240">[52]BASE!$D$371</definedName>
    <definedName name="P80X200">[52]BASE!$D$370</definedName>
    <definedName name="P90X200">[52]BASE!$D$369</definedName>
    <definedName name="PA14X">[52]BASE!$D$358</definedName>
    <definedName name="Page____1____of____2">#REF!</definedName>
    <definedName name="PÁGINA_DOS" localSheetId="1">#REF!</definedName>
    <definedName name="PÁGINA_DOS">#REF!</definedName>
    <definedName name="PÁGINA_UNO" localSheetId="1">#REF!</definedName>
    <definedName name="PÁGINA_UNO">#REF!</definedName>
    <definedName name="Panel_Led_Plano_de_18w">'[67]LISTADO DE MATERIALES Y EQUIPOS'!$B$113</definedName>
    <definedName name="Pant_NC">#REF!</definedName>
    <definedName name="PAPSO_INTERVENTORÍA" localSheetId="1">#REF!</definedName>
    <definedName name="PAPSO_INTERVENTORÍA">#REF!</definedName>
    <definedName name="PAPSO_OBRA">#REF!</definedName>
    <definedName name="PARAFINA">'[58]DAT NUC'!$Q$2:$Q$550</definedName>
    <definedName name="Parametro_Peso">[162]Tablas!$A$1:$A$65536</definedName>
    <definedName name="PARTICULAR">#REF!</definedName>
    <definedName name="particulares1" hidden="1">{#N/A,#N/A,FALSE,"Aging Summary";#N/A,#N/A,FALSE,"Ratio Analysis";#N/A,#N/A,FALSE,"Test 120 Day Accts";#N/A,#N/A,FALSE,"Tickmarks"}</definedName>
    <definedName name="Pay_Date">#REF!</definedName>
    <definedName name="Pay_Num">#REF!</definedName>
    <definedName name="Payment_Date">DATE(YEAR(Loan_Start),MONTH(Loan_Start)+Payment_Number,DAY(Loan_Start))</definedName>
    <definedName name="Payment_Date1">DATE(YEAR([282]!Loan_Start),MONTH([282]!Loan_Start)+Payment_Number,DAY([282]!Loan_Start))</definedName>
    <definedName name="Payment_Needed">"Pago necesario"</definedName>
    <definedName name="PB" localSheetId="1">'[57]CIRCUITOS CODENSA'!#REF!</definedName>
    <definedName name="Pb">#REF!</definedName>
    <definedName name="PBEA">#REF!</definedName>
    <definedName name="Pd">#REF!</definedName>
    <definedName name="PDR">#REF!</definedName>
    <definedName name="pe">#REF!</definedName>
    <definedName name="PEC">#REF!</definedName>
    <definedName name="PEDR">#REF!</definedName>
    <definedName name="pedro" localSheetId="1">#REF!</definedName>
    <definedName name="pedro">#REF!</definedName>
    <definedName name="Pegante_pvc">'[67]LISTADO DE MATERIALES Y EQUIPOS'!$B$119</definedName>
    <definedName name="PEGCO">[52]BASE!$D$393</definedName>
    <definedName name="PEPE" localSheetId="2">'INDICAR CÓDIGO DEL ITEM DE PAGO'!ERR</definedName>
    <definedName name="PEPE" localSheetId="1">[8]!________EST12</definedName>
    <definedName name="PEPE">[0]!ERR</definedName>
    <definedName name="PERFIL_ANGULO_2.5_X_2.5_X_2.44__Cund">'[67]LISTADO DE MATERIALES Y EQUIPOS'!$B$100</definedName>
    <definedName name="Perfil_c_120x50mm">'[67]LISTADO DE MATERIALES Y EQUIPOS'!$B$109</definedName>
    <definedName name="PERFIL_OMEGA_X_2.44_C_26">'[67]LISTADO DE MATERIALES Y EQUIPOS'!$B$101</definedName>
    <definedName name="PERFIL_VIGUETA_PRINCIPAL_X_2.44_Cund">'[67]LISTADO DE MATERIALES Y EQUIPOS'!$B$102</definedName>
    <definedName name="Periodo">[118]Hoja1!$C$1</definedName>
    <definedName name="PeriodoPago">'[114]LIQUIDA-NOMINA'!$C$4</definedName>
    <definedName name="PeriodoRepago">#REF!</definedName>
    <definedName name="PeriodoRepagoCCP">#REF!</definedName>
    <definedName name="PERMANENTE" localSheetId="1">#REF!</definedName>
    <definedName name="PERMANENTE">#REF!</definedName>
    <definedName name="PERNO">[52]BASE!$D$356</definedName>
    <definedName name="personal" localSheetId="1">[135]criterio!$B$108:$B$110</definedName>
    <definedName name="personal">[136]criterio!$B$108:$B$110</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#REF!</definedName>
    <definedName name="PESO14.4">#REF!</definedName>
    <definedName name="Peso1A">[58]DATOS!$J$3:$J$1398</definedName>
    <definedName name="Peso2A">[58]DATOS!$K$3:$K$1398</definedName>
    <definedName name="Pesoagua2">[58]DATOS!$AB$3:$AB$1399</definedName>
    <definedName name="Pesoagua3">[58]DATOS!$AE$3:$AE$1399</definedName>
    <definedName name="PesoAire">[58]DATOS!$W$3:$W$1438</definedName>
    <definedName name="PesoAire2">[58]DATOS!$Z$3:$Z$1399</definedName>
    <definedName name="Pesoaire3">[58]DATOS!$AC$3:$AC$1399</definedName>
    <definedName name="Pesoenagua">[58]DATOS!$Y$3:$Y$1398</definedName>
    <definedName name="Pesoparaf3">[58]DATOS!$AD$3:$AD$1399</definedName>
    <definedName name="Pesoparafinada">[58]DATOS!$X$3:$X$1398</definedName>
    <definedName name="PesoParf2">[58]DATOS!$AA$3:$AA$1399</definedName>
    <definedName name="PESOS" localSheetId="1">#REF!</definedName>
    <definedName name="PESOS">#REF!</definedName>
    <definedName name="phed">[153]Hoja1!$C$4</definedName>
    <definedName name="phen">[153]Hoja1!$C$5</definedName>
    <definedName name="PIA" hidden="1">#REF!</definedName>
    <definedName name="PIE4A6">[52]BASE!$D$54</definedName>
    <definedName name="PIECR">[52]BASE!$D$69</definedName>
    <definedName name="PIEDR">[52]BASE!$D$56</definedName>
    <definedName name="PILOTE" localSheetId="1">#REF!</definedName>
    <definedName name="PILOTE">#REF!</definedName>
    <definedName name="PINBAR">[52]BASE!$D$374</definedName>
    <definedName name="PINBLA">[52]BASE!$D$376</definedName>
    <definedName name="Pindis">#REF!</definedName>
    <definedName name="pint">'[221]7422CW00'!#REF!</definedName>
    <definedName name="pintura">'[221]7422CW00'!#REF!</definedName>
    <definedName name="Pintura_esmalte">'[67]LISTADO DE MATERIALES Y EQUIPOS'!$B$61</definedName>
    <definedName name="Pintura_Exterior">'[67]LISTADO DE MATERIALES Y EQUIPOS'!$B$59</definedName>
    <definedName name="Pintura_Interior_Gl">'[67]LISTADO DE MATERIALES Y EQUIPOS'!$B$58</definedName>
    <definedName name="pintyura">[286]STRSUMM0!#REF!</definedName>
    <definedName name="PIP">#REF!</definedName>
    <definedName name="Piscinas">#REF!</definedName>
    <definedName name="Piso">'[67]LISTADO DE MATERIALES Y EQUIPOS'!$B$66</definedName>
    <definedName name="PISOS" localSheetId="1">[274]PRECIOS!$D$56:$D$64</definedName>
    <definedName name="PISOS">[275]PRECIOS!$D$56:$D$64</definedName>
    <definedName name="PJ501XXXXX" localSheetId="1">#REF!</definedName>
    <definedName name="PJ501XXXXX">#REF!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1" hidden="1">{"TAB1",#N/A,TRUE,"GENERAL";"TAB2",#N/A,TRUE,"GENERAL";"TAB3",#N/A,TRUE,"GENERAL";"TAB4",#N/A,TRUE,"GENERAL";"TAB5",#N/A,TRUE,"GENERAL"}</definedName>
    <definedName name="PL"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[52]BASE!$D$464</definedName>
    <definedName name="plan" localSheetId="1">#REF!</definedName>
    <definedName name="plan">#REF!</definedName>
    <definedName name="planta">[58]DATOS!$AN$3:$AN$2313</definedName>
    <definedName name="Planta_Electrica__Diesel_Gasolina">'[69]Equipo y transporte'!$D$29</definedName>
    <definedName name="PLAST">[52]BASE!$D$353</definedName>
    <definedName name="Platinas">#REF!</definedName>
    <definedName name="Plaz" localSheetId="1">[287]BASES!$E$27</definedName>
    <definedName name="Plaz">[288]BASES!$E$27</definedName>
    <definedName name="PlazAIU">[42]AIU!$D$12</definedName>
    <definedName name="plazo" localSheetId="1">#REF!</definedName>
    <definedName name="Plazo">[99]BASES!$E$27</definedName>
    <definedName name="PlazoAIU" localSheetId="2">#REF!</definedName>
    <definedName name="PlazoAIU" localSheetId="1">#REF!</definedName>
    <definedName name="PlazoAIU">#REF!</definedName>
    <definedName name="PlazoEnMeses" localSheetId="1">#REF!</definedName>
    <definedName name="PlazoEnMeses">#REF!</definedName>
    <definedName name="plena">#REF!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A">#REF!</definedName>
    <definedName name="PMP">#REF!</definedName>
    <definedName name="PMT" localSheetId="1">#REF!</definedName>
    <definedName name="PMT">#REF!</definedName>
    <definedName name="PMTUL" localSheetId="1">#REF!</definedName>
    <definedName name="PMTUL">#REF!</definedName>
    <definedName name="poblado">#REF!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liductoPrinco" localSheetId="1">'[289]SUB APU'!$A$1:$D$65536</definedName>
    <definedName name="PoliductoPrinco">'[290]SUB APU'!$A$1:$D$65536</definedName>
    <definedName name="POLIZAS_INTERVENTORÍA" localSheetId="1">#REF!</definedName>
    <definedName name="POLIZAS_INTERVENTORÍA">#REF!</definedName>
    <definedName name="Polynomial" localSheetId="1">#REF!</definedName>
    <definedName name="Polynomial">#REF!</definedName>
    <definedName name="PoMede" localSheetId="1">#REF!</definedName>
    <definedName name="PoMede">#REF!</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 localSheetId="1">[100]BASES!$E$26</definedName>
    <definedName name="PORCE">[101]BASES!$E$26</definedName>
    <definedName name="Porcentaje">#REF!</definedName>
    <definedName name="PORCENTAJE1">#REF!</definedName>
    <definedName name="PorcentajeUtilidad" localSheetId="1">#REF!</definedName>
    <definedName name="PorcentajeUtilidad">#REF!</definedName>
    <definedName name="PORTADA2">'[291]Hoja 1 '!#REF!</definedName>
    <definedName name="POSICION_PRESUP">[22]Tablas!#REF!</definedName>
    <definedName name="POSICIONES">#REF!</definedName>
    <definedName name="Poste_en_angulo_de_2_2_1_4_de_3_5m_para_señal">[69]Insumos!$D$38</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[162]Tablas!$C$1:$C$65536</definedName>
    <definedName name="POZO_PREFABRICADO_H_025">[70]Pozos!$Y$10:$Y$135</definedName>
    <definedName name="POZO_PREFABRICADO_H_05">[70]Pozos!$X$10:$X$135</definedName>
    <definedName name="POZO_PREFABRICADO_H_1">[70]Pozos!$W$10:$W$135</definedName>
    <definedName name="POZO_VOLUMEN_CONEXION">[70]Pozos!$AE$10:$AE$135</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O1" localSheetId="1">#REF!</definedName>
    <definedName name="PPTO_O1">[234]ITEM!#REF!</definedName>
    <definedName name="PPTO_O10" localSheetId="1">#REF!</definedName>
    <definedName name="PPTO_O10">[234]ITEM!#REF!</definedName>
    <definedName name="PPTO_O11" localSheetId="1">#REF!</definedName>
    <definedName name="PPTO_O11">[234]ITEM!#REF!</definedName>
    <definedName name="PPTO_O2" localSheetId="1">#REF!</definedName>
    <definedName name="PPTO_O2">[234]ITEM!#REF!</definedName>
    <definedName name="PPTO_O3" localSheetId="1">#REF!</definedName>
    <definedName name="PPTO_O3">[234]ITEM!#REF!</definedName>
    <definedName name="PPTO_O4" localSheetId="1">#REF!</definedName>
    <definedName name="PPTO_O4">[234]ITEM!#REF!</definedName>
    <definedName name="PPTO_O5" localSheetId="1">#REF!</definedName>
    <definedName name="PPTO_O5">[234]ITEM!#REF!</definedName>
    <definedName name="PPTO_O6" localSheetId="1">#REF!</definedName>
    <definedName name="PPTO_O6">[234]ITEM!#REF!</definedName>
    <definedName name="PPTO_O7" localSheetId="1">#REF!</definedName>
    <definedName name="PPTO_O7">[234]ITEM!#REF!</definedName>
    <definedName name="PPTO_O8" localSheetId="1">#REF!</definedName>
    <definedName name="PPTO_O8">[234]ITEM!#REF!</definedName>
    <definedName name="PPTO_O9" localSheetId="1">#REF!</definedName>
    <definedName name="PPTO_O9">[234]ITEM!#REF!</definedName>
    <definedName name="PPTO_PRECIO_UNITARIO_EAB">[70]BD_PRESUPUESTO!$J$6:$J$10258</definedName>
    <definedName name="PPtoNorte" localSheetId="1">#REF!</definedName>
    <definedName name="PPtoNorte">#REF!</definedName>
    <definedName name="pptorev" localSheetId="1">#REF!</definedName>
    <definedName name="pptorev">#REF!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[128]medelo!$D$46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#REF!</definedName>
    <definedName name="precios_edesa" localSheetId="1">[292]Parámetros!#REF!</definedName>
    <definedName name="precios_edesa">[293]Parámetros!#REF!</definedName>
    <definedName name="PRES.AGRI" localSheetId="1">#REF!</definedName>
    <definedName name="PRES.AGRI">#REF!</definedName>
    <definedName name="PRESIPISTO" localSheetId="1">#REF!</definedName>
    <definedName name="PRESIPISTO">#REF!</definedName>
    <definedName name="PREST" localSheetId="2">#REF!</definedName>
    <definedName name="PREST" localSheetId="1">#REF!</definedName>
    <definedName name="PREST">#REF!</definedName>
    <definedName name="Prest.">1.75</definedName>
    <definedName name="presta">[52]BASE!$D$8</definedName>
    <definedName name="Prestaciones">[294]Datos!$B$14</definedName>
    <definedName name="Prestaciones_1">'[69]F. P. AIU'!$C$73</definedName>
    <definedName name="Prestaciones_2">'[69]F. P. AIU'!$B$73</definedName>
    <definedName name="PrestacionesSeguridadOtros" localSheetId="1">#REF!</definedName>
    <definedName name="PrestacionesSeguridadOtros">#REF!</definedName>
    <definedName name="PRESUP" localSheetId="1">'[77]RESUMEN GRAL'!$A$12:$U$999</definedName>
    <definedName name="PRESUP">'[78]RESUMEN GRAL'!$A$12:$U$999</definedName>
    <definedName name="PRESUPNORTE" localSheetId="1">'[132]CALC PROD MENSUAL'!#REF!</definedName>
    <definedName name="PRESUPNORTE">'[133]CALC PROD MENSUAL'!#REF!</definedName>
    <definedName name="PRESUPSUR" localSheetId="1">'[132]CALC PROD MENSUAL'!#REF!</definedName>
    <definedName name="PRESUPSUR">'[133]CALC PROD MENSUAL'!#REF!</definedName>
    <definedName name="PRESUPUESTADO" localSheetId="1">#REF!</definedName>
    <definedName name="PRESUPUESTADO">#REF!</definedName>
    <definedName name="Presupuesto" localSheetId="1" hidden="1">[295]OCTUBRE!#REF!</definedName>
    <definedName name="Presupuesto" hidden="1">[296]OCTUBRE!#REF!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'[270]Informe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[153]Hoja1!$C$3</definedName>
    <definedName name="prnf">[153]Hoja1!$C$6</definedName>
    <definedName name="PROA">#REF!</definedName>
    <definedName name="PROB">#REF!</definedName>
    <definedName name="ProbRange">0</definedName>
    <definedName name="ProbRangeMit">0</definedName>
    <definedName name="PROC" localSheetId="1">#REF!</definedName>
    <definedName name="PROC">#REF!</definedName>
    <definedName name="PROCEDIM_SELECC">#REF!</definedName>
    <definedName name="procedimientos" localSheetId="1">[135]criterio!$B$104:$B$106</definedName>
    <definedName name="procedimientos">[136]criterio!$B$104:$B$106</definedName>
    <definedName name="procelec" localSheetId="1">#REF!</definedName>
    <definedName name="procelec">#REF!</definedName>
    <definedName name="PROCESO">#REF!</definedName>
    <definedName name="PROD" localSheetId="1">#REF!</definedName>
    <definedName name="PROD">#REF!</definedName>
    <definedName name="PRODUCTCARB" localSheetId="1">'[129]CALC PROD MENSUAL'!#REF!</definedName>
    <definedName name="PRODUCTCARB">'[130]CALC PROD MENSUAL'!#REF!</definedName>
    <definedName name="PRODUCTEST" localSheetId="1">'[129]CALC PROD MENSUAL'!#REF!</definedName>
    <definedName name="PRODUCTEST">'[130]CALC PROD MENSUAL'!#REF!</definedName>
    <definedName name="producto" localSheetId="1">#REF!</definedName>
    <definedName name="PRODUCTO">#REF!</definedName>
    <definedName name="PRODUCTOCARBON" localSheetId="1">'[132]CALC PROD MENSUAL'!#REF!</definedName>
    <definedName name="PRODUCTOCARBON">'[133]CALC PROD MENSUAL'!#REF!</definedName>
    <definedName name="PRODUCTOTEST" localSheetId="1">'[132]CALC PROD MENSUAL'!#REF!</definedName>
    <definedName name="PRODUCTOTEST">'[133]CALC PROD MENSUAL'!#REF!</definedName>
    <definedName name="PROE" localSheetId="1">#REF!</definedName>
    <definedName name="PROE">#REF!</definedName>
    <definedName name="PROF" localSheetId="1">#REF!</definedName>
    <definedName name="PROF">#REF!</definedName>
    <definedName name="Profesional" localSheetId="1">#REF!</definedName>
    <definedName name="Profesional">#REF!</definedName>
    <definedName name="Profesional_SISO">[69]CUADRILLAS!$B$21</definedName>
    <definedName name="PrOfic" localSheetId="1">[98]BASES!$B$31</definedName>
    <definedName name="PrOfic">[99]BASES!$B$31</definedName>
    <definedName name="PROFUNDIDAD_POZO">[70]Pozos!$V$10:$V$135</definedName>
    <definedName name="PROG" hidden="1">#REF!</definedName>
    <definedName name="PROGDES">#REF!</definedName>
    <definedName name="programa" localSheetId="1">#REF!</definedName>
    <definedName name="Programa">#REF!</definedName>
    <definedName name="programainv" localSheetId="2">'INDICAR CÓDIGO DEL ITEM DE PAGO'!ERR</definedName>
    <definedName name="programainv" localSheetId="1">[8]!________EST12</definedName>
    <definedName name="programainv">[0]!ERR</definedName>
    <definedName name="PROP">[86]DATOS!$D$7</definedName>
    <definedName name="propiedad" localSheetId="1">#REF!</definedName>
    <definedName name="propiedad">#REF!</definedName>
    <definedName name="propieRep" localSheetId="1">#REF!</definedName>
    <definedName name="propieRep">#REF!</definedName>
    <definedName name="Proponente" localSheetId="2">#REF!</definedName>
    <definedName name="Proponente" localSheetId="1">#REF!</definedName>
    <definedName name="Proponente">#REF!</definedName>
    <definedName name="propuente">#REF!</definedName>
    <definedName name="PROVISIONALES" hidden="1">#REF!</definedName>
    <definedName name="proyecto">[69]Pres!$D$22</definedName>
    <definedName name="PRUEBA" localSheetId="1">[297]!absc</definedName>
    <definedName name="PRUEBA">[298]!absc</definedName>
    <definedName name="prueba1" localSheetId="1">[297]!absc</definedName>
    <definedName name="prueba1">[298]!absc</definedName>
    <definedName name="PRUEBA2" localSheetId="2">#REF!</definedName>
    <definedName name="PRUEBA2" localSheetId="1">#REF!</definedName>
    <definedName name="PRUEBA2">#REF!</definedName>
    <definedName name="PRUNIT" localSheetId="1">#REF!</definedName>
    <definedName name="PRUNIT">#REF!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TU">#REF!</definedName>
    <definedName name="Puerta_Ventana">'[67]LISTADO DE MATERIALES Y EQUIPOS'!$B$88</definedName>
    <definedName name="PUNT1" localSheetId="1">#REF!</definedName>
    <definedName name="PUNT1">#REF!</definedName>
    <definedName name="PUNT2" localSheetId="1">#REF!</definedName>
    <definedName name="PUNT2">#REF!</definedName>
    <definedName name="PUNTI">[52]BASE!$D$354</definedName>
    <definedName name="Puntilla_x_500gr">'[67]LISTADO DE MATERIALES Y EQUIPOS'!$B$24</definedName>
    <definedName name="puntovertido" localSheetId="1">[135]criterio!$B$49:$B$55</definedName>
    <definedName name="puntovertido">[136]criterio!$B$49:$B$55</definedName>
    <definedName name="PVH">#REF!</definedName>
    <definedName name="PW">#REF!</definedName>
    <definedName name="Pwf">'[299]ORITO 02 '!$A$12</definedName>
    <definedName name="Pwf_actual">'[299]ORITO 02 '!$E$6</definedName>
    <definedName name="Pwf_i">[128]medelo!$A$66:$A$83</definedName>
    <definedName name="Pwf_min">'[299]ORITO 02 '!$E$8</definedName>
    <definedName name="Pwfd">#REF!</definedName>
    <definedName name="Q" localSheetId="2">#REF!</definedName>
    <definedName name="q" localSheetId="1" hidden="1">{"via1",#N/A,TRUE,"general";"via2",#N/A,TRUE,"general";"via3",#N/A,TRUE,"general"}</definedName>
    <definedName name="Q">#REF!</definedName>
    <definedName name="Q_actual">'[299]ORITO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FDEDFEW3E">'[57]CIRCUITOS CODENSA'!#REF!</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[128]medelo!$B$63</definedName>
    <definedName name="qqq">#REF!</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'[299]ORITO 02 '!$E$9</definedName>
    <definedName name="QTIES">#REF!</definedName>
    <definedName name="QTY">#REF!</definedName>
    <definedName name="quit">#REF!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weqwe">#REF!</definedName>
    <definedName name="QWERTY" localSheetId="2">'INDICAR CÓDIGO DEL ITEM DE PAGO'!ERR</definedName>
    <definedName name="QWERTY" localSheetId="1">[8]!________EST12</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c">#REF!</definedName>
    <definedName name="Rajón_de_piedra_del_municipio">[69]Insumos!$D$29</definedName>
    <definedName name="Rana_o_canguro">'[67]LISTADO DE MATERIALES Y EQUIPOS'!$B$33</definedName>
    <definedName name="RANGO_FECHA">#REF!</definedName>
    <definedName name="RANGO1" localSheetId="1">#REF!</definedName>
    <definedName name="RANGO1">#REF!</definedName>
    <definedName name="rangofin" localSheetId="1">#REF!,#REF!</definedName>
    <definedName name="rangofin">#REF!,#REF!</definedName>
    <definedName name="RASF">[300]BASE!$D$75</definedName>
    <definedName name="Rates">#REF!</definedName>
    <definedName name="RawData" localSheetId="1">#REF!</definedName>
    <definedName name="RawData">#REF!</definedName>
    <definedName name="RC_TOT_CO">ROUND(IF('[301]3-Memoria Cant'!XFD1="TOTAL",SUM('[301]3-Memoria Cant'!A1048567:A1048576),PRODUCT('[301]3-Memoria Cant'!XEZ1:XFD1)),2)</definedName>
    <definedName name="RD">#REF!</definedName>
    <definedName name="rdq">#REF!</definedName>
    <definedName name="RE4NTA">[119]EQUIPOS!$D$8</definedName>
    <definedName name="Reactores">#REF!</definedName>
    <definedName name="Recall_2">'[280] ASR+Nafta'!$E$9:$E$21</definedName>
    <definedName name="Recall_3">'[280]Todos+Nafta'!$E$9:$E$21</definedName>
    <definedName name="receptores" localSheetId="1">[135]criterio!$B$72:$B$75</definedName>
    <definedName name="receptores">[136]criterio!$B$72:$B$75</definedName>
    <definedName name="Recorder">#REF!</definedName>
    <definedName name="recursos">[302]RECURSOS!$A$8:$A$204</definedName>
    <definedName name="Red" localSheetId="1">#REF!</definedName>
    <definedName name="Red">#REF!</definedName>
    <definedName name="redes" localSheetId="1">#REF!</definedName>
    <definedName name="redes">#REF!</definedName>
    <definedName name="REG">#REF!&gt;2.5</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[276]Tablas!$M$6:$M$8</definedName>
    <definedName name="regional" localSheetId="1">[124]CARRETERAS!$A$2</definedName>
    <definedName name="REGIONAL">[276]Tablas!$I$6:$I$10</definedName>
    <definedName name="regiones">#REF!</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2">'INDICAR CÓDIGO DEL ITEM DE PAGO'!ERR</definedName>
    <definedName name="REICIO" localSheetId="1">[8]!________EST12</definedName>
    <definedName name="REICIO">[0]!ERR</definedName>
    <definedName name="Reimbursement">"Reembolso"</definedName>
    <definedName name="reinicio" localSheetId="2">'INDICAR CÓDIGO DEL ITEM DE PAGO'!ERR</definedName>
    <definedName name="reinicio" localSheetId="1">[8]!________EST12</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JILLA">[52]BASE!$D$461</definedName>
    <definedName name="relaciones" localSheetId="1">[135]criterio!$B$214:$B$218</definedName>
    <definedName name="relaciones">[136]criterio!$B$214:$B$218</definedName>
    <definedName name="rell" localSheetId="2">#REF!</definedName>
    <definedName name="rell" localSheetId="1">#REF!</definedName>
    <definedName name="rell">#REF!</definedName>
    <definedName name="RELLENO">#REF!</definedName>
    <definedName name="remanentes">'[75]Reservas de Petróleo'!$A$2,'[75]Reservas de Petróleo'!$A$1,'[75]Reservas de Petróleo'!$D$4,'[75]Reservas de Petróleo'!$H$1:$H$65536</definedName>
    <definedName name="rendimiento">#REF!</definedName>
    <definedName name="RENDIMIENTO____CARGA">#REF!</definedName>
    <definedName name="Renoai">[42]EVA!$D$27</definedName>
    <definedName name="REP.PAV">#REF!</definedName>
    <definedName name="reparacion" localSheetId="1">#REF!</definedName>
    <definedName name="reparacion">#REF!</definedName>
    <definedName name="reparaciones" localSheetId="1">#REF!</definedName>
    <definedName name="reparaciones">#REF!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#REF!</definedName>
    <definedName name="residente" localSheetId="1">'[124]GENERALIDADES '!$E$9</definedName>
    <definedName name="residente">'[125]GENERALIDADES '!$E$9</definedName>
    <definedName name="Residente_de_obra">[69]CUADRILLAS!$B$14</definedName>
    <definedName name="residual" localSheetId="1">[176]Hoja2!$C$3</definedName>
    <definedName name="residual">[177]Hoja2!$C$3</definedName>
    <definedName name="residuos" localSheetId="1">[135]criterio!$B$29:$B$32</definedName>
    <definedName name="residuos">[136]criterio!$B$29:$B$32</definedName>
    <definedName name="resist_cond">#REF!</definedName>
    <definedName name="Resistenciaconductor" localSheetId="1">[163]Modelo!#REF!</definedName>
    <definedName name="Resistenciaconductor">[163]Modelo!#REF!</definedName>
    <definedName name="Resistividad">#REF!</definedName>
    <definedName name="RESPONSABLE_CONTRATISTA" localSheetId="1">#REF!</definedName>
    <definedName name="RESPONSABLE_CONTRATISTA">#REF!</definedName>
    <definedName name="RESPONSABLE_INTERVENTORIA" localSheetId="1">#REF!</definedName>
    <definedName name="RESPONSABLE_INTERVENTORIA">#REF!</definedName>
    <definedName name="resu" localSheetId="2">[303]original_sist!$B$1:$L$167</definedName>
    <definedName name="RESU" localSheetId="1">#REF!</definedName>
    <definedName name="RESU">#REF!</definedName>
    <definedName name="resu8">[20]!resu8</definedName>
    <definedName name="resufi">#REF!</definedName>
    <definedName name="resufi1">#REF!</definedName>
    <definedName name="resumen" localSheetId="1">#REF!</definedName>
    <definedName name="resumen">#REF!</definedName>
    <definedName name="resumen_final">#REF!</definedName>
    <definedName name="resumen_final1">#REF!</definedName>
    <definedName name="Retenc" localSheetId="1">[98]BASES!$E$31</definedName>
    <definedName name="Retenc">[99]BASES!$E$31</definedName>
    <definedName name="Retenido100">[58]DATOS!$S$3:$S$1398</definedName>
    <definedName name="Retenido200">[58]DATOS!$T$3:$T$1398</definedName>
    <definedName name="Retenido30">[58]DATOS!$Q$3:$Q$1398</definedName>
    <definedName name="Retenido34">[58]DATOS!$M$3:$M$1400</definedName>
    <definedName name="Retenido38">[58]DATOS!$N$3:$N$1398</definedName>
    <definedName name="Retenido4">[58]DATOS!$O$3:$O$1398</definedName>
    <definedName name="Retenido50">[58]DATOS!$R$3:$R$1398</definedName>
    <definedName name="Retenido8">[58]DATOS!$P$3:$P$1398</definedName>
    <definedName name="RETRO">[52]BASE!$D$437</definedName>
    <definedName name="Retroexcavadora_de_llantas">'[69]Equipo y transporte'!$D$20</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'[304]Tabla 1.1'!#REF!</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[305]Ingenieria!#REF!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'[5]7422CW00'!#REF!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IGA">[52]BASE!$D$490</definedName>
    <definedName name="RMSE">#REF!</definedName>
    <definedName name="RMSI">#REF!</definedName>
    <definedName name="rnf">[153]Datos!$D$12</definedName>
    <definedName name="Ro">#REF!,#REF!,#REF!</definedName>
    <definedName name="rr" localSheetId="2">'INDICAR CÓDIGO DEL ITEM DE PAGO'!ERR</definedName>
    <definedName name="rr" localSheetId="1">[8]!________EST12</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'[306]Form5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adf">#REF!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ME">#REF!</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idocem" localSheetId="1">[135]criterio!$B$204:$B$207</definedName>
    <definedName name="ruidocem">[136]criterio!$B$204:$B$207</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[8]!________EST12</definedName>
    <definedName name="s">[0]!ERR</definedName>
    <definedName name="S12EQ3R4R324R" localSheetId="1">[3]RESUM96!#REF!</definedName>
    <definedName name="S12EQ3R4R324R">[3]RESUM96!#REF!</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baneta">'[87]SABANETA 3335'!$B$7:$L$475</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MINIMO">#REF!</definedName>
    <definedName name="salarios" localSheetId="2">'INDICAR CÓDIGO DEL ITEM DE PAGO'!ERR</definedName>
    <definedName name="salarios" localSheetId="1">[8]!________EST12</definedName>
    <definedName name="salarios">[0]!ERR</definedName>
    <definedName name="SalConv">'[21]DATOS CONTRATO'!$G$14</definedName>
    <definedName name="SALID1" localSheetId="1">#REF!</definedName>
    <definedName name="SALID1">#REF!</definedName>
    <definedName name="SalMinimo" localSheetId="1">[98]BASES!$E$41</definedName>
    <definedName name="SalMinimo">[99]BASES!$E$41</definedName>
    <definedName name="sanitario" localSheetId="1">[135]criterio!$B$23:$B$27</definedName>
    <definedName name="sanitario">[136]criterio!$B$23:$B$27</definedName>
    <definedName name="SAOG7" localSheetId="1">#REF!</definedName>
    <definedName name="SAOG7">#REF!</definedName>
    <definedName name="SAOG7OCTUBRE" localSheetId="1">#REF!</definedName>
    <definedName name="SAOG7OCTUBRE">#REF!</definedName>
    <definedName name="SASASASASAS" localSheetId="1" hidden="1">{"via1",#N/A,TRUE,"general";"via2",#N/A,TRUE,"general";"via3",#N/A,TRUE,"general"}</definedName>
    <definedName name="SASASASASAS"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 localSheetId="1">'[132]CALC PROD MENSUAL'!#REF!</definedName>
    <definedName name="SCHEDULE">'[133]CALC PROD MENSUAL'!#REF!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asdasd">#REF!</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cion1">#REF!</definedName>
    <definedName name="seccion2">#REF!</definedName>
    <definedName name="Secretaria">[69]CUADRILLAS!$B$26</definedName>
    <definedName name="SECTOR" localSheetId="2">#REF!</definedName>
    <definedName name="SECTOR" localSheetId="1">#REF!</definedName>
    <definedName name="SECTOR">#REF!</definedName>
    <definedName name="Segurambiensalud" localSheetId="1">#REF!</definedName>
    <definedName name="Segurambiensalud">#REF!</definedName>
    <definedName name="selalternativas">#REF!</definedName>
    <definedName name="Selección" localSheetId="1">#REF!</definedName>
    <definedName name="Selección">#REF!</definedName>
    <definedName name="sell">#REF!</definedName>
    <definedName name="SEM_DEL_MES">#REF!</definedName>
    <definedName name="SEMANA_C3">#REF!</definedName>
    <definedName name="semanal">'[307]Informe Obra Cívil'!$C$5</definedName>
    <definedName name="Semanas_mes" localSheetId="1">#REF!</definedName>
    <definedName name="Semanas_mes">#REF!</definedName>
    <definedName name="sena">[153]Hoja1!$C$14</definedName>
    <definedName name="Señal__grupo_1_._Tablero_en_lámina_galvanizada_de_75cm_75cm__calibre_16__reflectivo_tipo_1__incluye_poste">[69]Insumos!$D$39</definedName>
    <definedName name="SEÑALIZACION2">#REF!</definedName>
    <definedName name="SEÑALIZACION7">#REF!</definedName>
    <definedName name="SEP" localSheetId="1">#REF!</definedName>
    <definedName name="SEP">#REF!</definedName>
    <definedName name="SepOct">'[201]Sep-Oct'!$A$12:$H$30</definedName>
    <definedName name="SepOct_C">'[252]Sep-Oct'!$A$31:$H$45</definedName>
    <definedName name="septico" localSheetId="1">#REF!</definedName>
    <definedName name="septico">#REF!</definedName>
    <definedName name="SERO" localSheetId="2">'INDICAR CÓDIGO DEL ITEM DE PAGO'!ERR</definedName>
    <definedName name="SERO" localSheetId="1">[8]!________EST12</definedName>
    <definedName name="SERO">[0]!ERR</definedName>
    <definedName name="servicio">'[308]Solicitud de Servicios'!$B$4</definedName>
    <definedName name="Servicios" localSheetId="1">#REF!</definedName>
    <definedName name="Servicios">#REF!</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wdxe2dx23">[309]factor!$D$4</definedName>
    <definedName name="SF" localSheetId="1">'[57]CIRCUITOS CODENSA'!#REF!</definedName>
    <definedName name="sf">[153]Hoja1!$C$12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HEE_INT">[127]steel!#REF!</definedName>
    <definedName name="SHEET">'[5]7422CW00'!#REF!</definedName>
    <definedName name="SHEET_KP">[127]steel!$C$7:$L$47</definedName>
    <definedName name="SHEET_MR">[127]steel!$C$7:$J$47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[8]!________EST12</definedName>
    <definedName name="SI">[0]!ERR</definedName>
    <definedName name="SIKAD">[52]BASE!$D$486</definedName>
    <definedName name="SIKAFLEX_CONEXIONES">[70]Conexiones!$J$6:$J$14</definedName>
    <definedName name="sin_nombre_2" localSheetId="1">#REF!</definedName>
    <definedName name="sin_nombre_2">#REF!</definedName>
    <definedName name="SINGOLO">'[5]7422CW00'!#REF!</definedName>
    <definedName name="sino" localSheetId="1">#REF!</definedName>
    <definedName name="sino">#REF!</definedName>
    <definedName name="SISISIS" localSheetId="2">'INDICAR CÓDIGO DEL ITEM DE PAGO'!ERR</definedName>
    <definedName name="SISISIS" localSheetId="1">[8]!________EST12</definedName>
    <definedName name="SISISIS">[0]!ERR</definedName>
    <definedName name="SJ" localSheetId="1">'[57]CIRCUITOS CODENSA'!#REF!</definedName>
    <definedName name="SJ">'[57]CIRCUITOS CODENSA'!#REF!</definedName>
    <definedName name="SLPVC">[52]BASE!$D$339</definedName>
    <definedName name="SM" localSheetId="1">'[57]CIRCUITOS CODENSA'!#REF!</definedName>
    <definedName name="SM">'[57]CIRCUITOS CODENSA'!#REF!</definedName>
    <definedName name="SMLMV">'[310]F.M.'!$C$3</definedName>
    <definedName name="smlv" localSheetId="1">'[69]F. P. AIU'!$B$48</definedName>
    <definedName name="Smlv">'[21]DATOS CONTRATO'!$I$9</definedName>
    <definedName name="smlv01">[114]CONTRATO!$I$9</definedName>
    <definedName name="smlv2001">[114]CONTRATO!$H$9</definedName>
    <definedName name="SMML">'[188]ASPECTOS TECNICOS'!$O$12:$P$32</definedName>
    <definedName name="SMMLV">[52]PRESTA!$D$13</definedName>
    <definedName name="SMMV" localSheetId="1">'[104]DATOS BASICOS'!$D$44</definedName>
    <definedName name="SMMV">'[105]DATOS BASICOS'!$D$44</definedName>
    <definedName name="SN">[21]EMPRESA!$G$29</definedName>
    <definedName name="SOCIAL" localSheetId="1">#REF!</definedName>
    <definedName name="SOCIAL">#REF!</definedName>
    <definedName name="SOLD._4_">#REF!</definedName>
    <definedName name="SOLD._6_">#REF!</definedName>
    <definedName name="SOLD._8_">#REF!</definedName>
    <definedName name="SOLDA">[52]BASE!$D$18</definedName>
    <definedName name="Soldadura">'[67]LISTADO DE MATERIALES Y EQUIPOS'!$B$110</definedName>
    <definedName name="SOLPVC">[52]BASE!$D$79</definedName>
    <definedName name="solver_adj" localSheetId="2" hidden="1">'INDICAR CÓDIGO DEL ITEM DE PAGO'!#REF!</definedName>
    <definedName name="solver_adj" localSheetId="0" hidden="1">'PRESUPUESTO OFICIAL (Entidad)'!#REF!</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(Entidad)'!#REF!</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(Entidad)'!#REF!</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(Entidad)'!#REF!</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#REF!</definedName>
    <definedName name="SS_WELDING">#REF!</definedName>
    <definedName name="ssa">[153]Hoja1!$C$25</definedName>
    <definedName name="ssh">[153]Hoja1!$C$24</definedName>
    <definedName name="sss" localSheetId="1">#REF!</definedName>
    <definedName name="sss">MODULO10.auto_abrir</definedName>
    <definedName name="SSSS" localSheetId="2">'INDICAR CÓDIGO DEL ITEM DE PAGO'!ERR</definedName>
    <definedName name="SSSS" localSheetId="1">[8]!________EST12</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'[311]PxQ Cantidades'!#REF!</definedName>
    <definedName name="STONU">'[5]7422CW00'!#REF!</definedName>
    <definedName name="STRESS_RELIEVIN">#REF!</definedName>
    <definedName name="STSUMM">'[5]7422CW00'!#REF!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'[57]CIRCUITOS CODENSA'!#REF!</definedName>
    <definedName name="SUBA">'[312]SUB APU'!$A:$D</definedName>
    <definedName name="Subbse_Granular">[69]Insumos!$D$28</definedName>
    <definedName name="SUBESTACIONES" localSheetId="1">'[313]OBRAS SES'!#REF!</definedName>
    <definedName name="SUBESTACIONES">'[314]OBRAS SES'!#REF!</definedName>
    <definedName name="subprograma">#REF!</definedName>
    <definedName name="Subrasante" localSheetId="1">#REF!</definedName>
    <definedName name="Subrasante">#REF!</definedName>
    <definedName name="SUBSUELO">#REF!</definedName>
    <definedName name="Subtotal">#REF!</definedName>
    <definedName name="SUBTRANS" localSheetId="1">'[104]DATOS BASICOS'!$D$46</definedName>
    <definedName name="SUBTRANS">'[105]DATOS BASICOS'!$D$46</definedName>
    <definedName name="SUELDO">#REF!</definedName>
    <definedName name="SUELDOS" localSheetId="1">[315]SALARIOS!$A$9:$I$200</definedName>
    <definedName name="SUELDOS">[316]SALARIOS!$A$9:$I$200</definedName>
    <definedName name="SUELLEN" localSheetId="1">#REF!</definedName>
    <definedName name="SUELLEN">#REF!</definedName>
    <definedName name="Sum" localSheetId="1">'[304]Tabla 1.1'!#REF!</definedName>
    <definedName name="Sum">'[304]Tabla 1.1'!#REF!</definedName>
    <definedName name="suma" localSheetId="1">[146]Hoja1!$F$60</definedName>
    <definedName name="suma">[147]Hoja1!$F$60</definedName>
    <definedName name="SUMIN">[52]BASE!$D$375</definedName>
    <definedName name="Summary" localSheetId="2">#REF!</definedName>
    <definedName name="Summary" localSheetId="1">#REF!</definedName>
    <definedName name="Summary">#REF!</definedName>
    <definedName name="SUMTB">#REF!</definedName>
    <definedName name="SUP_ART">[127]steel!#REF!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[27]Tablas!#REF!</definedName>
    <definedName name="SUP_VPR_NA">#REF!</definedName>
    <definedName name="SUPER">[162]Tablas!$H$1:$H$65536</definedName>
    <definedName name="SUPERFICIE">#REF!</definedName>
    <definedName name="SUPERVISOR_IDU" localSheetId="1">#REF!</definedName>
    <definedName name="SUPERVISOR_IDU">#REF!</definedName>
    <definedName name="sw" localSheetId="2">'INDICAR CÓDIGO DEL ITEM DE PAGO'!ERR</definedName>
    <definedName name="sw" localSheetId="1">[8]!________EST12</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[36]!absc</definedName>
    <definedName name="t">[53]!absc</definedName>
    <definedName name="T.1_POZ">#REF!</definedName>
    <definedName name="T.VIA">#REF!</definedName>
    <definedName name="t_1">Scheduled_Payment+Extra_Payment</definedName>
    <definedName name="T_RMG">#REF!</definedName>
    <definedName name="T1_FC1_5">#REF!</definedName>
    <definedName name="T1_FC1_9">#REF!</definedName>
    <definedName name="T1_FC2.2">#REF!</definedName>
    <definedName name="T1COM">'[317]Tunel Bijagual'!$A$2</definedName>
    <definedName name="T2.PVC">#REF!</definedName>
    <definedName name="T2_FC1_5">#REF!</definedName>
    <definedName name="T2_FC1_9">#REF!</definedName>
    <definedName name="T22JH">[52]BASE!$D$281</definedName>
    <definedName name="T32JH">[52]BASE!$D$280</definedName>
    <definedName name="T33JH">[52]BASE!$D$279</definedName>
    <definedName name="T3ACOM">#REF!</definedName>
    <definedName name="T3COM">#REF!</definedName>
    <definedName name="T42JH">[52]BASE!$D$278</definedName>
    <definedName name="T43JH">[52]BASE!$D$277</definedName>
    <definedName name="T44JH">[52]BASE!$D$272</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2JH">[52]BASE!$D$276</definedName>
    <definedName name="T63JH">[52]BASE!$D$275</definedName>
    <definedName name="T64JH">[52]BASE!$D$274</definedName>
    <definedName name="T66JH">[52]BASE!$D$273</definedName>
    <definedName name="T82JH">[52]BASE!$D$288</definedName>
    <definedName name="T83JH">[52]BASE!$D$287</definedName>
    <definedName name="T84JH">[52]BASE!$D$286</definedName>
    <definedName name="T88EB">[52]BASE!$D$285</definedName>
    <definedName name="T88EL">[52]BASE!$D$284</definedName>
    <definedName name="T88JH">[43]BASE!$D$259</definedName>
    <definedName name="t8com">'[317]Tunel Bijagual'!$A$2</definedName>
    <definedName name="t8exc">'[317]Tunel Bijagual'!$A$3</definedName>
    <definedName name="TAB_FECHA">[162]Tablas!$B$1:$B$65536</definedName>
    <definedName name="TABLA" localSheetId="2">#REF!</definedName>
    <definedName name="TABLA" localSheetId="1">[52]BASE!$D$380</definedName>
    <definedName name="TABLA">#REF!</definedName>
    <definedName name="tabla1">[318]Hoja3!$B$4:$F$28</definedName>
    <definedName name="tabla2" localSheetId="1">#REF!</definedName>
    <definedName name="tabla2">#REF!</definedName>
    <definedName name="TablaBello" localSheetId="1">#REF!</definedName>
    <definedName name="TablaBello">#REF!</definedName>
    <definedName name="TablaElDorado">[72]ELDORADO!$A$2:$H$15</definedName>
    <definedName name="TablaIbague">[72]IBAGUE!$A$2:$G$18</definedName>
    <definedName name="TablaIndicConstPes" localSheetId="1">#REF!</definedName>
    <definedName name="TablaIndicConstPes">#REF!</definedName>
    <definedName name="TablaIndices1" localSheetId="1">#REF!</definedName>
    <definedName name="TablaIndices1">#REF!</definedName>
    <definedName name="TablaIndicesI" localSheetId="1">#REF!</definedName>
    <definedName name="TablaIndicesI">#REF!</definedName>
    <definedName name="TablaIPC">#REF!</definedName>
    <definedName name="TablaLaMata">#REF!</definedName>
    <definedName name="TablaStarosa">'[72]STA ROSA'!$A$6:$I$23</definedName>
    <definedName name="TablaSuaza" localSheetId="1">#REF!</definedName>
    <definedName name="TablaSuaza">#REF!</definedName>
    <definedName name="TABLEKP">'[5]7422CW00'!#REF!</definedName>
    <definedName name="TABLEPRI">#REF!</definedName>
    <definedName name="Tablero_de_24_circutos_trsifasico">'[67]LISTADO DE MATERIALES Y EQUIPOS'!$B$98</definedName>
    <definedName name="TABLILLA">[139]BASE!$D$396</definedName>
    <definedName name="TACOM">[52]BASE!$D$452</definedName>
    <definedName name="TACOM1">[319]BASE!$D$306</definedName>
    <definedName name="TACOR">[52]BASE!$D$450</definedName>
    <definedName name="Tambores">#REF!</definedName>
    <definedName name="Tanques">#REF!</definedName>
    <definedName name="TAPAM">[52]BASE!$D$352</definedName>
    <definedName name="TAREAS_INICIALES">#REF!</definedName>
    <definedName name="TARIFA">#REF!</definedName>
    <definedName name="Tarifa_km3">'[67]LISTADO DE MATERIALES Y EQUIPOS'!$B$47</definedName>
    <definedName name="TarifaMT">'[320]Tarifa MT'!$A$4:$C$34</definedName>
    <definedName name="TarifaPension">[114]EMPRESA!$F$24</definedName>
    <definedName name="TARIFAS" localSheetId="1">[164]TARIFAS!$A$1:$F$52</definedName>
    <definedName name="TARIFAS">[321]TARIFAS!$A$1:$F$52</definedName>
    <definedName name="tarifas1" localSheetId="1">#REF!</definedName>
    <definedName name="tarifas1">#REF!</definedName>
    <definedName name="tarifas2" localSheetId="1">#REF!</definedName>
    <definedName name="tarifas2">#REF!</definedName>
    <definedName name="tarifas3" localSheetId="1">#REF!</definedName>
    <definedName name="tarifas3">#REF!</definedName>
    <definedName name="tarifas4">#REF!</definedName>
    <definedName name="TarifaSalud">[114]EMPRESA!$F$26</definedName>
    <definedName name="TASA" localSheetId="1">[42]EVA!$B$99</definedName>
    <definedName name="Tasa">#REF!</definedName>
    <definedName name="TASA_DE_CAMBIO">#REF!</definedName>
    <definedName name="Tasa1">'[322]Bases 2A'!$C$20</definedName>
    <definedName name="TasaCCP">#REF!</definedName>
    <definedName name="TASP1">[52]BASE!$D$333</definedName>
    <definedName name="TASP2">[52]BASE!$D$334</definedName>
    <definedName name="TASP3">[52]BASE!$D$335</definedName>
    <definedName name="TASP4">[52]BASE!$D$336</definedName>
    <definedName name="TASR4">[52]BASE!$D$337</definedName>
    <definedName name="Tax">#REF!</definedName>
    <definedName name="TB" localSheetId="1">'[57]CIRCUITOS CODENSA'!#REF!</definedName>
    <definedName name="TB">'[57]CIRCUITOS CODENSA'!#REF!</definedName>
    <definedName name="TB_EVENTOS_OTS_ANUAL">#REF!</definedName>
    <definedName name="TC" localSheetId="1" hidden="1">{#N/A,#N/A,FALSE,"GRAFICO";#N/A,#N/A,FALSE,"CAJA (2)";#N/A,#N/A,FALSE,"TERCEROS-PROMEDIO";#N/A,#N/A,FALSE,"CAJA";#N/A,#N/A,FALSE,"INGRESOS1995-2003";#N/A,#N/A,FALSE,"GASTOS1995-2003"}</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'[57]CIRCUITOS CODENSA'!#REF!</definedName>
    <definedName name="Tecnico" localSheetId="1">#REF!</definedName>
    <definedName name="Tecnico">#REF!</definedName>
    <definedName name="Teja_metalica_arquitectonica_trapez__0_73_3_66">'[67]LISTADO DE MATERIALES Y EQUIPOS'!$B$57</definedName>
    <definedName name="TEJAB">[52]BASE!$D$71</definedName>
    <definedName name="TEJAJ">[52]BASE!$D$379</definedName>
    <definedName name="TEJBAR" localSheetId="1">[46]BASE!#REF!</definedName>
    <definedName name="TEJBAR">[47]BASE!#REF!</definedName>
    <definedName name="telefono">[114]EMPRESA!$F$16</definedName>
    <definedName name="TELEP">[52]BASE!$D$449</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'[58]DAT NUC'!$G$2:$G$532</definedName>
    <definedName name="TEMPS">'[58]DAT NUC'!$F$2:$F$444</definedName>
    <definedName name="TER" localSheetId="2">'INDICAR CÓDIGO DEL ITEM DE PAGO'!ERR</definedName>
    <definedName name="TER" localSheetId="1">[8]!________EST12</definedName>
    <definedName name="TER">[0]!ERR</definedName>
    <definedName name="TERM" localSheetId="2">'INDICAR CÓDIGO DEL ITEM DE PAGO'!ERR</definedName>
    <definedName name="TERM" localSheetId="1">[8]!________EST12</definedName>
    <definedName name="TERM">[0]!ERR</definedName>
    <definedName name="TÉRMINOS" localSheetId="2">'INDICAR CÓDIGO DEL ITEM DE PAGO'!ERR</definedName>
    <definedName name="TÉRMINOS" localSheetId="1">[8]!________EST12</definedName>
    <definedName name="TÉRMINOS">[0]!ERR</definedName>
    <definedName name="TERR" localSheetId="1">[62]PRESUPUESTO!$I$7</definedName>
    <definedName name="TERR">[63]PRESUPUESTO!$I$7</definedName>
    <definedName name="TEST1" localSheetId="1">#REF!</definedName>
    <definedName name="TEST1">#REF!</definedName>
    <definedName name="TEST2" localSheetId="1">#REF!</definedName>
    <definedName name="TEST2">#REF!</definedName>
    <definedName name="TEST3" localSheetId="1">#REF!</definedName>
    <definedName name="TEST3">#REF!</definedName>
    <definedName name="TESTHKEY">#REF!</definedName>
    <definedName name="TESTKEYS">#REF!</definedName>
    <definedName name="TESTVKEY">#REF!</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fapu">#REF!</definedName>
    <definedName name="TGALV">[52]BASE!$D$360</definedName>
    <definedName name="TGB">#REF!</definedName>
    <definedName name="TGRASA">[323]BASE!$D$280</definedName>
    <definedName name="TH">#REF!</definedName>
    <definedName name="TH10J">[52]BASE!$D$283</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F6JH">[52]BASE!$D$304</definedName>
    <definedName name="THF6RO">[52]BASE!$D$306</definedName>
    <definedName name="THF8JH">[52]BASE!$D$305</definedName>
    <definedName name="Thinner">'[67]LISTADO DE MATERIALES Y EQUIPOS'!$B$62</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 localSheetId="1">[100]BASES!$E$27</definedName>
    <definedName name="TIEMPO">[101]BASES!$E$27</definedName>
    <definedName name="TIPO" localSheetId="1">#REF!</definedName>
    <definedName name="TIPO">#REF!</definedName>
    <definedName name="TIPO_ESTRUCTURA">[70]DE!$B$246:$B$254</definedName>
    <definedName name="TIPO_GRUPO">#REF!</definedName>
    <definedName name="TIPO_POZO">[70]Pozos!$U$10:$U$135</definedName>
    <definedName name="TIPO_TUBERIA">[70]TUBERIA!$B$4:$F$4</definedName>
    <definedName name="TipoCosteo" localSheetId="1">#REF!</definedName>
    <definedName name="TipoCosteo">#REF!</definedName>
    <definedName name="TipoCosteoNivelRiesgo" localSheetId="1">#REF!</definedName>
    <definedName name="TipoCosteoNivelRiesgo">#REF!</definedName>
    <definedName name="TIPODEVÍA" localSheetId="1">[137]Datos!$B$30:$B$35</definedName>
    <definedName name="TIPODEVÍA">[138]Datos!$B$30:$B$35</definedName>
    <definedName name="TipoGC">[276]Tablas!$U$6:$U$15</definedName>
    <definedName name="tipoint" localSheetId="1">#REF!</definedName>
    <definedName name="tipoint">#REF!</definedName>
    <definedName name="TipoNeces">[276]Tablas!$Q$6:$Q$8</definedName>
    <definedName name="Tipopav" localSheetId="1">#REF!</definedName>
    <definedName name="Tipopav">#REF!</definedName>
    <definedName name="TipoPro">#REF!</definedName>
    <definedName name="Tipoproceso">#REF!</definedName>
    <definedName name="TiposCampamentos">[227]PERSONAL!$A$444:$A$456</definedName>
    <definedName name="TiposEnsayos">'[254]Ensayos Laboratorio'!$A$4:$G$358</definedName>
    <definedName name="TiposEquipos">[324]PERSONAL!$A$362:$A$372</definedName>
    <definedName name="TiposOficina" localSheetId="1">#REF!</definedName>
    <definedName name="TiposOficina">#REF!</definedName>
    <definedName name="TiposPersonalProfesional">[256]PERSONAL!$A$303:$A$333</definedName>
    <definedName name="TiposPersonalTecnico">[254]PERSONAL!$A$335:$A$347</definedName>
    <definedName name="tipov" localSheetId="1">#REF!</definedName>
    <definedName name="tipov">#REF!</definedName>
    <definedName name="tipov2" localSheetId="1">#REF!</definedName>
    <definedName name="tipov2">#REF!</definedName>
    <definedName name="TIR">#REF!</definedName>
    <definedName name="TITLE">#REF!</definedName>
    <definedName name="titu" localSheetId="1">#REF!</definedName>
    <definedName name="titu">#REF!</definedName>
    <definedName name="titu2">#REF!</definedName>
    <definedName name="TITULO" localSheetId="2">#REF!</definedName>
    <definedName name="TITULO">#REF!</definedName>
    <definedName name="_xlnm.Print_Titles" localSheetId="0">'PRESUPUESTO OFICIAL (Entidad)'!$1:$11</definedName>
    <definedName name="_xlnm.Print_Titles" localSheetId="1">'PROPUESTA ECONOMICA(Proponente)'!$1:$13</definedName>
    <definedName name="_xlnm.Print_Titles">#N/A</definedName>
    <definedName name="Títulos_a_imprimir_IM" localSheetId="2">#REF!</definedName>
    <definedName name="Títulos_a_imprimir_IM" localSheetId="1">#REF!</definedName>
    <definedName name="Títulos_a_imprimir_IM">#REF!</definedName>
    <definedName name="tk">'[21]DATOS CONTRATO'!$E$18</definedName>
    <definedName name="TK_1" hidden="1">[59]INST!#REF!</definedName>
    <definedName name="TKSLCI07">[21]EMPRESA!$F$22</definedName>
    <definedName name="tld">[153]Datos!$D$14</definedName>
    <definedName name="TNOV10">[52]BASE!$D$213</definedName>
    <definedName name="TNOV12">[52]BASE!$D$214</definedName>
    <definedName name="TNOV16">[52]BASE!$D$215</definedName>
    <definedName name="TNOV18">[52]BASE!$D$216</definedName>
    <definedName name="TNOV20">[52]BASE!$D$217</definedName>
    <definedName name="TNOV6">[52]BASE!$D$211</definedName>
    <definedName name="TNOV8">[52]BASE!$D$212</definedName>
    <definedName name="To" localSheetId="1">#REF!</definedName>
    <definedName name="To">#REF!</definedName>
    <definedName name="todo" localSheetId="1">#REF!</definedName>
    <definedName name="todo">#REF!</definedName>
    <definedName name="Tomacorriente_Doble">'[67]LISTADO DE MATERIALES Y EQUIPOS'!$B$114</definedName>
    <definedName name="TOMADO">'[58]DAT NUC'!$H$2:$H$902</definedName>
    <definedName name="TOPGENER">#REF!</definedName>
    <definedName name="TOPGENER1">#REF!</definedName>
    <definedName name="TOPMENU">#REF!</definedName>
    <definedName name="Topo">[69]CUADRILLAS!$B$11</definedName>
    <definedName name="TORNI">[52]BASE!$D$390</definedName>
    <definedName name="TORNILLO_PARA_ESTRUCTURAS_7_X_7_16">'[67]LISTADO DE MATERIALES Y EQUIPOS'!$B$104</definedName>
    <definedName name="TORNILLO_PARA_LAMINAS_6_X_1">'[67]LISTADO DE MATERIALES Y EQUIPOS'!$B$103</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 localSheetId="2">#REF!</definedName>
    <definedName name="Total" localSheetId="1">#REF!</definedName>
    <definedName name="TOTAL">#REF!</definedName>
    <definedName name="Total_Interest">#REF!</definedName>
    <definedName name="Total_Kilometro_típico_aereo_11.4_kV">'[96]c2.5y2.6'!#REF!</definedName>
    <definedName name="Total_Kilometro_típico_aereo_34.5_kV">'[96]c2.5y2.6'!#REF!</definedName>
    <definedName name="Total_Kilometro_típico_aereo_rural_11.4kV">'[96]c2.5y2.6'!#REF!</definedName>
    <definedName name="Total_Kilometro_típico_aereo_rural_34.5kV">'[96]c2.5y2.6'!#REF!</definedName>
    <definedName name="Total_Kilometro_típico_subterraneo_11.4_kV">'[96]c2.5y2.6'!#REF!</definedName>
    <definedName name="Total_Kilometro_típico_subterraneo_34.5_kV">'[96]c2.5y2.6'!#REF!</definedName>
    <definedName name="Total_Pay">#REF!</definedName>
    <definedName name="Total_Payment">Scheduled_Payment+Extra_Payment</definedName>
    <definedName name="Total_Payment1">Scheduled_Payment+Extra_Payment</definedName>
    <definedName name="total1">#REF!</definedName>
    <definedName name="TotalCalidad" localSheetId="1">#REF!</definedName>
    <definedName name="TotalCalidad">#REF!</definedName>
    <definedName name="TotalCam" localSheetId="1">#REF!</definedName>
    <definedName name="TotalCam">#REF!</definedName>
    <definedName name="TotalCesantias">'[114]NOMINA 1'!$N$38</definedName>
    <definedName name="TotalContratoConIva" localSheetId="1">#REF!</definedName>
    <definedName name="TotalContratoConIva">#REF!</definedName>
    <definedName name="TotalContratoSinIVA">#REF!</definedName>
    <definedName name="TotalEns">#REF!</definedName>
    <definedName name="TotalEqu">#REF!</definedName>
    <definedName name="totales">#REF!</definedName>
    <definedName name="Totalgastosvarios">#REF!</definedName>
    <definedName name="TOTALHH">#REF!</definedName>
    <definedName name="TOTALHH1">#REF!</definedName>
    <definedName name="TotalImpuestosObra">#REF!</definedName>
    <definedName name="TotalNoFacturable">#REF!</definedName>
    <definedName name="TotalOfi">#REF!</definedName>
    <definedName name="TotalOpti">#REF!</definedName>
    <definedName name="TOTALOPTIM">[325]Hoja2!$E$11:$E$704</definedName>
    <definedName name="TOTALOPTIMIZACION">[325]Hoja2!$E$11:$E$704</definedName>
    <definedName name="TotalPaginaPersonal" localSheetId="1">#REF!</definedName>
    <definedName name="TotalPaginaPersonal">#REF!</definedName>
    <definedName name="TotalPro" localSheetId="1">#REF!</definedName>
    <definedName name="TotalPro">#REF!</definedName>
    <definedName name="TOTALREPOS">[325]Hoja2!$E$11:$E$704</definedName>
    <definedName name="TOTALREPOSICION">[325]Hoja2!$E$11:$E$704</definedName>
    <definedName name="TotalTec" localSheetId="1">#REF!</definedName>
    <definedName name="TotalTec">#REF!</definedName>
    <definedName name="TotalTram" localSheetId="1">#REF!</definedName>
    <definedName name="TotalTram">#REF!</definedName>
    <definedName name="TotalVacaciones">'[114]NOMINA 1'!$N$37</definedName>
    <definedName name="TotalVia" localSheetId="1">#REF!</definedName>
    <definedName name="TotalVia">#REF!</definedName>
    <definedName name="TotAuxAlim">'[21]NOMINA-1'!$E$37</definedName>
    <definedName name="TotAuxAlimentacion">'[114]NOMINA 1'!$E$38</definedName>
    <definedName name="TotAuxCom">'[21]NOMINA-1'!$E$39</definedName>
    <definedName name="TotAuxComi">'[114]NOMINA 1'!$E$40</definedName>
    <definedName name="TotAuxDotacion">'[114]NOMINA 1'!$E$41</definedName>
    <definedName name="TotAuxHab">'[114]NOMINA 1'!$E$37</definedName>
    <definedName name="TotAuxTransporte">'[114]NOMINA 1'!$E$39</definedName>
    <definedName name="TotBasico">'[114]NOMINA 1'!$E$35</definedName>
    <definedName name="TotCom">'[21]NOMINA-1'!$E$41</definedName>
    <definedName name="TotComision">'[114]NOMINA 1'!$E$42</definedName>
    <definedName name="TotExtras">'[114]NOMINA 1'!$E$36</definedName>
    <definedName name="TotIntercesantias">'[114]NOMINA 1'!$N$39</definedName>
    <definedName name="TotPrimaServicios">'[114]NOMINA 1'!$N$36</definedName>
    <definedName name="TotPrimaServicos">'[114]NOMINA 1'!$N$36</definedName>
    <definedName name="TotPrimaVacaciones">'[114]NOMINA 1'!$N$41</definedName>
    <definedName name="TotPrimConv">'[21]NOMINA-1'!$N$39</definedName>
    <definedName name="TotPrimConvencional">'[114]NOMINA 1'!$N$40</definedName>
    <definedName name="TotPrimVac">'[21]NOMINA-1'!$N$40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'[21]NOMINA-1'!$N$36</definedName>
    <definedName name="TPVCME">[52]BASE!$D$80</definedName>
    <definedName name="TPVCP1">[52]BASE!$D$81</definedName>
    <definedName name="TPVCS3" localSheetId="1">[52]BASE!#REF!</definedName>
    <definedName name="TPVCS3">[52]BASE!#REF!</definedName>
    <definedName name="TPVCS4" localSheetId="1">#REF!</definedName>
    <definedName name="TPVCS4">#REF!</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MO">#REF!</definedName>
    <definedName name="TRAMO_CONCRETO_DOMICILIARIA">[70]CONCRETO_DOM!$B$16:$B$58</definedName>
    <definedName name="TRAMO_PO">[70]PO!$E$5:$E$11</definedName>
    <definedName name="tramos">'[326] Liquidacion de Obra por Tramos'!$B$8</definedName>
    <definedName name="TRANA" localSheetId="1">[52]BASE!#REF!</definedName>
    <definedName name="TRANA">[52]BASE!#REF!</definedName>
    <definedName name="TRANAG">[52]BASE!$D$480</definedName>
    <definedName name="TRANAR">[52]BASE!$D$471</definedName>
    <definedName name="TRANS">[52]BASE!$D$472</definedName>
    <definedName name="Transmisores">#REF!</definedName>
    <definedName name="Transporte">'[21]DATOS CONTRATO'!$E$16</definedName>
    <definedName name="Transporte_volco">'[69]Equipo y transporte'!$D$18</definedName>
    <definedName name="TRAT" localSheetId="2">[327]desmonte!$E$48</definedName>
    <definedName name="TRAT" localSheetId="1">[328]desmonte!$E$48</definedName>
    <definedName name="TRAT">[329]desmonte!$E$48</definedName>
    <definedName name="TREM">#REF!</definedName>
    <definedName name="Trenes">#REF!</definedName>
    <definedName name="tres" localSheetId="1">#REF!</definedName>
    <definedName name="tr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M">[52]BASE!$D$66</definedName>
    <definedName name="TRITU">[52]BASE!$D$60</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 localSheetId="1">'[104]DATOS BASICOS'!$D$33</definedName>
    <definedName name="TRM">[330]Tablas!$B$2</definedName>
    <definedName name="Tronzadora">'[69]Equipo y transporte'!$D$13</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l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AC10">[331]BASE!#REF!</definedName>
    <definedName name="TUAC12">[52]BASE!$D$270</definedName>
    <definedName name="TUAC16" localSheetId="1">[331]BASE!#REF!</definedName>
    <definedName name="TUAC16">[331]BASE!#REF!</definedName>
    <definedName name="tub" localSheetId="1">#REF!</definedName>
    <definedName name="tub">#REF!</definedName>
    <definedName name="TUB6DOM">#REF!</definedName>
    <definedName name="TUB8AC" localSheetId="1">#REF!</definedName>
    <definedName name="TUB8AC">#REF!</definedName>
    <definedName name="TUB8SUM">#REF!</definedName>
    <definedName name="TUBER" localSheetId="1">#REF!</definedName>
    <definedName name="TUBER">#REF!</definedName>
    <definedName name="tuberia" localSheetId="1">#REF!</definedName>
    <definedName name="TUBERIA" hidden="1">#REF!</definedName>
    <definedName name="Tubería">#REF!</definedName>
    <definedName name="TUBERIA_300_GRP_CONEXIONES">[70]Camaras_caida!$X$3:$X$150</definedName>
    <definedName name="TUBERIA_350_GRP_CONEXIONES">[70]Camaras_caida!$Y$3:$Y$150</definedName>
    <definedName name="TUBERIA_400_GRP_CONEXIONES">[70]Camaras_caida!$Z$3:$Z$150</definedName>
    <definedName name="TUBERIA_450_GRP_CONEXIONES">[70]Camaras_caida!$AA$3:$AA$150</definedName>
    <definedName name="TUBERIA_500_GRP_CONEXIONES">[70]Camaras_caida!$AB$3:$AB$150</definedName>
    <definedName name="Tuberia_Conduit_1_2">'[67]LISTADO DE MATERIALES Y EQUIPOS'!$B$72</definedName>
    <definedName name="Tuberia_Conduit_1_EMT">'[67]LISTADO DE MATERIALES Y EQUIPOS'!$B$79</definedName>
    <definedName name="Tubería_PVC_alcantarillado_36___Inc.Transporte">[69]Insumos!$D$36</definedName>
    <definedName name="TUBERIA1" hidden="1">#REF!</definedName>
    <definedName name="tuberia36">#REF!</definedName>
    <definedName name="tubfiltro" localSheetId="1">#REF!</definedName>
    <definedName name="tubfiltro">#REF!</definedName>
    <definedName name="TUBNE" localSheetId="1">#REF!</definedName>
    <definedName name="TUBNE">#REF!</definedName>
    <definedName name="Tubo_conduit_pvc_1">'[67]LISTADO DE MATERIALES Y EQUIPOS'!$B$121</definedName>
    <definedName name="Tubo_rectangular_100x40x1.5_mm">[69]Insumos!$D$67</definedName>
    <definedName name="TUBS2" localSheetId="1">#REF!</definedName>
    <definedName name="TUBS2">#REF!</definedName>
    <definedName name="TUBS3">[52]BASE!$D$191</definedName>
    <definedName name="TUBS4">[52]BASE!$D$192</definedName>
    <definedName name="TUBS6">[52]BASE!$D$193</definedName>
    <definedName name="TUHD10">[38]BASE!$D$240</definedName>
    <definedName name="TUHD16">[38]BASE!$D$241</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'[273]CCP,LEYES,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TYTY">#REF!</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_Z">#REF!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ALU">[52]BASE!$D$357</definedName>
    <definedName name="ub" localSheetId="1">#REF!</definedName>
    <definedName name="ub">#REF!</definedName>
    <definedName name="Ubic" localSheetId="1">#REF!</definedName>
    <definedName name="Ubic">#REF!</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[27]Tablas!#REF!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'[57]CIRCUITOS CODENSA'!#REF!</definedName>
    <definedName name="Un." localSheetId="1">#REF!</definedName>
    <definedName name="Un.">#REF!</definedName>
    <definedName name="UN_PRI">#REF!</definedName>
    <definedName name="UND" localSheetId="1">[137]Datos!$F$87:$F$99</definedName>
    <definedName name="UND">[138]Datos!$F$87:$F$99</definedName>
    <definedName name="UNID">#REF!</definedName>
    <definedName name="Unidad">#REF!</definedName>
    <definedName name="UNIDAD1">[179]ITEMS!$C$2</definedName>
    <definedName name="UNIDAD521" localSheetId="1">[180]ITEMS!$C$522</definedName>
    <definedName name="UNIDAD521">[181]ITEMS!$C$522</definedName>
    <definedName name="Unidades">[332]Presup_Cancha!$J$13:$J$17</definedName>
    <definedName name="unidades_reales">[333]Instrucciones!$C$10</definedName>
    <definedName name="union" localSheetId="1">#REF!</definedName>
    <definedName name="union">#REF!</definedName>
    <definedName name="UNION_Z" localSheetId="1">#REF!</definedName>
    <definedName name="UNION_Z">#REF!</definedName>
    <definedName name="unit" localSheetId="1">#REF!</definedName>
    <definedName name="UNIT">'[334]Lista APU'!$A$3:$D$479</definedName>
    <definedName name="UNITARIO" localSheetId="1">[335]Unitarios!$A$3:$D$13</definedName>
    <definedName name="UNITARIO">[336]Unitarios!$A$3:$D$13</definedName>
    <definedName name="Unitarios" localSheetId="2">#REF!</definedName>
    <definedName name="Unitarios" localSheetId="1">#REF!</definedName>
    <definedName name="Unitarios">#REF!</definedName>
    <definedName name="unj" hidden="1">[45]INST!#REF!</definedName>
    <definedName name="uno" localSheetId="2">'INDICAR CÓDIGO DEL ITEM DE PAGO'!ERR</definedName>
    <definedName name="uno" localSheetId="1">[8]!________EST12</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Z" localSheetId="1">[137]Datos!$B$68:$B$179</definedName>
    <definedName name="UPZ">[138]Datos!$B$68:$B$179</definedName>
    <definedName name="URAP10">[52]BASE!$D$118</definedName>
    <definedName name="URAP2">[52]BASE!$D$123</definedName>
    <definedName name="URAP3">[52]BASE!$D$122</definedName>
    <definedName name="URAP4">[52]BASE!$D$121</definedName>
    <definedName name="URAP6">[52]BASE!$D$120</definedName>
    <definedName name="URAP8">[52]BASE!$D$119</definedName>
    <definedName name="UREP12">[52]BASE!$D$124</definedName>
    <definedName name="UREP2">[52]BASE!$D$127</definedName>
    <definedName name="UREP3">[52]BASE!$D$128</definedName>
    <definedName name="UREP4">[52]BASE!$D$129</definedName>
    <definedName name="UREP6">[52]BASE!$D$126</definedName>
    <definedName name="UREP8">[52]BASE!$D$125</definedName>
    <definedName name="uriel" localSheetId="2">'INDICAR CÓDIGO DEL ITEM DE PAGO'!ERR</definedName>
    <definedName name="uriel" localSheetId="1">[8]!________EST12</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'[57]CIRCUITOS CODENSA'!#REF!</definedName>
    <definedName name="USxCOL">#REF!</definedName>
    <definedName name="ut">'[235]1'!$N$42</definedName>
    <definedName name="uti">[337]AIU!$E$106</definedName>
    <definedName name="util">'[338]Resumen APU'!$E$74</definedName>
    <definedName name="Utilidad">'[69]A.I.U'!$I$112</definedName>
    <definedName name="UTILIDADES" localSheetId="1">#REF!</definedName>
    <definedName name="UTILIDADES">#REF!</definedName>
    <definedName name="UtilidadObra" localSheetId="1">#REF!</definedName>
    <definedName name="UtilidadObra">#REF!</definedName>
    <definedName name="UTL" localSheetId="1">[62]otros!$C$4</definedName>
    <definedName name="UTL">[63]otros!$C$4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o">#REF!</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'[339]VIGAS AEREAS'!$B$27:$G$33</definedName>
    <definedName name="VACON">'[339]VIGAS AEREAS'!$H$37:$H$60</definedName>
    <definedName name="VALDES" localSheetId="2">#REF!</definedName>
    <definedName name="VALDES" localSheetId="1">#REF!</definedName>
    <definedName name="VALDES">#REF!</definedName>
    <definedName name="Valla">'[69]Apu Valla'!$G$78</definedName>
    <definedName name="VALMA3">[52]BASE!$D$424</definedName>
    <definedName name="VALMA4">[52]BASE!$D$423</definedName>
    <definedName name="VALNG">'[339]VIGAS AEREAS'!$K$37:$K$60</definedName>
    <definedName name="valor_total" localSheetId="1">#REF!</definedName>
    <definedName name="valor_total">#REF!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#REF!</definedName>
    <definedName name="Valoracion">#REF!</definedName>
    <definedName name="VALORACIÓN">#REF!</definedName>
    <definedName name="VALORACIÓN1">#REF!</definedName>
    <definedName name="VALORACIÓN2">[3]RESUM96!#REF!</definedName>
    <definedName name="ValorCto">[340]CONTRATO!$E$9</definedName>
    <definedName name="ValorEjecutado">#REF!</definedName>
    <definedName name="ValorProyecto">#REF!</definedName>
    <definedName name="ValorRecursosComprometidos">#REF!</definedName>
    <definedName name="ValorTotConsultoria" localSheetId="1">#REF!</definedName>
    <definedName name="ValorTotConsultoria">#REF!</definedName>
    <definedName name="Values_Entered">IF(Loan_Amount*Interest_Rate*Loan_Years*Loan_Start&gt;0,1,0)</definedName>
    <definedName name="Válvulas">#REF!</definedName>
    <definedName name="VAML">'[339]VIGAS AEREAS'!$L$37:$L$60</definedName>
    <definedName name="vaquita" localSheetId="1" hidden="1">{"PRES REHAB ARM-PER POR ITEMS  KM A KM",#N/A,TRUE,"Rehabilitacion Arm-Per"}</definedName>
    <definedName name="vaquita" hidden="1">{"PRES REHAB ARM-PER POR ITEMS  KM A KM",#N/A,TRUE,"Rehabilitacion Arm-Per"}</definedName>
    <definedName name="Var" localSheetId="1">[23]Varios.!$E$1:$E$65536</definedName>
    <definedName name="Var">[49]Varios.!$E$1:$E$65536</definedName>
    <definedName name="variacion">[88]Datos!$B$8</definedName>
    <definedName name="VARIACION1">#REF!</definedName>
    <definedName name="Varios">#REF!</definedName>
    <definedName name="vas" localSheetId="1">#REF!</definedName>
    <definedName name="va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[43]BASE!$D$384</definedName>
    <definedName name="VCEL1">[52]BASE!$D$416</definedName>
    <definedName name="VCEL2">[52]BASE!$D$415</definedName>
    <definedName name="VCEL3">[52]BASE!$D$414</definedName>
    <definedName name="VCEL4">[52]BASE!$D$413</definedName>
    <definedName name="VCEL6">[52]BASE!$D$412</definedName>
    <definedName name="VCEL8" localSheetId="1">[52]BASE!#REF!</definedName>
    <definedName name="VCEL8">[52]BASE!#REF!</definedName>
    <definedName name="VCELA2">[52]BASE!$D$420</definedName>
    <definedName name="VCELA3">[52]BASE!$D$419</definedName>
    <definedName name="VCELA4">[52]BASE!$D$418</definedName>
    <definedName name="VCELA6" localSheetId="1">#REF!</definedName>
    <definedName name="VCELA6">#REF!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'[57]CIRCUITOS CODENSA'!#REF!</definedName>
    <definedName name="Vehiculo__Tipo_pickup">'[69]A.I.U'!$E$104</definedName>
    <definedName name="VentaAiu" localSheetId="2">#REF!</definedName>
    <definedName name="VentaAiu" localSheetId="1">#REF!</definedName>
    <definedName name="VentaAiu">#REF!</definedName>
    <definedName name="VentaAnsermaCartago" localSheetId="1">#REF!</definedName>
    <definedName name="VentaAnsermaCartago">#REF!</definedName>
    <definedName name="VentaMediacanoaAnserma" localSheetId="1">#REF!</definedName>
    <definedName name="VentaMediacanoaAnserma">#REF!</definedName>
    <definedName name="Ventana_de_aluminio">'[67]LISTADO DE MATERIALES Y EQUIPOS'!$B$87</definedName>
    <definedName name="VENTANAS" localSheetId="1">#REF!</definedName>
    <definedName name="VENTANAS">#REF!</definedName>
    <definedName name="VentaVenta" localSheetId="1">#REF!</definedName>
    <definedName name="VentaVenta">#REF!</definedName>
    <definedName name="VENTI">[52]BASE!$D$384</definedName>
    <definedName name="vertidos" localSheetId="1">[135]criterio!$B$43:$B$47</definedName>
    <definedName name="vertidos">[136]criterio!$B$43:$B$47</definedName>
    <definedName name="VEX">[27]Tablas!#REF!</definedName>
    <definedName name="VEX_ON">#REF!</definedName>
    <definedName name="VEX1_1">[27]Tablas!#REF!</definedName>
    <definedName name="VEX1_1_1">[27]Tablas!#REF!</definedName>
    <definedName name="VEX1_1_2">[27]Tablas!#REF!</definedName>
    <definedName name="VEX1_1_3">[27]Tablas!#REF!</definedName>
    <definedName name="VEX1_1_4">[27]Tablas!#REF!</definedName>
    <definedName name="VEX1_2">[27]Tablas!#REF!</definedName>
    <definedName name="VEX1_3">[27]Tablas!#REF!</definedName>
    <definedName name="VFA">[27]Tablas!#REF!</definedName>
    <definedName name="VFA1_1">[27]Tablas!#REF!</definedName>
    <definedName name="VFA1_1_1">[27]Tablas!#REF!</definedName>
    <definedName name="VFA1_1_2">[27]Tablas!#REF!</definedName>
    <definedName name="VFA1_1_3">[27]Tablas!#REF!</definedName>
    <definedName name="VFA1_1_4">[27]Tablas!#REF!</definedName>
    <definedName name="VFA1_1_5">[27]Tablas!#REF!</definedName>
    <definedName name="VFA1_1_6">[27]Tablas!#REF!</definedName>
    <definedName name="VFA1_2">[27]Tablas!#REF!</definedName>
    <definedName name="VFA1_3">[27]Tablas!#REF!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'[221]7422CW00'!#REF!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 localSheetId="1">'[57]CIRCUITOS CODENSA'!#REF!</definedName>
    <definedName name="VI">'[57]CIRCUITOS CODENSA'!#REF!</definedName>
    <definedName name="VIA">#REF!</definedName>
    <definedName name="VIA_PITAL___LA_PLATA" localSheetId="1">#REF!</definedName>
    <definedName name="VIA_PITAL___LA_PLATA">#REF!</definedName>
    <definedName name="VIAJ">[58]DATOS!$D$3:$D$365</definedName>
    <definedName name="VIAJE">[52]BASE!$D$473</definedName>
    <definedName name="Viajes" localSheetId="1">#REF!</definedName>
    <definedName name="Viajes">#REF!</definedName>
    <definedName name="VIBGA">[52]BASE!$D$441</definedName>
    <definedName name="Vibrador_a_gasolina">'[69]Equipo y transporte'!$D$11</definedName>
    <definedName name="VIBRCOM">[52]BASE!$D$445</definedName>
    <definedName name="VIBRE">[52]BASE!$D$442</definedName>
    <definedName name="vibrocompactador_de_8_t.">'[69]Equipo y transporte'!$D$12</definedName>
    <definedName name="VICEP_DIRECC">[276]Tablas!$A$6:$A$26</definedName>
    <definedName name="victor" localSheetId="1">'[341]ARMENIA-CLUB DE TIRO'!$A$59:$Q$114</definedName>
    <definedName name="victor">'[342]ARMENIA-CLUB DE TIRO'!$A$59:$Q$114</definedName>
    <definedName name="VIDRI">[52]BASE!$D$385</definedName>
    <definedName name="VigenciaDolares">#REF!</definedName>
    <definedName name="VigenciaPesos">#REF!</definedName>
    <definedName name="VIGFUTURA">[276]Tablas!$J$6:$J$8</definedName>
    <definedName name="viscosidad" localSheetId="1">#REF!</definedName>
    <definedName name="viscosidad">#REF!</definedName>
    <definedName name="VIT">[27]Tablas!#REF!</definedName>
    <definedName name="VIT1_1">[27]Tablas!#REF!</definedName>
    <definedName name="VIT1_1_1">[27]Tablas!#REF!</definedName>
    <definedName name="VIT1_1_10">[27]Tablas!#REF!</definedName>
    <definedName name="VIT1_1_11">[27]Tablas!#REF!</definedName>
    <definedName name="VIT1_1_12">[27]Tablas!#REF!</definedName>
    <definedName name="VIT1_1_13">[27]Tablas!#REF!</definedName>
    <definedName name="VIT1_1_14">[27]Tablas!#REF!</definedName>
    <definedName name="VIT1_1_15">[27]Tablas!#REF!</definedName>
    <definedName name="VIT1_1_16">[27]Tablas!#REF!</definedName>
    <definedName name="VIt1_1_17">[27]Tablas!#REF!</definedName>
    <definedName name="VIT1_1_18">[27]Tablas!#REF!</definedName>
    <definedName name="VIt1_1_19">[27]Tablas!#REF!</definedName>
    <definedName name="VIT1_1_2">[27]Tablas!#REF!</definedName>
    <definedName name="VIT1_1_20">[27]Tablas!#REF!</definedName>
    <definedName name="VIT1_1_3">[27]Tablas!#REF!</definedName>
    <definedName name="VIT1_1_4">[27]Tablas!#REF!</definedName>
    <definedName name="VIT1_1_5">[27]Tablas!#REF!</definedName>
    <definedName name="VIT1_1_6">[27]Tablas!#REF!</definedName>
    <definedName name="VIT1_1_7">[27]Tablas!#REF!</definedName>
    <definedName name="VIT1_1_8">[27]Tablas!#REF!</definedName>
    <definedName name="VIT1_1_9">[27]Tablas!#REF!</definedName>
    <definedName name="VIT1_2">[27]Tablas!#REF!</definedName>
    <definedName name="VIT1_3">[27]Tablas!#REF!</definedName>
    <definedName name="VIT1_4">[27]Tablas!#REF!</definedName>
    <definedName name="VIT1_5">[27]Tablas!#REF!</definedName>
    <definedName name="VIT1_6">[27]Tablas!#REF!</definedName>
    <definedName name="vital5">[143]Personalizar!$E$15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co">'[67]LISTADO DE MATERIALES Y EQUIPOS'!$B$42</definedName>
    <definedName name="VOLQUET">[52]BASE!$D$447</definedName>
    <definedName name="Volqueta__6_m³">'[69]Equipo y transporte'!$D$17</definedName>
    <definedName name="Volumen">[58]DATOS!$AM$3:$AM$2292</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[27]Tablas!#REF!</definedName>
    <definedName name="VPR1_1_1">[27]Tablas!#REF!</definedName>
    <definedName name="VPR1_1_10">[27]Tablas!#REF!</definedName>
    <definedName name="VPR1_1_11">[27]Tablas!#REF!</definedName>
    <definedName name="VPR1_1_12">[27]Tablas!#REF!</definedName>
    <definedName name="VPR1_1_13">[27]Tablas!#REF!</definedName>
    <definedName name="VPR1_1_14">[27]Tablas!#REF!</definedName>
    <definedName name="VPR1_1_15">[27]Tablas!#REF!</definedName>
    <definedName name="VPR1_1_16">[27]Tablas!#REF!</definedName>
    <definedName name="VPR1_1_17">[27]Tablas!#REF!</definedName>
    <definedName name="VPR1_1_18">[27]Tablas!#REF!</definedName>
    <definedName name="VPR1_1_19">[27]Tablas!#REF!</definedName>
    <definedName name="VPR1_1_2">[27]Tablas!#REF!</definedName>
    <definedName name="VPR1_1_20">[27]Tablas!#REF!</definedName>
    <definedName name="VPR1_1_21">[27]Tablas!#REF!</definedName>
    <definedName name="VPR1_1_22">[27]Tablas!#REF!</definedName>
    <definedName name="VPR1_1_23">[27]Tablas!#REF!</definedName>
    <definedName name="VPR1_1_24">[27]Tablas!#REF!</definedName>
    <definedName name="VPR1_1_25">[27]Tablas!#REF!</definedName>
    <definedName name="VPR1_1_26">[27]Tablas!#REF!</definedName>
    <definedName name="VPR1_1_27">[27]Tablas!#REF!</definedName>
    <definedName name="VPR1_1_28">[27]Tablas!#REF!</definedName>
    <definedName name="VPR1_1_29">[27]Tablas!#REF!</definedName>
    <definedName name="VPR1_1_3">[27]Tablas!#REF!</definedName>
    <definedName name="VPR1_1_30">[27]Tablas!#REF!</definedName>
    <definedName name="VPR1_1_31">[27]Tablas!#REF!</definedName>
    <definedName name="VPR1_1_32">[27]Tablas!#REF!</definedName>
    <definedName name="VPR1_1_4">[27]Tablas!#REF!</definedName>
    <definedName name="VPR1_1_5">[27]Tablas!#REF!</definedName>
    <definedName name="VPR1_1_6">[27]Tablas!#REF!</definedName>
    <definedName name="VPR1_1_7">[27]Tablas!#REF!</definedName>
    <definedName name="VPR1_1_8">[27]Tablas!#REF!</definedName>
    <definedName name="VPR1_1_9">[27]Tablas!#REF!</definedName>
    <definedName name="VPR1_2">[27]Tablas!#REF!</definedName>
    <definedName name="VPR1_3">[27]Tablas!#REF!</definedName>
    <definedName name="VPR1_4">[27]Tablas!#REF!</definedName>
    <definedName name="VPR1_5">[27]Tablas!#REF!</definedName>
    <definedName name="VPR1_6">[27]Tablas!#REF!</definedName>
    <definedName name="vpt">#REF!</definedName>
    <definedName name="VPVC2">[52]BASE!$D$422</definedName>
    <definedName name="VRP">[27]Tablas!#REF!</definedName>
    <definedName name="VRP_PETROQ">#REF!</definedName>
    <definedName name="VRP1_1">[27]Tablas!#REF!</definedName>
    <definedName name="VRP1_1_1">[27]Tablas!#REF!</definedName>
    <definedName name="VRP1_1_10">[27]Tablas!#REF!</definedName>
    <definedName name="VRP1_1_11">[27]Tablas!#REF!</definedName>
    <definedName name="VRP1_1_12">[27]Tablas!#REF!</definedName>
    <definedName name="VRP1_1_13">[27]Tablas!#REF!</definedName>
    <definedName name="VRP1_1_14">[27]Tablas!#REF!</definedName>
    <definedName name="VRP1_1_15">[27]Tablas!#REF!</definedName>
    <definedName name="VRP1_1_16">[27]Tablas!#REF!</definedName>
    <definedName name="VRP1_1_17">[27]Tablas!#REF!</definedName>
    <definedName name="VRP1_1_18">[27]Tablas!#REF!</definedName>
    <definedName name="VRP1_1_19">[27]Tablas!#REF!</definedName>
    <definedName name="VRP1_1_2">[27]Tablas!#REF!</definedName>
    <definedName name="VRP1_1_20">[27]Tablas!#REF!</definedName>
    <definedName name="VRP1_1_21">[27]Tablas!#REF!</definedName>
    <definedName name="VRP1_1_22">[27]Tablas!#REF!</definedName>
    <definedName name="VRP1_1_23">[27]Tablas!#REF!</definedName>
    <definedName name="VRP1_1_3">[27]Tablas!#REF!</definedName>
    <definedName name="VRP1_1_4">[27]Tablas!#REF!</definedName>
    <definedName name="VRP1_1_5">[27]Tablas!#REF!</definedName>
    <definedName name="VRP1_1_6">[27]Tablas!#REF!</definedName>
    <definedName name="VRP1_1_7">[27]Tablas!#REF!</definedName>
    <definedName name="VRP1_1_8">[27]Tablas!#REF!</definedName>
    <definedName name="VRP1_1_9">[27]Tablas!#REF!</definedName>
    <definedName name="VRP1_2">[27]Tablas!#REF!</definedName>
    <definedName name="VRP1_3">[27]Tablas!#REF!</definedName>
    <definedName name="VRP1_4">[27]Tablas!#REF!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[27]Tablas!#REF!</definedName>
    <definedName name="VSM1_1">[27]Tablas!#REF!</definedName>
    <definedName name="VSM1_1_1">[27]Tablas!#REF!</definedName>
    <definedName name="VSM1_1_2">[27]Tablas!#REF!</definedName>
    <definedName name="VSM1_1_3">[27]Tablas!#REF!</definedName>
    <definedName name="VSM1_1_4">[27]Tablas!#REF!</definedName>
    <definedName name="VSM1_1_5">[27]Tablas!#REF!</definedName>
    <definedName name="VSM1_2">[27]Tablas!#REF!</definedName>
    <definedName name="VSM1_3">[27]Tablas!#REF!</definedName>
    <definedName name="VSM1_4">[27]Tablas!#REF!</definedName>
    <definedName name="VSM1_5">[27]Tablas!#REF!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ELTA" localSheetId="1">[241]Vuelta!$C$6:$J$500</definedName>
    <definedName name="VUELTA">[242]Vuelta!$C$6:$J$500</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1">[139]BASE!$C$3</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1" hidden="1">#REF!</definedName>
    <definedName name="w" hidden="1">#REF!</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bordador">#REF!</definedName>
    <definedName name="WAGE_RATE">#REF!</definedName>
    <definedName name="Wage0100">#REF!</definedName>
    <definedName name="Wage0200">#REF!</definedName>
    <definedName name="WBS">'[343]2004'!#REF!</definedName>
    <definedName name="Wcalzada">#REF!</definedName>
    <definedName name="WcicloRuta">#REF!</definedName>
    <definedName name="Wcut">#REF!</definedName>
    <definedName name="WD">#REF!</definedName>
    <definedName name="WDD" hidden="1">{#N/A,#N/A,FALSE,"orthoflow";#N/A,#N/A,FALSE,"Miscelaneos";#N/A,#N/A,FALSE,"Instrumentacio";#N/A,#N/A,FALSE,"Electrico";#N/A,#N/A,FALSE,"Valv. Seguridad"}</definedName>
    <definedName name="WDFSDF" localSheetId="2">'[102]Res-Accide-10'!#REF!</definedName>
    <definedName name="WDFSDF" localSheetId="1">'[102]Res-Accide-10'!#REF!</definedName>
    <definedName name="WDFSDF">'[102]Res-Accide-10'!#REF!</definedName>
    <definedName name="WDWEFDEWF" localSheetId="1">#REF!</definedName>
    <definedName name="WDWEFDEWF">#REF!</definedName>
    <definedName name="we" localSheetId="1">#REF!</definedName>
    <definedName name="we">#REF!</definedName>
    <definedName name="wedw">#REF!</definedName>
    <definedName name="WEFWE" localSheetId="2">'[102]Res-Accide-10'!#REF!</definedName>
    <definedName name="WEFWE" localSheetId="1">'[102]Res-Accide-10'!#REF!</definedName>
    <definedName name="WEFWE">'[102]Res-Accide-10'!#REF!</definedName>
    <definedName name="WER">'[102]Res-Accide-10'!$S$2:$S$7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'[102]Res-Accide-10'!#REF!</definedName>
    <definedName name="WILSON">'[102]Res-Accide-10'!#REF!</definedName>
    <definedName name="wlkfaopodhwpuh">[4]INSUMOS!#REF!</definedName>
    <definedName name="Wpeatonal" localSheetId="1">#REF!</definedName>
    <definedName name="Wpeatonal">#REF!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ar." localSheetId="1" hidden="1">{#N/A,#N/A,TRUE,"CODIGO DEPENDENCIA"}</definedName>
    <definedName name="wrn.ar." hidden="1">{#N/A,#N/A,TRUE,"CODIGO DEPENDENCIA"}</definedName>
    <definedName name="wrn.civil._.works." localSheetId="1" hidden="1">{#N/A,#N/A,TRUE,"1842CWN0"}</definedName>
    <definedName name="wrn.civil._.works." hidden="1">{#N/A,#N/A,TRUE,"1842CWN0"}</definedName>
    <definedName name="wrn.civil._.works._1" localSheetId="1" hidden="1">{#N/A,#N/A,TRUE,"1842CWN0"}</definedName>
    <definedName name="wrn.civil._.works._1" hidden="1">{#N/A,#N/A,TRUE,"1842CWN0"}</definedName>
    <definedName name="wrn.civil._.works._2" localSheetId="1" hidden="1">{#N/A,#N/A,TRUE,"1842CWN0"}</definedName>
    <definedName name="wrn.civil._.works._2"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GERENCIA._2" localSheetId="1" hidden="1">{#N/A,#N/A,TRUE,"INGENIERIA";#N/A,#N/A,TRUE,"COMPRAS";#N/A,#N/A,TRUE,"DIRECCION";#N/A,#N/A,TRUE,"RESUMEN"}</definedName>
    <definedName name="wrn.GERENCIA._2" hidden="1">{#N/A,#N/A,TRUE,"INGENIERIA";#N/A,#N/A,TRUE,"COMPRAS";#N/A,#N/A,TRUE,"DIRECCION";#N/A,#N/A,TRUE,"RESUMEN"}</definedName>
    <definedName name="wrn.LL0004A." localSheetId="1"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localSheetId="1" hidden="1">{"total",#N/A,FALSE,"TD 0% ";"total",#N/A,FALSE,"TD 12%";"total",#N/A,FALSE,"TD 10%"}</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eparador">#REF!</definedName>
    <definedName name="WSERWEER" localSheetId="1">'[344]COSTOS OFICINA'!#REF!</definedName>
    <definedName name="WSERWEER">'[344]COSTOS OFICINA'!#REF!</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#REF!</definedName>
    <definedName name="wwww" localSheetId="1">#REF!</definedName>
    <definedName name="wwww">#REF!</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X.X.X.X.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SW" localSheetId="1" hidden="1">{#N/A,#N/A,TRUE,"1842CWN0"}</definedName>
    <definedName name="XSW" hidden="1">{#N/A,#N/A,TRUE,"1842CWN0"}</definedName>
    <definedName name="XSW_1" localSheetId="1" hidden="1">{#N/A,#N/A,TRUE,"1842CWN0"}</definedName>
    <definedName name="XSW_1" hidden="1">{#N/A,#N/A,TRUE,"1842CWN0"}</definedName>
    <definedName name="XSW_2" localSheetId="1" hidden="1">{#N/A,#N/A,TRUE,"1842CWN0"}</definedName>
    <definedName name="XSW_2"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 localSheetId="1" hidden="1">#REF!</definedName>
    <definedName name="XXXX" hidden="1">#REF!</definedName>
    <definedName name="XXXXX" localSheetId="1">#REF!</definedName>
    <definedName name="xxxxx">[345]!absc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#REF!</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#REF!</definedName>
    <definedName name="XXXXXXXXXXXX" localSheetId="2">#REF!</definedName>
    <definedName name="XXXXXXXXXXXX">#REF!</definedName>
    <definedName name="xxxxxxxxxxxxxxxxxxxxxxxxxxxxx">#REF!</definedName>
    <definedName name="XZS" localSheetId="1" hidden="1">#REF!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#REF!</definedName>
    <definedName name="Y">[65]!absc</definedName>
    <definedName name="Y22EL">[52]BASE!$D$325</definedName>
    <definedName name="Y22JH" localSheetId="1">#REF!</definedName>
    <definedName name="Y22JH">#REF!</definedName>
    <definedName name="Y32JH">[52]BASE!$D$328</definedName>
    <definedName name="Y33JH">[52]BASE!$D$327</definedName>
    <definedName name="Y42JH">[52]BASE!$D$329</definedName>
    <definedName name="Y43JH">[52]BASE!$D$330</definedName>
    <definedName name="Y44EL">[52]BASE!$D$331</definedName>
    <definedName name="Y44JH">[52]BASE!$D$332</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IKU">#REF!</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lombo" localSheetId="1">'[346]cant y precios'!$A$11:$J$56</definedName>
    <definedName name="yolombo">'[347]cant y precios'!$A$11:$J$56</definedName>
    <definedName name="yoya" localSheetId="1">#REF!</definedName>
    <definedName name="yoya">#REF!</definedName>
    <definedName name="yoyo" localSheetId="1">#REF!</definedName>
    <definedName name="YOYO">'[348]AISLAMIENTO CATEGORIAS II Y III'!$G$1:$I$65536</definedName>
    <definedName name="YQYQY" localSheetId="1">#REF!</definedName>
    <definedName name="YQYQY">#REF!</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BYYBBYY">#REF!</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 localSheetId="1">#REF!</definedName>
    <definedName name="z">#REF!</definedName>
    <definedName name="Z_086A872D_15DF_436A_8459_CE22F6819FF4_.wvu.Rows" hidden="1">[54]Presentacion!#REF!</definedName>
    <definedName name="Z_D55C8B2E_861A_459E_9D09_3AF38A1DE99E_.wvu.Rows" hidden="1">[54]Presentacion!#REF!</definedName>
    <definedName name="Z_F540D718_D9AA_403F_AE49_60D937FD77E5_.wvu.Rows" hidden="1">[54]Presentacion!#REF!</definedName>
    <definedName name="ZAQ" localSheetId="1" hidden="1">{#N/A,#N/A,TRUE,"INGENIERIA";#N/A,#N/A,TRUE,"COMPRAS";#N/A,#N/A,TRUE,"DIRECCION";#N/A,#N/A,TRUE,"RESUMEN"}</definedName>
    <definedName name="ZAQ"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AQ_2" localSheetId="1" hidden="1">{#N/A,#N/A,TRUE,"INGENIERIA";#N/A,#N/A,TRUE,"COMPRAS";#N/A,#N/A,TRUE,"DIRECCION";#N/A,#N/A,TRUE,"RESUMEN"}</definedName>
    <definedName name="ZAQ_2"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#REF!</definedName>
    <definedName name="ZONA3">#REF!</definedName>
    <definedName name="ZONA4">#REF!</definedName>
    <definedName name="zx" localSheetId="2">'INDICAR CÓDIGO DEL ITEM DE PAGO'!ERR</definedName>
    <definedName name="zx" localSheetId="1">[8]!________EST12</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'[145]A. P. U.'!#REF!</definedName>
    <definedName name="ZZZZZZZZZZZ">'[145]A. P. U.'!#REF!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7" i="271" l="1"/>
  <c r="H97" i="271"/>
  <c r="I96" i="271"/>
  <c r="H96" i="271"/>
  <c r="I95" i="271"/>
  <c r="H95" i="271"/>
  <c r="F95" i="271"/>
  <c r="I94" i="271"/>
  <c r="H94" i="271"/>
  <c r="F94" i="271"/>
  <c r="I93" i="271"/>
  <c r="H93" i="271"/>
  <c r="H91" i="271"/>
  <c r="I90" i="271"/>
  <c r="H90" i="271"/>
  <c r="F90" i="271"/>
  <c r="I89" i="271"/>
  <c r="H89" i="271"/>
  <c r="I88" i="271"/>
  <c r="H88" i="271"/>
  <c r="H86" i="271"/>
  <c r="I85" i="271"/>
  <c r="H85" i="271"/>
  <c r="I84" i="271"/>
  <c r="H84" i="271"/>
  <c r="F84" i="271"/>
  <c r="I83" i="271"/>
  <c r="H83" i="271"/>
  <c r="F83" i="271"/>
  <c r="H81" i="271"/>
  <c r="I80" i="271"/>
  <c r="H80" i="271"/>
  <c r="I79" i="271"/>
  <c r="H79" i="271"/>
  <c r="F79" i="271"/>
  <c r="I78" i="271"/>
  <c r="H78" i="271"/>
  <c r="F78" i="271"/>
  <c r="I77" i="271"/>
  <c r="H77" i="271"/>
  <c r="I76" i="271"/>
  <c r="H76" i="271"/>
  <c r="I75" i="271"/>
  <c r="H75" i="271"/>
  <c r="I74" i="271"/>
  <c r="H74" i="271"/>
  <c r="I73" i="271"/>
  <c r="H73" i="271"/>
  <c r="F73" i="271"/>
  <c r="H71" i="271"/>
  <c r="I70" i="271"/>
  <c r="H70" i="271"/>
  <c r="F70" i="271"/>
  <c r="I69" i="271"/>
  <c r="H69" i="271"/>
  <c r="I68" i="271"/>
  <c r="H68" i="271"/>
  <c r="I67" i="271"/>
  <c r="H67" i="271"/>
  <c r="F67" i="271"/>
  <c r="I66" i="271"/>
  <c r="H66" i="271"/>
  <c r="I65" i="271"/>
  <c r="H65" i="271"/>
  <c r="I64" i="271"/>
  <c r="H64" i="271"/>
  <c r="I63" i="271"/>
  <c r="H63" i="271"/>
  <c r="I62" i="271"/>
  <c r="H62" i="271"/>
  <c r="I61" i="271"/>
  <c r="H61" i="271"/>
  <c r="I60" i="271"/>
  <c r="H60" i="271"/>
  <c r="H59" i="271"/>
  <c r="I58" i="271"/>
  <c r="H58" i="271"/>
  <c r="F58" i="271"/>
  <c r="H56" i="271"/>
  <c r="I55" i="271"/>
  <c r="H55" i="271"/>
  <c r="I54" i="271"/>
  <c r="H54" i="271"/>
  <c r="I53" i="271"/>
  <c r="H53" i="271"/>
  <c r="F53" i="271"/>
  <c r="I52" i="271"/>
  <c r="H52" i="271"/>
  <c r="F52" i="271"/>
  <c r="I51" i="271"/>
  <c r="H51" i="271"/>
  <c r="F51" i="271"/>
  <c r="I50" i="271"/>
  <c r="H50" i="271"/>
  <c r="H48" i="271"/>
  <c r="I47" i="271"/>
  <c r="H47" i="271"/>
  <c r="F47" i="271"/>
  <c r="I46" i="271"/>
  <c r="H46" i="271"/>
  <c r="F46" i="271"/>
  <c r="I45" i="271"/>
  <c r="H45" i="271"/>
  <c r="I44" i="271"/>
  <c r="H44" i="271"/>
  <c r="H42" i="271"/>
  <c r="I41" i="271"/>
  <c r="H41" i="271"/>
  <c r="F41" i="271"/>
  <c r="I40" i="271"/>
  <c r="H40" i="271"/>
  <c r="F40" i="271"/>
  <c r="I39" i="271"/>
  <c r="H39" i="271"/>
  <c r="F39" i="271"/>
  <c r="I38" i="271"/>
  <c r="H38" i="271"/>
  <c r="F38" i="271"/>
  <c r="I37" i="271"/>
  <c r="H37" i="271"/>
  <c r="I36" i="271"/>
  <c r="H36" i="271"/>
  <c r="H35" i="271"/>
  <c r="I34" i="271"/>
  <c r="H34" i="271"/>
  <c r="I33" i="271"/>
  <c r="H33" i="271"/>
  <c r="I32" i="271"/>
  <c r="H32" i="271"/>
  <c r="I31" i="271"/>
  <c r="H31" i="271"/>
  <c r="I30" i="271"/>
  <c r="H30" i="271"/>
  <c r="F30" i="271"/>
  <c r="H28" i="271"/>
  <c r="I27" i="271"/>
  <c r="H27" i="271"/>
  <c r="I26" i="271"/>
  <c r="H26" i="271"/>
  <c r="F26" i="271"/>
  <c r="I25" i="271"/>
  <c r="H25" i="271"/>
  <c r="I24" i="271"/>
  <c r="H24" i="271"/>
  <c r="I23" i="271"/>
  <c r="H23" i="271"/>
  <c r="I22" i="271"/>
  <c r="H22" i="271"/>
  <c r="I21" i="271"/>
  <c r="H21" i="271"/>
  <c r="I20" i="271"/>
  <c r="H20" i="271"/>
  <c r="F20" i="271"/>
  <c r="I19" i="271"/>
  <c r="H19" i="271"/>
  <c r="I18" i="271"/>
  <c r="H18" i="271"/>
  <c r="I17" i="271"/>
  <c r="H17" i="271"/>
  <c r="F17" i="271"/>
  <c r="I16" i="271"/>
  <c r="H16" i="271"/>
  <c r="I15" i="271"/>
  <c r="H15" i="271"/>
  <c r="F15" i="271"/>
  <c r="C15" i="271"/>
  <c r="C16" i="271" l="1"/>
  <c r="C17" i="271" l="1"/>
  <c r="C18" i="271" l="1"/>
  <c r="C19" i="271" l="1"/>
  <c r="C20" i="271" l="1"/>
  <c r="C21" i="271" l="1"/>
  <c r="C22" i="271" s="1"/>
  <c r="C23" i="271" l="1"/>
  <c r="C24" i="271" s="1"/>
  <c r="C25" i="271" s="1"/>
  <c r="C26" i="271" l="1"/>
  <c r="C27" i="271" l="1"/>
  <c r="C30" i="271" l="1"/>
  <c r="C31" i="271" l="1"/>
  <c r="C32" i="271" l="1"/>
  <c r="C33" i="271" l="1"/>
  <c r="C34" i="271" l="1"/>
  <c r="C35" i="271" l="1"/>
  <c r="C36" i="271" l="1"/>
  <c r="C37" i="271" l="1"/>
  <c r="C38" i="271" l="1"/>
  <c r="C39" i="271" l="1"/>
  <c r="C40" i="271" l="1"/>
  <c r="C41" i="271" l="1"/>
  <c r="C44" i="271" l="1"/>
  <c r="C45" i="271" l="1"/>
  <c r="C46" i="271" l="1"/>
  <c r="C47" i="271" l="1"/>
  <c r="C50" i="271" l="1"/>
  <c r="C51" i="271" l="1"/>
  <c r="C52" i="271" l="1"/>
  <c r="C53" i="271" l="1"/>
  <c r="C54" i="271" l="1"/>
  <c r="C55" i="271" l="1"/>
  <c r="C58" i="271" l="1"/>
  <c r="C59" i="271" l="1"/>
  <c r="C60" i="271" l="1"/>
  <c r="C61" i="271" l="1"/>
  <c r="C62" i="271" l="1"/>
  <c r="C63" i="271" l="1"/>
  <c r="C64" i="271" l="1"/>
  <c r="C65" i="271" l="1"/>
  <c r="C66" i="271" l="1"/>
  <c r="C67" i="271" l="1"/>
  <c r="C68" i="271" l="1"/>
  <c r="C69" i="271" l="1"/>
  <c r="C70" i="271" l="1"/>
  <c r="C73" i="271" l="1"/>
  <c r="C74" i="271" l="1"/>
  <c r="C75" i="271" l="1"/>
  <c r="C76" i="271" l="1"/>
  <c r="C77" i="271" l="1"/>
  <c r="C78" i="271" l="1"/>
  <c r="C79" i="271" l="1"/>
  <c r="C80" i="271" l="1"/>
  <c r="C83" i="271" l="1"/>
  <c r="C84" i="271" l="1"/>
  <c r="C85" i="271" l="1"/>
  <c r="C88" i="271" l="1"/>
  <c r="C89" i="271" l="1"/>
  <c r="C90" i="271" l="1"/>
  <c r="C93" i="271" l="1"/>
  <c r="C94" i="271" l="1"/>
  <c r="C95" i="271" l="1"/>
  <c r="C96" i="271" l="1"/>
  <c r="L15" i="271" l="1"/>
  <c r="L16" i="271"/>
  <c r="L17" i="271"/>
  <c r="L18" i="271"/>
  <c r="L19" i="271"/>
  <c r="L20" i="271"/>
  <c r="L21" i="271"/>
  <c r="L22" i="271"/>
  <c r="L23" i="271"/>
  <c r="L24" i="271"/>
  <c r="L25" i="271"/>
  <c r="L26" i="271"/>
  <c r="L27" i="271"/>
  <c r="L30" i="271"/>
  <c r="L31" i="271"/>
  <c r="L32" i="271"/>
  <c r="L33" i="271"/>
  <c r="L34" i="271"/>
  <c r="L35" i="271"/>
  <c r="L36" i="271"/>
  <c r="L37" i="271"/>
  <c r="L38" i="271"/>
  <c r="L39" i="271"/>
  <c r="L40" i="271"/>
  <c r="L41" i="271"/>
  <c r="L44" i="271"/>
  <c r="L45" i="271"/>
  <c r="L46" i="271"/>
  <c r="L47" i="271"/>
  <c r="L50" i="271"/>
  <c r="L51" i="271"/>
  <c r="L52" i="271"/>
  <c r="L53" i="271"/>
  <c r="L54" i="271"/>
  <c r="L55" i="271"/>
  <c r="L58" i="271"/>
  <c r="L59" i="271"/>
  <c r="L60" i="271"/>
  <c r="L61" i="271"/>
  <c r="L62" i="271"/>
  <c r="L63" i="271"/>
  <c r="L64" i="271"/>
  <c r="L65" i="271"/>
  <c r="L66" i="271"/>
  <c r="L67" i="271"/>
  <c r="L68" i="271"/>
  <c r="L69" i="271"/>
  <c r="L70" i="271"/>
  <c r="L73" i="271"/>
  <c r="L74" i="271"/>
  <c r="L75" i="271"/>
  <c r="L76" i="271"/>
  <c r="L77" i="271"/>
  <c r="L78" i="271"/>
  <c r="L79" i="271"/>
  <c r="L80" i="271"/>
  <c r="L83" i="271"/>
  <c r="L84" i="271"/>
  <c r="L85" i="271"/>
  <c r="L88" i="271"/>
  <c r="L91" i="271" s="1"/>
  <c r="L89" i="271"/>
  <c r="L90" i="271"/>
  <c r="L93" i="271"/>
  <c r="L94" i="271"/>
  <c r="L95" i="271"/>
  <c r="L96" i="271"/>
  <c r="L86" i="271" l="1"/>
  <c r="L48" i="271"/>
  <c r="L97" i="271"/>
  <c r="L28" i="271"/>
  <c r="L42" i="271"/>
  <c r="L71" i="271"/>
  <c r="L56" i="271"/>
  <c r="L81" i="271"/>
  <c r="L98" i="271"/>
  <c r="L106" i="271"/>
  <c r="L102" i="271"/>
  <c r="L103" i="271"/>
  <c r="L104" i="271"/>
  <c r="L105" i="271"/>
  <c r="L108" i="271" l="1"/>
</calcChain>
</file>

<file path=xl/sharedStrings.xml><?xml version="1.0" encoding="utf-8"?>
<sst xmlns="http://schemas.openxmlformats.org/spreadsheetml/2006/main" count="720" uniqueCount="237">
  <si>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</si>
  <si>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</si>
  <si>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</si>
  <si>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</si>
  <si>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</si>
  <si>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</si>
  <si>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</si>
  <si>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</si>
  <si>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</si>
  <si>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</si>
  <si>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</si>
  <si>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</si>
  <si>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</si>
  <si>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DESCRIPCION</t>
  </si>
  <si>
    <t>PORCENTAJE</t>
  </si>
  <si>
    <t>ADMINISTRACIÓN</t>
  </si>
  <si>
    <t>A=</t>
  </si>
  <si>
    <t>I=</t>
  </si>
  <si>
    <t>U=</t>
  </si>
  <si>
    <t>TOTAL A.I.U</t>
  </si>
  <si>
    <t>A.I.U.=</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</si>
  <si>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</si>
  <si>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</si>
  <si>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</si>
  <si>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</si>
  <si>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</si>
  <si>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</si>
  <si>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</si>
  <si>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</si>
  <si>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</si>
  <si>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</si>
  <si>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</si>
  <si>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</si>
  <si>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</si>
  <si>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</si>
  <si>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</si>
  <si>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</si>
  <si>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</si>
  <si>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</si>
  <si>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</si>
  <si>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</si>
  <si>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</si>
  <si>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</si>
  <si>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</si>
  <si>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</si>
  <si>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</si>
  <si>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</si>
  <si>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</si>
  <si>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</si>
  <si>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</si>
  <si>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</si>
  <si>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</si>
  <si>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</si>
  <si>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</si>
  <si>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</si>
  <si>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</si>
  <si>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</si>
  <si>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</si>
  <si>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</si>
  <si>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</si>
  <si>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</si>
  <si>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</si>
  <si>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</si>
  <si>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</si>
  <si>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</si>
  <si>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</si>
  <si>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</si>
  <si>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</si>
  <si>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</si>
  <si>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</si>
  <si>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</si>
  <si>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</si>
  <si>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</si>
  <si>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</si>
  <si>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</si>
  <si>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</si>
  <si>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</si>
  <si>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</si>
  <si>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</si>
  <si>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</si>
  <si>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</si>
  <si>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m2</t>
  </si>
  <si>
    <t>m3</t>
  </si>
  <si>
    <t>m</t>
  </si>
  <si>
    <t>10.1</t>
  </si>
  <si>
    <t>Suministro, transporte y colocación de Acero de refuerzo fy=420 Mpa (Grado 60)</t>
  </si>
  <si>
    <t>kg</t>
  </si>
  <si>
    <t>PLAN DE MANEJO DE TRANSITO (PMT) (Incluye IVA)</t>
  </si>
  <si>
    <t>Nombre del Proponente:</t>
  </si>
  <si>
    <t>PLAN DE MANEJO AMBIENTAL, SOCIAL Y SST (Incluye IVA)</t>
  </si>
  <si>
    <t>estimado</t>
  </si>
  <si>
    <t xml:space="preserve">PROVISION PARA AJUSTES, OBRAS COMPLEMENTARIAS Y/O ADICIONALES </t>
  </si>
  <si>
    <t>4.1.1</t>
  </si>
  <si>
    <t>Excavación en material común de la explanación, canales y préstamos. Incluye cargue y disposición final del material sobrante. No incluye transporte.</t>
  </si>
  <si>
    <t>12.1</t>
  </si>
  <si>
    <t xml:space="preserve">Suministro, transporte y aplicación con pintura acrílica en frio reflectorizada con microesferas de vidrio para línea de demarcación en pavimento. </t>
  </si>
  <si>
    <t>13.1</t>
  </si>
  <si>
    <t>Transporte de materiales de afirmado, sub-base, base y mezcla asfáltica para distancias superiores a 1000 m medidos a partir de 100 m. Material compacto (Incluye 30% de expansión).</t>
  </si>
  <si>
    <t>m3-Km</t>
  </si>
  <si>
    <t>13.2</t>
  </si>
  <si>
    <t>m3-km</t>
  </si>
  <si>
    <t>13.9</t>
  </si>
  <si>
    <t>Transporte de materiales pétreos para distancias superiores a 1000 m medidos a partir de 100 m. Material medido en planta</t>
  </si>
  <si>
    <t>Ha</t>
  </si>
  <si>
    <t>CARACTERIZACIÓN VIAL (Incluye IVA)</t>
  </si>
  <si>
    <t>Km</t>
  </si>
  <si>
    <t xml:space="preserve">FORMULARIO 1 </t>
  </si>
  <si>
    <t>Transporte de sobrantes provenientes de la excavación, canales, préstamos para distancias superiores a 1000 m medidos a partir de 100 m. Material compacto (Incluye 30% de expansión).</t>
  </si>
  <si>
    <t>Und</t>
  </si>
  <si>
    <t>12.3</t>
  </si>
  <si>
    <t>12.23</t>
  </si>
  <si>
    <t>5.1.4</t>
  </si>
  <si>
    <t>6.2.10</t>
  </si>
  <si>
    <t>8.31</t>
  </si>
  <si>
    <t>Suministro, transporte y colocación de tubería perforada de 4" para drenaje con filtro. Incluye los accesorios y todo lo necesario para su correcta instalación y funcionamiento.</t>
  </si>
  <si>
    <t xml:space="preserve"> INVIAS 200 - 201 </t>
  </si>
  <si>
    <t>CODIGO REAJUSTE ICOCIV 16.3</t>
  </si>
  <si>
    <t>5.1.6</t>
  </si>
  <si>
    <t>Suministro, colocación, conformación y compactación de Subbase granular, no incluye transporte. Compactación hasta obtener una densidad mínima del 95%, de la obtenida en el ensayo del Proctor modificado.</t>
  </si>
  <si>
    <t>Suministro, colocación, conformación y compactación de Base Granular, no incluye transporte. Compactación hasta obtener una densidad mínima del 98%, de la obtenida en el ensayo del Proctor modificado.</t>
  </si>
  <si>
    <t>4.1.3</t>
  </si>
  <si>
    <t>Excavación manual en material común. Incluye cargue y disposición final del material sobrante. No incluye transporte.</t>
  </si>
  <si>
    <t>4.2.6</t>
  </si>
  <si>
    <t>Lleno con Material filtrante 1 1/2". Incluye suministro y colocación, el transporte se pagará por su respectivo ítem.</t>
  </si>
  <si>
    <t>8.9</t>
  </si>
  <si>
    <t>Suministro, transporte e Instalación de Geotextil NT 2500 o equivalente. No incluye excavación y llenos, los cuales se pagan por su ítem respectivo.</t>
  </si>
  <si>
    <t>Suministro, transporte y colocación de Concreto Clase D (21 MPa)  para Muros, disipadores, aletas y estribos.  Incluye impermeabilizante, formaleta para acabado a la vista, desmoldante, y todos los demás elementos necesarios para su correcta construcción y funcionamiento</t>
  </si>
  <si>
    <t>Suministro, transporte y colocación de tachas reflectivas con espigo en la superficie del pavimento.</t>
  </si>
  <si>
    <t>Suministro, transporte e instalación de Captafaros metálicos  para defensa vial.</t>
  </si>
  <si>
    <t>PROVISIÓN PARA EL PAGO DE PRIMAS DE GARANTÍAS</t>
  </si>
  <si>
    <t>MEJORAMIENTO DE VÍA TERCIARIA MEDIANTE LA PAVIMENTACIÓN EN CONCRETO RÍGIDO DE LA VÍA YE A LA BODEGA (ANDES) – BUENOS AIRES – PUENTE LATA – JERICÓ EN EL MUNICIPIO DE ANDES, DEPARTAMENTO DE ANTIOQUIA</t>
  </si>
  <si>
    <t xml:space="preserve"> INVIAS 600 - 210</t>
  </si>
  <si>
    <t/>
  </si>
  <si>
    <t>4.3.2</t>
  </si>
  <si>
    <t>Conformación de la calzada existente con motoniveladora. Incluye nivelación, compactación, limpieza y reconstrucción de cunetas y todo lo necesario para la correcta ejecución de la actividad.</t>
  </si>
  <si>
    <t>15.8</t>
  </si>
  <si>
    <t>Rocería. Incluye cargue, trasporte y disposición adecuada de material resultante</t>
  </si>
  <si>
    <t>2.5.1</t>
  </si>
  <si>
    <t>Demolición de roca a cielo abierto, con agente demoledor no explosivo, para volúmenes de roca mayores a 0.10 m3. Incluye cemento demoledor, desembombe, acarreo interno a sitio de acopio donde indique la interventoría y todo lo necesario para su correcta ejecución. Incluye cargue y disposición final del material. No incluye transporte.</t>
  </si>
  <si>
    <t xml:space="preserve"> INVIAS 311  </t>
  </si>
  <si>
    <t>5.1.1</t>
  </si>
  <si>
    <t>Suministro, colocación, conformación y compactación de material para afirmado de vías, no incluye transporte. Compactación hasta obtener una densidad mínima del 95%, de la obtenida en el ensayo del Proctor modificado.</t>
  </si>
  <si>
    <t>8.73</t>
  </si>
  <si>
    <t>Suministro, transporte e Instalación de Geotextil T 2400 o equivalente. No incluye excavación y llenos, los cuales se pagan por su ítem respectivo.</t>
  </si>
  <si>
    <t>7.1.21</t>
  </si>
  <si>
    <t>Pavimento en concreto hidráulico MR 38 KGF/CM2. Incluye formaleta y transporte de materiales requeridos para la preparación, el acero longitudinal, transversal y el tratamiento de juntas se pagaran en su respectivo ítem.</t>
  </si>
  <si>
    <t>11.12</t>
  </si>
  <si>
    <t>Suministro, transporte y colocación de Pasadores de Carga en acero liso fy=280 mpa, (Grado 40)</t>
  </si>
  <si>
    <t xml:space="preserve"> INVIAS 672  </t>
  </si>
  <si>
    <t>7.1.22</t>
  </si>
  <si>
    <t xml:space="preserve">Suministro e instalación de canastilla pasa juntas en acero para losas entre 16 cm y 25 cm de espesor. Incluye Acero de refuerzo de 5/16" y atiesador de 3/16", soldadura y todo lo necesario para su correcta instalación y funcionamiento. </t>
  </si>
  <si>
    <t>PRODUCTO 1. ESTRUCTURA DE PAVIMENTOS</t>
  </si>
  <si>
    <t>SUBTOTAL - PRODUCTO 1. ESTRUCTURA DE PAVIMENTOS</t>
  </si>
  <si>
    <t>PRODUCTO 2. OBRA TRANSVERSAL</t>
  </si>
  <si>
    <t xml:space="preserve"> INVIAS 600 </t>
  </si>
  <si>
    <t>8.27</t>
  </si>
  <si>
    <t xml:space="preserve">Suministro, transporte y colocación de Tubería PVC Alcantarillado pared interior lisa y exterior corrugada o equivalente unión mecánica de 36" </t>
  </si>
  <si>
    <t>6.1.18</t>
  </si>
  <si>
    <t>Concreto Clase F (14 MPa). Solados de E=0.05 m</t>
  </si>
  <si>
    <t>4.2.3</t>
  </si>
  <si>
    <t>Lleno mecánico compactado con material de préstamo hasta obtener una densidad mínima del 95%, de la obtenida en el ensayo del Proctor modificado. No incluye transporte.</t>
  </si>
  <si>
    <t>2.8</t>
  </si>
  <si>
    <t xml:space="preserve"> INVIAS 201 </t>
  </si>
  <si>
    <t>Demolición de estructuras (Concreto reforzado).  Incluye cargue, transporte y disposición de los materiales provenientes de la demolición.</t>
  </si>
  <si>
    <t>13.4</t>
  </si>
  <si>
    <t xml:space="preserve"> INVIAS 900  </t>
  </si>
  <si>
    <t>Transporte de sobrantes de demoliciones. Medido suelto para distancias superiores a 1000 m medidos a partir de 100 m</t>
  </si>
  <si>
    <t>8.3</t>
  </si>
  <si>
    <t xml:space="preserve"> INVIAS 810  </t>
  </si>
  <si>
    <t>Limpieza de obras transversales, incluye acarreo interno de todos los sedimentos, escombros, material vegetal y demás elementos extraños que se encuentren obstruyendo la obra.</t>
  </si>
  <si>
    <t>SUBTOTAL  - PRODUCTO 2. OBRA TRANSVERSAL</t>
  </si>
  <si>
    <t>PRODUCTO 3. FILTROS</t>
  </si>
  <si>
    <t>8.13</t>
  </si>
  <si>
    <t>Suministro e instalación de dren francés de zanja de 0.6 m x 1.0 m, con Geotextil  y Grava de 1/2" a 3". Incluye tubería de 4" perforada para drenes. Incluye excavación.</t>
  </si>
  <si>
    <t>4.3.4</t>
  </si>
  <si>
    <t xml:space="preserve"> INVIAS 310  </t>
  </si>
  <si>
    <t>Disposición final de material sobrante. Incluye conformación y compactación.</t>
  </si>
  <si>
    <t>SUBTOTAL - PRODUCTO 3. FILTROS</t>
  </si>
  <si>
    <t>PRODUCTO 4. SEÑALIZACIÓN DE HORIZONTAL Y VERTICAL</t>
  </si>
  <si>
    <t>12.5</t>
  </si>
  <si>
    <t xml:space="preserve">Suministro, transporte e instalación de señal vertical de 75 cm x 75 cm en lámina galvanizada calibre 16 reflectivo tipo XI, estructura metálica tipo pedestal compuesta por un paral en ángulo de 2"x2"x1/4" y brazo en ángulo de 2"x2"x1/8". </t>
  </si>
  <si>
    <t xml:space="preserve"> INVIAS 710  </t>
  </si>
  <si>
    <t>12.2</t>
  </si>
  <si>
    <t>Suministro, transporte y aplicación de pintura acrílica en frio reflectorizada con microesferas de vidrio para resaltos, zonas escolares y otras áreas. Incluye texto, pictograma y todo lo necesario para su correcta instalación.</t>
  </si>
  <si>
    <t>11.1</t>
  </si>
  <si>
    <t>Suministro, transporte y colocación de Defensa metálica Galvanizada en Caliente.</t>
  </si>
  <si>
    <t>SUBTOTAL - PRODUCTO 4. SEÑALIZACIÓN DE HORIZONTAL Y VERTICAL</t>
  </si>
  <si>
    <t xml:space="preserve">PRODUCTO 5. MURO DE CONTENCIÓN </t>
  </si>
  <si>
    <t>8.34</t>
  </si>
  <si>
    <t>Suministro, transporte e instalación de tubería PVC 1 1/2" para Lloradero en estructuras.</t>
  </si>
  <si>
    <t>8.57</t>
  </si>
  <si>
    <t>Suministro, transporte e instalación de Geotextil NT 1600 o equivalente. No incluye excavación y llenos, los cuales se pagan por su ítem respectivo</t>
  </si>
  <si>
    <t xml:space="preserve"> INVIAS 610 - 220 </t>
  </si>
  <si>
    <t xml:space="preserve">SUBTOTAL- PRODUCTO 5. MURO DE CONTENCIÓN </t>
  </si>
  <si>
    <t>PRODUCTO 6. ESTRUCTURA DE CONTENCIÓN GAVIONES</t>
  </si>
  <si>
    <t>8.35</t>
  </si>
  <si>
    <t>Suministro y construcción de Gaviones, incluye transporte material</t>
  </si>
  <si>
    <t>SUBTOTAL  - PRODUCTO 6. ESTRUCTURA DE CONTENCIÓN GAVIONES</t>
  </si>
  <si>
    <t xml:space="preserve">PRODUCTO 7. RONDA DE CORONACIÓN </t>
  </si>
  <si>
    <t>8.14.1</t>
  </si>
  <si>
    <t xml:space="preserve"> INVIAS 673  </t>
  </si>
  <si>
    <t xml:space="preserve">Suministro, transporte e instalación de Geomembrana de 30 mils </t>
  </si>
  <si>
    <t xml:space="preserve">SUBTOTAL - PRODUCTO 7. RONDA DE CORONACIÓN </t>
  </si>
  <si>
    <t>PRODUCTO 8. CUNETAS</t>
  </si>
  <si>
    <t>6.2.50</t>
  </si>
  <si>
    <t>Concreto Clase D (28 MPa). Cunetas.</t>
  </si>
  <si>
    <t>SUBTOTAL  - PRODUCTO 8. CUNETAS</t>
  </si>
  <si>
    <t>PRODUCTO 9. BORDILLOS</t>
  </si>
  <si>
    <t>14.2</t>
  </si>
  <si>
    <t>Suministro, transporte e instalación de Bordillo barrera recto 15x45x80 prefabricado</t>
  </si>
  <si>
    <t>4.2.4</t>
  </si>
  <si>
    <t xml:space="preserve"> INVIAS 610  </t>
  </si>
  <si>
    <t>Lleno manual para estructuras con material de préstamo (tipo arenilla) hasta obtener una densidad mínima del 95%, de la obtenida en el ensayo del Proctor modificado. Incluye suministro de material, conformación, compactación</t>
  </si>
  <si>
    <t>SUBTOTAL  - PRODUCTO 9. BORDILLOS</t>
  </si>
  <si>
    <t>DISEÑOS, AJUSTES A DISEÑOS, LICENCIAS Y PERMISOS (Incluye IVA)</t>
  </si>
  <si>
    <t>ACTUALIZACION DE PRECIOS_OBRA</t>
  </si>
  <si>
    <t>NOTA 6:</t>
  </si>
  <si>
    <r>
      <rPr>
        <b/>
        <sz val="10"/>
        <rFont val="Arial"/>
        <family val="2"/>
      </rPr>
      <t>NOTA 1:</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</si>
  <si>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</si>
  <si>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3</t>
    </r>
    <r>
      <rPr>
        <sz val="10"/>
        <rFont val="Arial"/>
        <family val="2"/>
      </rPr>
      <t>: El A.I.U y su discriminación deben estar en porcentaje (%).</t>
    </r>
  </si>
  <si>
    <r>
      <rPr>
        <b/>
        <sz val="10"/>
        <rFont val="Arial"/>
        <family val="2"/>
      </rPr>
      <t>NOTA 4</t>
    </r>
    <r>
      <rPr>
        <sz val="10"/>
        <rFont val="Arial"/>
        <family val="2"/>
      </rPr>
      <t>: El valor de los rubros denominados "estimados" no podrá ser modificado por el proponente.</t>
    </r>
  </si>
  <si>
    <r>
      <rPr>
        <b/>
        <sz val="10"/>
        <rFont val="Arial"/>
        <family val="2"/>
      </rPr>
      <t>NOTA 5</t>
    </r>
    <r>
      <rPr>
        <sz val="10"/>
        <rFont val="Arial"/>
        <family val="2"/>
      </rPr>
      <t>: El VALOR TOTAL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t>
    </r>
  </si>
  <si>
    <t>IMPREVISTO</t>
  </si>
  <si>
    <t>FORMULARIO 1</t>
  </si>
  <si>
    <t>DEPARTAMENTO DE ANTIOQUIA</t>
  </si>
  <si>
    <t>SECRETARIA DE INFRAESTRUCTURA FISICA</t>
  </si>
  <si>
    <t>ITEM DE
 PAGO</t>
  </si>
  <si>
    <t>VALOR
UNITARIO</t>
  </si>
  <si>
    <t>VALOR TOTAL OBRA</t>
  </si>
  <si>
    <t xml:space="preserve">VALOR TOTAL EN LETRAS: </t>
  </si>
  <si>
    <t>Formulario 1 - Propuesta económica  - Documento tipo de licitación de obra pública de infraestructura de transporte - versión 4</t>
  </si>
  <si>
    <r>
      <t xml:space="preserve">NOTA 1: </t>
    </r>
    <r>
      <rPr>
        <sz val="10"/>
        <rFont val="Arial"/>
        <family val="2"/>
      </rPr>
      <t xml:space="preserve">Se debe tener en cuenta que el PRECIO UNITARIO incluye el valor de A.I.U. </t>
    </r>
  </si>
  <si>
    <r>
      <rPr>
        <b/>
        <sz val="10"/>
        <rFont val="Arial"/>
        <family val="2"/>
      </rPr>
      <t xml:space="preserve">NOTA 2: </t>
    </r>
    <r>
      <rPr>
        <sz val="10"/>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</si>
  <si>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 xml:space="preserve">NOTA 3: </t>
    </r>
    <r>
      <rPr>
        <sz val="10"/>
        <rFont val="Arial"/>
        <family val="2"/>
      </rPr>
      <t>El A.I.U y su discriminación deben estar en porcentaje (%).</t>
    </r>
  </si>
  <si>
    <r>
      <rPr>
        <b/>
        <sz val="10"/>
        <rFont val="Arial"/>
        <family val="2"/>
      </rPr>
      <t>NOTA 4:</t>
    </r>
    <r>
      <rPr>
        <sz val="10"/>
        <rFont val="Arial"/>
        <family val="2"/>
      </rPr>
      <t xml:space="preserve"> El valor de los rubros denominados "estimados" no podrá ser modificado por el proponente.</t>
    </r>
  </si>
  <si>
    <r>
      <rPr>
        <b/>
        <sz val="10"/>
        <rFont val="Arial"/>
        <family val="2"/>
      </rPr>
      <t xml:space="preserve">NOTA 5: </t>
    </r>
    <r>
      <rPr>
        <sz val="10"/>
        <rFont val="Arial"/>
        <family val="2"/>
      </rPr>
      <t>El VALOR TOTAL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</si>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</sst>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_(* #,##0_);_(* \(#,##0\);_(*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
      <sz val="8"/>
      <name val="Arial"/>
      <family val="2"/>
    </font>
    <font>
      <b/>
      <sz val="10"/>
      <name val="Arial Narrow"/>
      <family val="2"/>
    </font>
    <font>
      <u/>
      <sz val="10"/>
      <name val="Arial"/>
      <family val="2"/>
    </font>
    <font>
      <u val="singleAccounting"/>
      <sz val="10"/>
      <name val="Arial"/>
      <family val="2"/>
    </font>
    <font>
      <b/>
      <u/>
      <sz val="10"/>
      <color rgb="FFC00000"/>
      <name val="Arial"/>
      <family val="2"/>
    </font>
    <font>
      <sz val="10"/>
      <color rgb="FF000000"/>
      <name val="Arial"/>
      <family val="2"/>
    </font>
    <font>
      <sz val="10"/>
      <color rgb="FFFF0000"/>
      <name val="Arial"/>
      <family val="2"/>
    </font>
    <font>
      <i/>
      <sz val="10"/>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39997558519241921"/>
        <bgColor indexed="64"/>
      </patternFill>
    </fill>
    <fill>
      <patternFill patternType="solid">
        <fgColor rgb="FFFFD965"/>
        <bgColor rgb="FFFFD965"/>
      </patternFill>
    </fill>
    <fill>
      <patternFill patternType="solid">
        <fgColor theme="0"/>
        <bgColor theme="0"/>
      </patternFill>
    </fill>
    <fill>
      <patternFill patternType="solid">
        <fgColor theme="9" tint="0.59999389629810485"/>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right/>
      <top style="double">
        <color indexed="64"/>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diagonal/>
    </border>
    <border>
      <left/>
      <right style="thin">
        <color auto="1"/>
      </right>
      <top style="medium">
        <color auto="1"/>
      </top>
      <bottom style="medium">
        <color auto="1"/>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style="medium">
        <color indexed="64"/>
      </bottom>
      <diagonal/>
    </border>
    <border>
      <left style="medium">
        <color indexed="64"/>
      </left>
      <right style="double">
        <color indexed="64"/>
      </right>
      <top/>
      <bottom/>
      <diagonal/>
    </border>
  </borders>
  <cellStyleXfs count="27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3" fillId="0" borderId="0" applyFont="0" applyFill="0" applyBorder="0" applyAlignment="0" applyProtection="0"/>
    <xf numFmtId="191" fontId="5" fillId="0" borderId="0">
      <protection locked="0"/>
    </xf>
    <xf numFmtId="192" fontId="33"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2" fontId="38"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3">
      <protection locked="0"/>
    </xf>
    <xf numFmtId="0" fontId="44" fillId="0" borderId="0"/>
    <xf numFmtId="0" fontId="45" fillId="0" borderId="0" applyNumberFormat="0" applyFill="0" applyBorder="0" applyAlignment="0" applyProtection="0">
      <alignment vertical="top"/>
      <protection locked="0"/>
    </xf>
    <xf numFmtId="44" fontId="54" fillId="0" borderId="0" applyFont="0" applyFill="0" applyBorder="0" applyAlignment="0" applyProtection="0"/>
    <xf numFmtId="0" fontId="5" fillId="0" borderId="0"/>
    <xf numFmtId="0" fontId="9" fillId="0" borderId="0"/>
    <xf numFmtId="172" fontId="5" fillId="0" borderId="0" applyFont="0" applyFill="0" applyBorder="0" applyAlignment="0" applyProtection="0"/>
    <xf numFmtId="0" fontId="1" fillId="0" borderId="0"/>
    <xf numFmtId="0" fontId="1" fillId="0" borderId="0"/>
    <xf numFmtId="0" fontId="1" fillId="0" borderId="0"/>
    <xf numFmtId="42" fontId="5" fillId="0" borderId="0" applyFont="0" applyFill="0" applyBorder="0" applyAlignment="0" applyProtection="0"/>
    <xf numFmtId="168" fontId="9" fillId="0" borderId="0" applyFont="0" applyFill="0" applyBorder="0" applyAlignment="0" applyProtection="0"/>
    <xf numFmtId="169" fontId="9" fillId="0" borderId="0" applyFont="0" applyFill="0" applyBorder="0" applyAlignment="0" applyProtection="0"/>
    <xf numFmtId="0" fontId="1" fillId="0" borderId="0"/>
    <xf numFmtId="0" fontId="1" fillId="0" borderId="0"/>
    <xf numFmtId="0" fontId="5" fillId="0" borderId="0"/>
    <xf numFmtId="44" fontId="1" fillId="0" borderId="0" applyFont="0" applyFill="0" applyBorder="0" applyAlignment="0" applyProtection="0"/>
    <xf numFmtId="204" fontId="5" fillId="0" borderId="0" applyFont="0" applyFill="0" applyBorder="0" applyAlignment="0" applyProtection="0"/>
    <xf numFmtId="9" fontId="1" fillId="0" borderId="0" applyFont="0" applyFill="0" applyBorder="0" applyAlignment="0" applyProtection="0"/>
    <xf numFmtId="179" fontId="5" fillId="0" borderId="0" applyFont="0" applyFill="0" applyBorder="0" applyAlignment="0" applyProtection="0"/>
    <xf numFmtId="0" fontId="5" fillId="0" borderId="0"/>
    <xf numFmtId="0" fontId="5" fillId="0" borderId="0"/>
    <xf numFmtId="173" fontId="5" fillId="0" borderId="0" applyFont="0" applyFill="0" applyBorder="0" applyAlignment="0" applyProtection="0"/>
  </cellStyleXfs>
  <cellXfs count="605">
    <xf numFmtId="0" fontId="0" fillId="0" borderId="0" xfId="0"/>
    <xf numFmtId="0" fontId="30" fillId="0" borderId="0" xfId="0" applyFont="1"/>
    <xf numFmtId="0" fontId="30" fillId="0" borderId="38" xfId="0" applyFont="1" applyBorder="1"/>
    <xf numFmtId="0" fontId="30" fillId="0" borderId="80"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4"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3" fontId="48" fillId="0" borderId="63" xfId="34" applyFont="1" applyBorder="1"/>
    <xf numFmtId="173" fontId="48" fillId="0" borderId="60"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0"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0"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5" fillId="0" borderId="0" xfId="89" applyFont="1"/>
    <xf numFmtId="0" fontId="5" fillId="0" borderId="0" xfId="89" applyFont="1" applyAlignment="1">
      <alignment horizontal="center" wrapText="1"/>
    </xf>
    <xf numFmtId="0" fontId="5" fillId="0" borderId="0" xfId="89" applyFont="1" applyAlignment="1">
      <alignment wrapText="1"/>
    </xf>
    <xf numFmtId="0" fontId="5" fillId="0" borderId="38" xfId="89" applyFont="1" applyBorder="1"/>
    <xf numFmtId="0" fontId="5" fillId="0" borderId="80" xfId="89" applyFont="1" applyBorder="1"/>
    <xf numFmtId="0" fontId="5" fillId="0" borderId="80" xfId="89" applyFont="1" applyBorder="1" applyAlignment="1">
      <alignment horizontal="center" wrapText="1"/>
    </xf>
    <xf numFmtId="0" fontId="5" fillId="0" borderId="80" xfId="89" applyFont="1" applyBorder="1" applyAlignment="1">
      <alignment wrapText="1"/>
    </xf>
    <xf numFmtId="0" fontId="5" fillId="0" borderId="39" xfId="89" applyFont="1" applyBorder="1"/>
    <xf numFmtId="0" fontId="5" fillId="0" borderId="36" xfId="89" applyFont="1" applyBorder="1"/>
    <xf numFmtId="0" fontId="5" fillId="0" borderId="37" xfId="89" applyFont="1" applyBorder="1"/>
    <xf numFmtId="0" fontId="41" fillId="0" borderId="86" xfId="0" applyFont="1" applyBorder="1" applyAlignment="1">
      <alignment horizontal="left" vertical="center"/>
    </xf>
    <xf numFmtId="0" fontId="5" fillId="0" borderId="86" xfId="0" applyFont="1" applyBorder="1" applyAlignment="1">
      <alignment horizontal="left" vertical="center"/>
    </xf>
    <xf numFmtId="0" fontId="41" fillId="0" borderId="86" xfId="0" applyFont="1" applyBorder="1" applyAlignment="1">
      <alignment horizontal="left" vertical="center" wrapText="1"/>
    </xf>
    <xf numFmtId="0" fontId="5" fillId="25" borderId="87" xfId="89" applyFont="1" applyFill="1" applyBorder="1"/>
    <xf numFmtId="0" fontId="5" fillId="25" borderId="37" xfId="89" applyFont="1" applyFill="1" applyBorder="1"/>
    <xf numFmtId="0" fontId="5" fillId="25" borderId="0" xfId="89" applyFont="1" applyFill="1"/>
    <xf numFmtId="0" fontId="5" fillId="0" borderId="87" xfId="89" applyFont="1" applyBorder="1"/>
    <xf numFmtId="0" fontId="41" fillId="24" borderId="13" xfId="135" applyFont="1" applyFill="1" applyBorder="1" applyAlignment="1">
      <alignment vertical="center"/>
    </xf>
    <xf numFmtId="0" fontId="41" fillId="24" borderId="14" xfId="135" applyFont="1" applyFill="1" applyBorder="1" applyAlignment="1">
      <alignment vertical="center"/>
    </xf>
    <xf numFmtId="0" fontId="41" fillId="24" borderId="15" xfId="135" applyFont="1" applyFill="1" applyBorder="1" applyAlignment="1">
      <alignment vertical="center"/>
    </xf>
    <xf numFmtId="0" fontId="41" fillId="0" borderId="20" xfId="126" applyFont="1" applyBorder="1" applyAlignment="1">
      <alignment horizontal="center" vertical="center" wrapText="1"/>
    </xf>
    <xf numFmtId="0" fontId="41" fillId="24" borderId="72" xfId="228" applyFont="1" applyFill="1" applyBorder="1" applyAlignment="1">
      <alignment vertical="center" wrapText="1"/>
    </xf>
    <xf numFmtId="0" fontId="41" fillId="24" borderId="55" xfId="228" applyFont="1" applyFill="1" applyBorder="1" applyAlignment="1">
      <alignment horizontal="center" vertical="center" wrapText="1"/>
    </xf>
    <xf numFmtId="0" fontId="41" fillId="24" borderId="55" xfId="228" applyFont="1" applyFill="1" applyBorder="1" applyAlignment="1">
      <alignment vertical="center" wrapText="1"/>
    </xf>
    <xf numFmtId="174" fontId="41" fillId="24" borderId="55" xfId="228" applyNumberFormat="1" applyFont="1" applyFill="1" applyBorder="1" applyAlignment="1">
      <alignment vertical="center" wrapText="1"/>
    </xf>
    <xf numFmtId="176" fontId="41" fillId="24" borderId="55" xfId="228" applyNumberFormat="1" applyFont="1" applyFill="1" applyBorder="1" applyAlignment="1">
      <alignment horizontal="right" vertical="center" wrapText="1"/>
    </xf>
    <xf numFmtId="176" fontId="41" fillId="24" borderId="71" xfId="228" applyNumberFormat="1" applyFont="1" applyFill="1" applyBorder="1" applyAlignment="1">
      <alignment horizontal="right" vertical="center" wrapText="1"/>
    </xf>
    <xf numFmtId="0" fontId="5" fillId="0" borderId="52" xfId="135" applyFont="1" applyBorder="1" applyAlignment="1">
      <alignment horizontal="center" vertical="center"/>
    </xf>
    <xf numFmtId="0" fontId="5" fillId="0" borderId="18" xfId="135" applyFont="1" applyBorder="1" applyAlignment="1">
      <alignment horizontal="center" vertical="center"/>
    </xf>
    <xf numFmtId="0" fontId="5" fillId="0" borderId="18" xfId="257" applyFont="1" applyBorder="1" applyAlignment="1">
      <alignment horizontal="center" vertical="center" wrapText="1"/>
    </xf>
    <xf numFmtId="0" fontId="5" fillId="0" borderId="18" xfId="135" applyFont="1" applyBorder="1" applyAlignment="1">
      <alignment horizontal="left" vertical="center" wrapText="1"/>
    </xf>
    <xf numFmtId="4" fontId="5" fillId="0" borderId="18" xfId="39" applyNumberFormat="1" applyFont="1" applyBorder="1" applyAlignment="1">
      <alignment vertical="center" wrapText="1"/>
    </xf>
    <xf numFmtId="167" fontId="5" fillId="0" borderId="22" xfId="62" applyNumberFormat="1" applyFont="1" applyBorder="1" applyAlignment="1">
      <alignment horizontal="right" vertical="center" wrapText="1"/>
    </xf>
    <xf numFmtId="167" fontId="5" fillId="0" borderId="47" xfId="62" applyNumberFormat="1" applyFont="1" applyBorder="1" applyAlignment="1">
      <alignment horizontal="right" vertical="center" wrapText="1"/>
    </xf>
    <xf numFmtId="0" fontId="5" fillId="27" borderId="13" xfId="135" applyFont="1" applyFill="1" applyBorder="1" applyAlignment="1">
      <alignment horizontal="left" vertical="center"/>
    </xf>
    <xf numFmtId="0" fontId="5" fillId="27" borderId="14" xfId="135" applyFont="1" applyFill="1" applyBorder="1" applyAlignment="1">
      <alignment horizontal="center" vertical="center"/>
    </xf>
    <xf numFmtId="0" fontId="5" fillId="27" borderId="14" xfId="135" applyFont="1" applyFill="1" applyBorder="1" applyAlignment="1">
      <alignment horizontal="center" vertical="center" wrapText="1"/>
    </xf>
    <xf numFmtId="0" fontId="5" fillId="27" borderId="31" xfId="135" applyFont="1" applyFill="1" applyBorder="1" applyAlignment="1">
      <alignment vertical="center"/>
    </xf>
    <xf numFmtId="0" fontId="41" fillId="27" borderId="31" xfId="135" applyFont="1" applyFill="1" applyBorder="1" applyAlignment="1">
      <alignment horizontal="center" vertical="center"/>
    </xf>
    <xf numFmtId="4" fontId="5" fillId="27" borderId="31" xfId="39" applyNumberFormat="1" applyFont="1" applyFill="1" applyBorder="1" applyAlignment="1">
      <alignment vertical="center" wrapText="1"/>
    </xf>
    <xf numFmtId="167" fontId="5" fillId="27" borderId="31" xfId="62" applyNumberFormat="1" applyFont="1" applyFill="1" applyBorder="1" applyAlignment="1">
      <alignment horizontal="right" vertical="center" wrapText="1"/>
    </xf>
    <xf numFmtId="176" fontId="41" fillId="27" borderId="60" xfId="39" applyNumberFormat="1" applyFont="1" applyFill="1" applyBorder="1" applyAlignment="1">
      <alignment horizontal="right" vertical="center"/>
    </xf>
    <xf numFmtId="0" fontId="5" fillId="0" borderId="36" xfId="128" applyFont="1" applyBorder="1"/>
    <xf numFmtId="0" fontId="41" fillId="24" borderId="41" xfId="135" applyFont="1" applyFill="1" applyBorder="1" applyAlignment="1">
      <alignment vertical="center"/>
    </xf>
    <xf numFmtId="0" fontId="41" fillId="24" borderId="43" xfId="135" applyFont="1" applyFill="1" applyBorder="1" applyAlignment="1">
      <alignment vertical="center"/>
    </xf>
    <xf numFmtId="186" fontId="41" fillId="24" borderId="60" xfId="135" applyNumberFormat="1" applyFont="1" applyFill="1" applyBorder="1" applyAlignment="1">
      <alignment vertical="center"/>
    </xf>
    <xf numFmtId="0" fontId="5" fillId="0" borderId="37" xfId="128" applyFont="1" applyBorder="1"/>
    <xf numFmtId="0" fontId="5" fillId="0" borderId="0" xfId="128" applyFont="1"/>
    <xf numFmtId="203" fontId="5" fillId="0" borderId="0" xfId="128" applyNumberFormat="1" applyFont="1"/>
    <xf numFmtId="49" fontId="41" fillId="0" borderId="0" xfId="131" applyNumberFormat="1" applyFont="1" applyAlignment="1">
      <alignment horizontal="right" vertical="center"/>
    </xf>
    <xf numFmtId="49" fontId="41" fillId="0" borderId="0" xfId="131" applyNumberFormat="1" applyFont="1" applyAlignment="1">
      <alignment horizontal="right" vertical="center" wrapText="1"/>
    </xf>
    <xf numFmtId="185" fontId="41" fillId="0" borderId="0" xfId="131" applyNumberFormat="1" applyFont="1" applyAlignment="1">
      <alignment vertical="center"/>
    </xf>
    <xf numFmtId="0" fontId="5" fillId="0" borderId="0" xfId="128" applyFont="1" applyAlignment="1">
      <alignment horizontal="center"/>
    </xf>
    <xf numFmtId="0" fontId="5" fillId="0" borderId="0" xfId="128" applyFont="1" applyAlignment="1">
      <alignment wrapText="1"/>
    </xf>
    <xf numFmtId="0" fontId="41" fillId="0" borderId="59" xfId="128" applyFont="1" applyBorder="1" applyAlignment="1">
      <alignment vertical="center"/>
    </xf>
    <xf numFmtId="0" fontId="41" fillId="0" borderId="58" xfId="128" applyFont="1" applyBorder="1" applyAlignment="1">
      <alignment vertical="center" wrapText="1"/>
    </xf>
    <xf numFmtId="0" fontId="41" fillId="0" borderId="57" xfId="128" applyFont="1" applyBorder="1" applyAlignment="1">
      <alignment vertical="center" wrapText="1"/>
    </xf>
    <xf numFmtId="0" fontId="41" fillId="0" borderId="21" xfId="128" applyFont="1" applyBorder="1" applyAlignment="1">
      <alignment vertical="center" wrapText="1"/>
    </xf>
    <xf numFmtId="0" fontId="41" fillId="0" borderId="22" xfId="128" applyFont="1" applyBorder="1" applyAlignment="1">
      <alignment vertical="center" wrapText="1"/>
    </xf>
    <xf numFmtId="0" fontId="41" fillId="0" borderId="56" xfId="128" applyFont="1" applyBorder="1" applyAlignment="1">
      <alignment vertical="center" wrapText="1"/>
    </xf>
    <xf numFmtId="0" fontId="5" fillId="0" borderId="33" xfId="128" applyFont="1" applyBorder="1" applyAlignment="1">
      <alignment vertical="center" wrapText="1"/>
    </xf>
    <xf numFmtId="0" fontId="57" fillId="0" borderId="18" xfId="128" applyFont="1" applyBorder="1" applyAlignment="1">
      <alignment horizontal="center" vertical="center" wrapText="1"/>
    </xf>
    <xf numFmtId="0" fontId="5" fillId="0" borderId="19" xfId="128" applyFont="1" applyBorder="1" applyAlignment="1">
      <alignment vertical="center" wrapText="1"/>
    </xf>
    <xf numFmtId="0" fontId="5" fillId="0" borderId="23" xfId="128" applyFont="1" applyBorder="1" applyAlignment="1">
      <alignment vertical="center" wrapText="1"/>
    </xf>
    <xf numFmtId="44" fontId="58" fillId="0" borderId="30" xfId="256" applyFont="1" applyBorder="1" applyAlignment="1">
      <alignment vertical="center" wrapText="1"/>
    </xf>
    <xf numFmtId="44" fontId="5" fillId="0" borderId="0" xfId="128" applyNumberFormat="1" applyFont="1"/>
    <xf numFmtId="0" fontId="5" fillId="0" borderId="0" xfId="126" applyFont="1" applyAlignment="1">
      <alignment horizontal="center" vertical="center"/>
    </xf>
    <xf numFmtId="0" fontId="5" fillId="0" borderId="0" xfId="126" applyFont="1" applyAlignment="1">
      <alignment horizontal="center" vertical="center" wrapText="1"/>
    </xf>
    <xf numFmtId="175" fontId="5" fillId="0" borderId="18" xfId="39" applyNumberFormat="1" applyFont="1" applyBorder="1" applyAlignment="1">
      <alignment horizontal="center" vertical="center" wrapText="1"/>
    </xf>
    <xf numFmtId="0" fontId="41" fillId="0" borderId="41" xfId="128" applyFont="1" applyBorder="1" applyAlignment="1">
      <alignment horizontal="left" vertical="center" wrapText="1"/>
    </xf>
    <xf numFmtId="9" fontId="5" fillId="0" borderId="43" xfId="129" applyNumberFormat="1" applyFont="1" applyBorder="1" applyAlignment="1">
      <alignment horizontal="center" vertical="center"/>
    </xf>
    <xf numFmtId="180" fontId="41" fillId="0" borderId="43" xfId="129" applyNumberFormat="1" applyFont="1" applyBorder="1" applyAlignment="1">
      <alignment vertical="center"/>
    </xf>
    <xf numFmtId="0" fontId="5" fillId="0" borderId="43" xfId="128" applyFont="1" applyBorder="1" applyAlignment="1">
      <alignment vertical="center"/>
    </xf>
    <xf numFmtId="0" fontId="5" fillId="0" borderId="0" xfId="128" applyFont="1" applyAlignment="1">
      <alignment horizontal="center" wrapText="1"/>
    </xf>
    <xf numFmtId="2" fontId="5" fillId="0" borderId="0" xfId="128" applyNumberFormat="1" applyFont="1"/>
    <xf numFmtId="180" fontId="5" fillId="0" borderId="0" xfId="129" applyNumberFormat="1" applyFont="1"/>
    <xf numFmtId="39" fontId="41" fillId="0" borderId="0" xfId="129" applyNumberFormat="1" applyFont="1" applyAlignment="1">
      <alignment vertical="center"/>
    </xf>
    <xf numFmtId="0" fontId="41" fillId="0" borderId="34" xfId="228" applyFont="1" applyBorder="1" applyAlignment="1">
      <alignment vertical="center"/>
    </xf>
    <xf numFmtId="181" fontId="5" fillId="0" borderId="37" xfId="128" applyNumberFormat="1" applyFont="1" applyBorder="1"/>
    <xf numFmtId="185" fontId="41" fillId="0" borderId="47" xfId="60" applyNumberFormat="1" applyFont="1" applyFill="1" applyBorder="1" applyAlignment="1">
      <alignment horizontal="center" vertical="center"/>
    </xf>
    <xf numFmtId="183" fontId="5" fillId="0" borderId="37" xfId="128" applyNumberFormat="1" applyFont="1" applyBorder="1"/>
    <xf numFmtId="185" fontId="41" fillId="0" borderId="18" xfId="60" applyNumberFormat="1" applyFont="1" applyFill="1" applyBorder="1" applyAlignment="1">
      <alignment horizontal="center" vertical="center"/>
    </xf>
    <xf numFmtId="10" fontId="5" fillId="0" borderId="47" xfId="95" applyNumberFormat="1" applyFont="1" applyFill="1" applyBorder="1" applyAlignment="1">
      <alignment horizontal="center" vertical="center"/>
    </xf>
    <xf numFmtId="3" fontId="41" fillId="0" borderId="65" xfId="130" applyNumberFormat="1" applyFont="1" applyBorder="1" applyAlignment="1">
      <alignment vertical="center"/>
    </xf>
    <xf numFmtId="3" fontId="41" fillId="0" borderId="54" xfId="130" applyNumberFormat="1" applyFont="1" applyBorder="1" applyAlignment="1">
      <alignment vertical="center"/>
    </xf>
    <xf numFmtId="3" fontId="41" fillId="0" borderId="73" xfId="130" applyNumberFormat="1" applyFont="1" applyBorder="1" applyAlignment="1">
      <alignment vertical="center"/>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24" xfId="0" applyFont="1" applyBorder="1" applyAlignment="1">
      <alignment vertical="center" wrapText="1"/>
    </xf>
    <xf numFmtId="3" fontId="41" fillId="0" borderId="88" xfId="130" applyNumberFormat="1" applyFont="1" applyBorder="1" applyAlignment="1">
      <alignment vertical="center"/>
    </xf>
    <xf numFmtId="3" fontId="41" fillId="0" borderId="14" xfId="130" applyNumberFormat="1" applyFont="1" applyBorder="1" applyAlignment="1">
      <alignment vertical="center"/>
    </xf>
    <xf numFmtId="3" fontId="41" fillId="0" borderId="15" xfId="130" applyNumberFormat="1" applyFont="1" applyBorder="1" applyAlignment="1">
      <alignment vertical="center"/>
    </xf>
    <xf numFmtId="0" fontId="30" fillId="0" borderId="36" xfId="89" applyFont="1" applyBorder="1"/>
    <xf numFmtId="0" fontId="30" fillId="0" borderId="0" xfId="89" applyFont="1"/>
    <xf numFmtId="0" fontId="30" fillId="0" borderId="0" xfId="89" applyFont="1" applyAlignment="1">
      <alignment horizontal="center"/>
    </xf>
    <xf numFmtId="0" fontId="30" fillId="0" borderId="37" xfId="89" applyFont="1" applyBorder="1"/>
    <xf numFmtId="0" fontId="41" fillId="25" borderId="0" xfId="130" applyFont="1" applyFill="1" applyAlignment="1">
      <alignment vertical="center"/>
    </xf>
    <xf numFmtId="0" fontId="41" fillId="25" borderId="55" xfId="130" applyFont="1" applyFill="1" applyBorder="1" applyAlignment="1">
      <alignment vertical="center"/>
    </xf>
    <xf numFmtId="0" fontId="30" fillId="0" borderId="55" xfId="89" applyFont="1" applyBorder="1"/>
    <xf numFmtId="0" fontId="30" fillId="0" borderId="82" xfId="128" applyFont="1" applyBorder="1"/>
    <xf numFmtId="0" fontId="30" fillId="0" borderId="83" xfId="89" applyFont="1" applyBorder="1"/>
    <xf numFmtId="0" fontId="30" fillId="0" borderId="83" xfId="89" applyFont="1" applyBorder="1" applyAlignment="1">
      <alignment horizontal="center"/>
    </xf>
    <xf numFmtId="184" fontId="30" fillId="0" borderId="83" xfId="34" applyNumberFormat="1" applyFont="1" applyBorder="1"/>
    <xf numFmtId="0" fontId="30" fillId="0" borderId="84" xfId="89" applyFont="1" applyBorder="1"/>
    <xf numFmtId="0" fontId="5" fillId="0" borderId="0" xfId="258" applyFont="1"/>
    <xf numFmtId="0" fontId="5" fillId="0" borderId="0" xfId="258" applyFont="1" applyAlignment="1">
      <alignment horizontal="center" wrapText="1"/>
    </xf>
    <xf numFmtId="0" fontId="5" fillId="0" borderId="0" xfId="258" applyFont="1" applyAlignment="1">
      <alignment horizontal="center"/>
    </xf>
    <xf numFmtId="4" fontId="5" fillId="0" borderId="0" xfId="258" applyNumberFormat="1" applyFont="1"/>
    <xf numFmtId="176" fontId="5" fillId="0" borderId="0" xfId="258" applyNumberFormat="1" applyFont="1" applyAlignment="1">
      <alignment horizontal="right"/>
    </xf>
    <xf numFmtId="172" fontId="5" fillId="0" borderId="0" xfId="259" applyFont="1"/>
    <xf numFmtId="0" fontId="41" fillId="0" borderId="0" xfId="258" applyFont="1"/>
    <xf numFmtId="0" fontId="5" fillId="0" borderId="38" xfId="258" applyFont="1" applyBorder="1"/>
    <xf numFmtId="0" fontId="5" fillId="0" borderId="39" xfId="258" applyFont="1" applyBorder="1"/>
    <xf numFmtId="0" fontId="5" fillId="0" borderId="36" xfId="258" applyFont="1" applyBorder="1"/>
    <xf numFmtId="0" fontId="41" fillId="0" borderId="0" xfId="258" applyFont="1" applyAlignment="1">
      <alignment horizontal="center"/>
    </xf>
    <xf numFmtId="0" fontId="5" fillId="0" borderId="37" xfId="258" applyFont="1" applyBorder="1"/>
    <xf numFmtId="0" fontId="41" fillId="0" borderId="85" xfId="260" applyFont="1" applyBorder="1" applyAlignment="1">
      <alignment horizontal="left" vertical="center"/>
    </xf>
    <xf numFmtId="0" fontId="5" fillId="0" borderId="85" xfId="260" applyFont="1" applyBorder="1" applyAlignment="1">
      <alignment horizontal="left" vertical="center"/>
    </xf>
    <xf numFmtId="0" fontId="5" fillId="25" borderId="36" xfId="258" applyFont="1" applyFill="1" applyBorder="1"/>
    <xf numFmtId="0" fontId="5" fillId="25" borderId="37" xfId="258" applyFont="1" applyFill="1" applyBorder="1"/>
    <xf numFmtId="0" fontId="5" fillId="25" borderId="0" xfId="258" applyFont="1" applyFill="1"/>
    <xf numFmtId="172" fontId="5" fillId="25" borderId="0" xfId="259" applyFont="1" applyFill="1"/>
    <xf numFmtId="0" fontId="41" fillId="25" borderId="0" xfId="258" applyFont="1" applyFill="1"/>
    <xf numFmtId="172" fontId="5" fillId="0" borderId="0" xfId="259" applyFont="1" applyAlignment="1">
      <alignment horizontal="center"/>
    </xf>
    <xf numFmtId="172" fontId="41" fillId="0" borderId="0" xfId="259" applyFont="1" applyAlignment="1">
      <alignment horizontal="center"/>
    </xf>
    <xf numFmtId="172" fontId="5" fillId="0" borderId="0" xfId="259" applyFont="1" applyAlignment="1">
      <alignment horizontal="center" vertical="center"/>
    </xf>
    <xf numFmtId="10" fontId="5" fillId="0" borderId="0" xfId="240" applyNumberFormat="1" applyFont="1" applyAlignment="1">
      <alignment horizontal="center" vertical="center"/>
    </xf>
    <xf numFmtId="0" fontId="41" fillId="28" borderId="41" xfId="228" applyFont="1" applyFill="1" applyBorder="1" applyAlignment="1">
      <alignment vertical="center"/>
    </xf>
    <xf numFmtId="0" fontId="41" fillId="28" borderId="43" xfId="228" applyFont="1" applyFill="1" applyBorder="1" applyAlignment="1">
      <alignment vertical="center"/>
    </xf>
    <xf numFmtId="0" fontId="41" fillId="28" borderId="43" xfId="228" applyFont="1" applyFill="1" applyBorder="1" applyAlignment="1">
      <alignment vertical="center" wrapText="1"/>
    </xf>
    <xf numFmtId="0" fontId="41" fillId="28" borderId="43" xfId="228" applyFont="1" applyFill="1" applyBorder="1" applyAlignment="1">
      <alignment horizontal="center" vertical="center"/>
    </xf>
    <xf numFmtId="4" fontId="41" fillId="28" borderId="43" xfId="228" applyNumberFormat="1" applyFont="1" applyFill="1" applyBorder="1" applyAlignment="1">
      <alignment vertical="center"/>
    </xf>
    <xf numFmtId="176" fontId="41" fillId="28" borderId="43" xfId="228" applyNumberFormat="1" applyFont="1" applyFill="1" applyBorder="1" applyAlignment="1">
      <alignment horizontal="right" vertical="center"/>
    </xf>
    <xf numFmtId="176" fontId="41" fillId="28" borderId="44" xfId="228" applyNumberFormat="1" applyFont="1" applyFill="1" applyBorder="1" applyAlignment="1">
      <alignment horizontal="right" vertical="center"/>
    </xf>
    <xf numFmtId="0" fontId="5" fillId="0" borderId="52" xfId="228" applyFont="1" applyBorder="1" applyAlignment="1">
      <alignment horizontal="center" vertical="center"/>
    </xf>
    <xf numFmtId="0" fontId="26" fillId="29" borderId="18" xfId="262" applyFont="1" applyFill="1" applyBorder="1" applyAlignment="1">
      <alignment horizontal="center" vertical="center"/>
    </xf>
    <xf numFmtId="49" fontId="5" fillId="0" borderId="25" xfId="257" applyNumberFormat="1" applyFont="1" applyBorder="1" applyAlignment="1">
      <alignment horizontal="center" vertical="center"/>
    </xf>
    <xf numFmtId="0" fontId="5" fillId="0" borderId="25" xfId="257" applyFont="1" applyBorder="1" applyAlignment="1">
      <alignment horizontal="center" vertical="center" wrapText="1"/>
    </xf>
    <xf numFmtId="0" fontId="5" fillId="0" borderId="25" xfId="257" applyFont="1" applyBorder="1" applyAlignment="1">
      <alignment horizontal="center" vertical="center"/>
    </xf>
    <xf numFmtId="3" fontId="5" fillId="0" borderId="25" xfId="257" applyNumberFormat="1" applyFont="1" applyBorder="1" applyAlignment="1">
      <alignment horizontal="left" vertical="center" wrapText="1"/>
    </xf>
    <xf numFmtId="3" fontId="5" fillId="0" borderId="25" xfId="257" applyNumberFormat="1" applyFont="1" applyBorder="1" applyAlignment="1">
      <alignment horizontal="center" vertical="center" wrapText="1"/>
    </xf>
    <xf numFmtId="4" fontId="5" fillId="0" borderId="25" xfId="257" applyNumberFormat="1" applyFont="1" applyBorder="1" applyAlignment="1">
      <alignment horizontal="center" vertical="center" wrapText="1"/>
    </xf>
    <xf numFmtId="176" fontId="5" fillId="0" borderId="47" xfId="264" applyNumberFormat="1" applyFont="1" applyBorder="1" applyAlignment="1">
      <alignment horizontal="right" vertical="center" wrapText="1"/>
    </xf>
    <xf numFmtId="172" fontId="5" fillId="0" borderId="0" xfId="259" applyFont="1" applyAlignment="1">
      <alignment horizontal="right" vertical="center"/>
    </xf>
    <xf numFmtId="172" fontId="5" fillId="0" borderId="0" xfId="259" applyFont="1" applyAlignment="1">
      <alignment vertical="center"/>
    </xf>
    <xf numFmtId="172" fontId="41" fillId="0" borderId="0" xfId="259" applyFont="1" applyAlignment="1">
      <alignment vertical="center"/>
    </xf>
    <xf numFmtId="174" fontId="5" fillId="0" borderId="25" xfId="257" applyNumberFormat="1" applyFont="1" applyBorder="1" applyAlignment="1">
      <alignment horizontal="center" vertical="center" wrapText="1"/>
    </xf>
    <xf numFmtId="0" fontId="60" fillId="30" borderId="18" xfId="260" applyFont="1" applyFill="1" applyBorder="1" applyAlignment="1">
      <alignment horizontal="center" vertical="center"/>
    </xf>
    <xf numFmtId="49" fontId="5" fillId="0" borderId="18" xfId="257" applyNumberFormat="1" applyFont="1" applyBorder="1" applyAlignment="1">
      <alignment horizontal="center" vertical="center"/>
    </xf>
    <xf numFmtId="49" fontId="5" fillId="0" borderId="49" xfId="257" applyNumberFormat="1" applyFont="1" applyBorder="1" applyAlignment="1">
      <alignment horizontal="center" vertical="center"/>
    </xf>
    <xf numFmtId="3" fontId="5" fillId="0" borderId="18" xfId="257" applyNumberFormat="1" applyFont="1" applyBorder="1" applyAlignment="1">
      <alignment horizontal="left" vertical="center" wrapText="1"/>
    </xf>
    <xf numFmtId="3" fontId="5" fillId="0" borderId="18" xfId="257" applyNumberFormat="1" applyFont="1" applyBorder="1" applyAlignment="1">
      <alignment horizontal="center" vertical="center" wrapText="1"/>
    </xf>
    <xf numFmtId="0" fontId="60" fillId="30" borderId="76" xfId="260" applyFont="1" applyFill="1" applyBorder="1" applyAlignment="1">
      <alignment horizontal="center" vertical="center"/>
    </xf>
    <xf numFmtId="3" fontId="5" fillId="0" borderId="49" xfId="257" applyNumberFormat="1" applyFont="1" applyBorder="1" applyAlignment="1">
      <alignment horizontal="left" vertical="center" wrapText="1"/>
    </xf>
    <xf numFmtId="3" fontId="5" fillId="0" borderId="49" xfId="257" applyNumberFormat="1" applyFont="1" applyBorder="1" applyAlignment="1">
      <alignment horizontal="center" vertical="center" wrapText="1"/>
    </xf>
    <xf numFmtId="172" fontId="41" fillId="0" borderId="0" xfId="258" applyNumberFormat="1" applyFont="1"/>
    <xf numFmtId="4" fontId="5" fillId="0" borderId="18" xfId="257" applyNumberFormat="1" applyFont="1" applyBorder="1" applyAlignment="1">
      <alignment horizontal="center" vertical="center" wrapText="1"/>
    </xf>
    <xf numFmtId="49" fontId="5" fillId="0" borderId="76" xfId="257" applyNumberFormat="1" applyFont="1" applyBorder="1" applyAlignment="1">
      <alignment horizontal="center" vertical="center"/>
    </xf>
    <xf numFmtId="175" fontId="60" fillId="31" borderId="18" xfId="260" applyNumberFormat="1" applyFont="1" applyFill="1" applyBorder="1" applyAlignment="1">
      <alignment horizontal="center" vertical="center"/>
    </xf>
    <xf numFmtId="3" fontId="5" fillId="0" borderId="76" xfId="257" applyNumberFormat="1" applyFont="1" applyBorder="1" applyAlignment="1">
      <alignment horizontal="left" vertical="center" wrapText="1"/>
    </xf>
    <xf numFmtId="3" fontId="5" fillId="0" borderId="76" xfId="257" applyNumberFormat="1" applyFont="1" applyBorder="1" applyAlignment="1">
      <alignment horizontal="center" vertical="center" wrapText="1"/>
    </xf>
    <xf numFmtId="176" fontId="5" fillId="0" borderId="18" xfId="264" applyNumberFormat="1" applyFont="1" applyBorder="1" applyAlignment="1">
      <alignment horizontal="right" vertical="center" wrapText="1"/>
    </xf>
    <xf numFmtId="175" fontId="60" fillId="31" borderId="49" xfId="260" applyNumberFormat="1" applyFont="1" applyFill="1" applyBorder="1" applyAlignment="1">
      <alignment horizontal="center" vertical="center"/>
    </xf>
    <xf numFmtId="0" fontId="5" fillId="0" borderId="33" xfId="228" applyFont="1" applyBorder="1" applyAlignment="1">
      <alignment horizontal="center" vertical="center"/>
    </xf>
    <xf numFmtId="0" fontId="5" fillId="0" borderId="18" xfId="257" applyFont="1" applyBorder="1" applyAlignment="1">
      <alignment horizontal="center" vertical="center"/>
    </xf>
    <xf numFmtId="176" fontId="5" fillId="0" borderId="30" xfId="264" applyNumberFormat="1" applyFont="1" applyBorder="1" applyAlignment="1">
      <alignment horizontal="right" vertical="center" wrapText="1"/>
    </xf>
    <xf numFmtId="0" fontId="60" fillId="30" borderId="18" xfId="266" applyFont="1" applyFill="1" applyBorder="1" applyAlignment="1">
      <alignment horizontal="center" vertical="center"/>
    </xf>
    <xf numFmtId="0" fontId="5" fillId="0" borderId="96" xfId="228" applyFont="1" applyBorder="1" applyAlignment="1">
      <alignment horizontal="center" vertical="center"/>
    </xf>
    <xf numFmtId="0" fontId="60" fillId="30" borderId="18" xfId="267" applyFont="1" applyFill="1" applyBorder="1" applyAlignment="1">
      <alignment horizontal="center" vertical="center"/>
    </xf>
    <xf numFmtId="0" fontId="41" fillId="26" borderId="41" xfId="228" applyFont="1" applyFill="1" applyBorder="1" applyAlignment="1">
      <alignment vertical="center"/>
    </xf>
    <xf numFmtId="0" fontId="41" fillId="26" borderId="43" xfId="228" applyFont="1" applyFill="1" applyBorder="1" applyAlignment="1">
      <alignment vertical="center"/>
    </xf>
    <xf numFmtId="0" fontId="41" fillId="26" borderId="43" xfId="228" applyFont="1" applyFill="1" applyBorder="1" applyAlignment="1">
      <alignment vertical="center" wrapText="1"/>
    </xf>
    <xf numFmtId="0" fontId="41" fillId="26" borderId="43" xfId="228" applyFont="1" applyFill="1" applyBorder="1" applyAlignment="1">
      <alignment horizontal="center" vertical="center"/>
    </xf>
    <xf numFmtId="1" fontId="41" fillId="26" borderId="43" xfId="228" applyNumberFormat="1" applyFont="1" applyFill="1" applyBorder="1" applyAlignment="1">
      <alignment vertical="center"/>
    </xf>
    <xf numFmtId="176" fontId="41" fillId="26" borderId="43" xfId="228" applyNumberFormat="1" applyFont="1" applyFill="1" applyBorder="1" applyAlignment="1">
      <alignment horizontal="right" vertical="center"/>
    </xf>
    <xf numFmtId="176" fontId="41" fillId="26" borderId="44" xfId="228" applyNumberFormat="1" applyFont="1" applyFill="1" applyBorder="1" applyAlignment="1">
      <alignment horizontal="right" vertical="center"/>
    </xf>
    <xf numFmtId="0" fontId="60" fillId="31" borderId="25" xfId="267" applyFont="1" applyFill="1" applyBorder="1" applyAlignment="1">
      <alignment horizontal="center" vertical="center"/>
    </xf>
    <xf numFmtId="0" fontId="60" fillId="31" borderId="18" xfId="267" applyFont="1" applyFill="1" applyBorder="1" applyAlignment="1">
      <alignment horizontal="center" vertical="center"/>
    </xf>
    <xf numFmtId="0" fontId="60" fillId="31" borderId="49" xfId="267" applyFont="1" applyFill="1" applyBorder="1" applyAlignment="1">
      <alignment horizontal="center" vertical="center"/>
    </xf>
    <xf numFmtId="0" fontId="5" fillId="0" borderId="49" xfId="257" applyFont="1" applyBorder="1" applyAlignment="1">
      <alignment horizontal="center" vertical="center"/>
    </xf>
    <xf numFmtId="0" fontId="5" fillId="0" borderId="49" xfId="257" applyFont="1" applyBorder="1" applyAlignment="1">
      <alignment horizontal="center" vertical="center" wrapText="1"/>
    </xf>
    <xf numFmtId="0" fontId="60" fillId="31" borderId="19" xfId="260" applyFont="1" applyFill="1" applyBorder="1" applyAlignment="1">
      <alignment horizontal="center" vertical="center"/>
    </xf>
    <xf numFmtId="3" fontId="5" fillId="0" borderId="66" xfId="257" applyNumberFormat="1" applyFont="1" applyBorder="1" applyAlignment="1">
      <alignment horizontal="center" vertical="center" wrapText="1"/>
    </xf>
    <xf numFmtId="0" fontId="5" fillId="0" borderId="51" xfId="228" applyFont="1" applyBorder="1" applyAlignment="1">
      <alignment horizontal="center" vertical="center"/>
    </xf>
    <xf numFmtId="0" fontId="60" fillId="31" borderId="76" xfId="260" applyFont="1" applyFill="1" applyBorder="1" applyAlignment="1">
      <alignment horizontal="center" vertical="center"/>
    </xf>
    <xf numFmtId="49" fontId="5" fillId="0" borderId="0" xfId="257" applyNumberFormat="1" applyFont="1" applyAlignment="1">
      <alignment horizontal="center" vertical="center"/>
    </xf>
    <xf numFmtId="176" fontId="5" fillId="0" borderId="75" xfId="264" applyNumberFormat="1" applyFont="1" applyBorder="1" applyAlignment="1">
      <alignment horizontal="right" vertical="center" wrapText="1"/>
    </xf>
    <xf numFmtId="0" fontId="41" fillId="26" borderId="94" xfId="228" applyFont="1" applyFill="1" applyBorder="1" applyAlignment="1">
      <alignment vertical="center" wrapText="1"/>
    </xf>
    <xf numFmtId="0" fontId="41" fillId="26" borderId="94" xfId="228" applyFont="1" applyFill="1" applyBorder="1" applyAlignment="1">
      <alignment vertical="center"/>
    </xf>
    <xf numFmtId="1" fontId="41" fillId="26" borderId="43" xfId="228" applyNumberFormat="1" applyFont="1" applyFill="1" applyBorder="1" applyAlignment="1">
      <alignment horizontal="center" vertical="center"/>
    </xf>
    <xf numFmtId="0" fontId="60" fillId="31" borderId="18" xfId="260" applyFont="1" applyFill="1" applyBorder="1" applyAlignment="1">
      <alignment horizontal="center" vertical="center"/>
    </xf>
    <xf numFmtId="176" fontId="5" fillId="0" borderId="50" xfId="264" applyNumberFormat="1" applyFont="1" applyBorder="1" applyAlignment="1">
      <alignment horizontal="right" vertical="center" wrapText="1"/>
    </xf>
    <xf numFmtId="174" fontId="5" fillId="0" borderId="18" xfId="257" applyNumberFormat="1" applyFont="1" applyBorder="1" applyAlignment="1">
      <alignment horizontal="center" vertical="center" wrapText="1"/>
    </xf>
    <xf numFmtId="0" fontId="5" fillId="0" borderId="36" xfId="268" applyFont="1" applyBorder="1"/>
    <xf numFmtId="176" fontId="41" fillId="27" borderId="44" xfId="228" applyNumberFormat="1" applyFont="1" applyFill="1" applyBorder="1" applyAlignment="1">
      <alignment horizontal="right" vertical="center"/>
    </xf>
    <xf numFmtId="0" fontId="5" fillId="0" borderId="37" xfId="268" applyFont="1" applyBorder="1"/>
    <xf numFmtId="0" fontId="5" fillId="0" borderId="0" xfId="268" applyFont="1"/>
    <xf numFmtId="172" fontId="61" fillId="0" borderId="0" xfId="259" applyFont="1" applyAlignment="1">
      <alignment horizontal="right" vertical="center"/>
    </xf>
    <xf numFmtId="49" fontId="41" fillId="0" borderId="58" xfId="131" applyNumberFormat="1" applyFont="1" applyBorder="1" applyAlignment="1">
      <alignment horizontal="center" vertical="center"/>
    </xf>
    <xf numFmtId="4" fontId="41" fillId="0" borderId="58" xfId="131" applyNumberFormat="1" applyFont="1" applyBorder="1" applyAlignment="1">
      <alignment horizontal="right" vertical="center"/>
    </xf>
    <xf numFmtId="176" fontId="41" fillId="0" borderId="58" xfId="131" applyNumberFormat="1" applyFont="1" applyBorder="1" applyAlignment="1">
      <alignment horizontal="right" vertical="center"/>
    </xf>
    <xf numFmtId="176" fontId="41" fillId="0" borderId="57" xfId="131" applyNumberFormat="1" applyFont="1" applyBorder="1" applyAlignment="1">
      <alignment horizontal="right" vertical="center"/>
    </xf>
    <xf numFmtId="0" fontId="41" fillId="0" borderId="0" xfId="268" applyFont="1"/>
    <xf numFmtId="0" fontId="41" fillId="0" borderId="37" xfId="128" applyFont="1" applyBorder="1" applyAlignment="1">
      <alignment vertical="center"/>
    </xf>
    <xf numFmtId="0" fontId="41" fillId="0" borderId="33" xfId="128" applyFont="1" applyBorder="1" applyAlignment="1">
      <alignment horizontal="left" vertical="center" wrapText="1"/>
    </xf>
    <xf numFmtId="9" fontId="57" fillId="0" borderId="18" xfId="129" applyNumberFormat="1" applyFont="1" applyFill="1" applyBorder="1" applyAlignment="1">
      <alignment horizontal="center" vertical="center"/>
    </xf>
    <xf numFmtId="9" fontId="57" fillId="0" borderId="18" xfId="129" applyNumberFormat="1" applyFont="1" applyFill="1" applyBorder="1" applyAlignment="1">
      <alignment vertical="center"/>
    </xf>
    <xf numFmtId="176" fontId="5" fillId="0" borderId="18" xfId="128" applyNumberFormat="1" applyFont="1" applyBorder="1" applyAlignment="1">
      <alignment horizontal="right" vertical="center"/>
    </xf>
    <xf numFmtId="176" fontId="57" fillId="0" borderId="30" xfId="129" applyNumberFormat="1" applyFont="1" applyFill="1" applyBorder="1" applyAlignment="1">
      <alignment horizontal="right" vertical="center"/>
    </xf>
    <xf numFmtId="44" fontId="5" fillId="0" borderId="18" xfId="269" applyFont="1" applyFill="1" applyBorder="1" applyAlignment="1">
      <alignment horizontal="right" vertical="center"/>
    </xf>
    <xf numFmtId="0" fontId="59" fillId="0" borderId="0" xfId="228" applyFont="1" applyAlignment="1">
      <alignment vertical="center" wrapText="1"/>
    </xf>
    <xf numFmtId="172" fontId="5" fillId="0" borderId="0" xfId="259" applyFont="1" applyAlignment="1">
      <alignment horizontal="center" wrapText="1"/>
    </xf>
    <xf numFmtId="174" fontId="5" fillId="0" borderId="18" xfId="270" applyNumberFormat="1" applyFont="1" applyFill="1" applyBorder="1" applyAlignment="1">
      <alignment vertical="center"/>
    </xf>
    <xf numFmtId="0" fontId="5" fillId="0" borderId="0" xfId="268" applyFont="1" applyAlignment="1">
      <alignment vertical="center"/>
    </xf>
    <xf numFmtId="9" fontId="5" fillId="0" borderId="18" xfId="129" applyNumberFormat="1" applyFont="1" applyFill="1" applyBorder="1" applyAlignment="1">
      <alignment horizontal="center" vertical="center"/>
    </xf>
    <xf numFmtId="2" fontId="5" fillId="0" borderId="18" xfId="265" applyNumberFormat="1" applyFont="1" applyFill="1" applyBorder="1" applyAlignment="1">
      <alignment vertical="center" wrapText="1"/>
    </xf>
    <xf numFmtId="176" fontId="5" fillId="0" borderId="30" xfId="129" applyNumberFormat="1" applyFont="1" applyFill="1" applyBorder="1" applyAlignment="1">
      <alignment horizontal="right" vertical="center"/>
    </xf>
    <xf numFmtId="0" fontId="41" fillId="0" borderId="41" xfId="128" applyFont="1" applyBorder="1" applyAlignment="1">
      <alignment horizontal="left" vertical="center"/>
    </xf>
    <xf numFmtId="4" fontId="41" fillId="0" borderId="43" xfId="129" applyNumberFormat="1" applyFont="1" applyBorder="1" applyAlignment="1">
      <alignment vertical="center"/>
    </xf>
    <xf numFmtId="176" fontId="5" fillId="0" borderId="43" xfId="128" applyNumberFormat="1" applyFont="1" applyBorder="1" applyAlignment="1">
      <alignment horizontal="right" vertical="center"/>
    </xf>
    <xf numFmtId="176" fontId="41" fillId="27" borderId="60" xfId="228" applyNumberFormat="1" applyFont="1" applyFill="1" applyBorder="1" applyAlignment="1">
      <alignment horizontal="right"/>
    </xf>
    <xf numFmtId="4" fontId="5" fillId="0" borderId="0" xfId="128" applyNumberFormat="1" applyFont="1"/>
    <xf numFmtId="176" fontId="5" fillId="0" borderId="0" xfId="129" applyNumberFormat="1" applyFont="1" applyAlignment="1">
      <alignment horizontal="right"/>
    </xf>
    <xf numFmtId="176" fontId="41" fillId="0" borderId="0" xfId="129" applyNumberFormat="1" applyFont="1" applyAlignment="1">
      <alignment horizontal="right" vertical="center"/>
    </xf>
    <xf numFmtId="176" fontId="41" fillId="0" borderId="0" xfId="268" applyNumberFormat="1" applyFont="1"/>
    <xf numFmtId="181" fontId="5" fillId="0" borderId="37" xfId="268" applyNumberFormat="1" applyFont="1" applyBorder="1"/>
    <xf numFmtId="172" fontId="5" fillId="0" borderId="0" xfId="259" applyFont="1" applyFill="1" applyBorder="1"/>
    <xf numFmtId="176" fontId="41" fillId="25" borderId="47" xfId="272" applyNumberFormat="1" applyFont="1" applyFill="1" applyBorder="1" applyAlignment="1">
      <alignment horizontal="center" vertical="center"/>
    </xf>
    <xf numFmtId="183" fontId="5" fillId="0" borderId="37" xfId="268" applyNumberFormat="1" applyFont="1" applyBorder="1"/>
    <xf numFmtId="176" fontId="41" fillId="0" borderId="18" xfId="272" applyNumberFormat="1" applyFont="1" applyFill="1" applyBorder="1" applyAlignment="1">
      <alignment horizontal="center" vertical="center"/>
    </xf>
    <xf numFmtId="0" fontId="41" fillId="0" borderId="0" xfId="261" applyFont="1" applyAlignment="1">
      <alignment vertical="center" wrapText="1"/>
    </xf>
    <xf numFmtId="0" fontId="5" fillId="0" borderId="0" xfId="261" applyFont="1" applyAlignment="1">
      <alignment vertical="center" wrapText="1"/>
    </xf>
    <xf numFmtId="0" fontId="5" fillId="0" borderId="0" xfId="261" applyFont="1" applyAlignment="1">
      <alignment horizontal="center" vertical="center" wrapText="1"/>
    </xf>
    <xf numFmtId="0" fontId="5" fillId="0" borderId="0" xfId="261" applyFont="1" applyAlignment="1">
      <alignment vertical="center"/>
    </xf>
    <xf numFmtId="0" fontId="5" fillId="0" borderId="0" xfId="261" applyFont="1" applyAlignment="1">
      <alignment horizontal="left" vertical="center" wrapText="1"/>
    </xf>
    <xf numFmtId="0" fontId="62" fillId="0" borderId="0" xfId="261" applyFont="1" applyBorder="1" applyAlignment="1">
      <alignment vertical="center"/>
    </xf>
    <xf numFmtId="0" fontId="41" fillId="0" borderId="0" xfId="261" applyFont="1" applyBorder="1" applyAlignment="1">
      <alignment horizontal="left" vertical="center"/>
    </xf>
    <xf numFmtId="0" fontId="5" fillId="0" borderId="0" xfId="261" applyFont="1" applyBorder="1" applyAlignment="1">
      <alignment horizontal="center" vertical="center" wrapText="1"/>
    </xf>
    <xf numFmtId="176" fontId="5" fillId="0" borderId="0" xfId="258" applyNumberFormat="1" applyFont="1"/>
    <xf numFmtId="0" fontId="5" fillId="0" borderId="0" xfId="261" applyFont="1" applyBorder="1" applyAlignment="1">
      <alignment vertical="center" wrapText="1"/>
    </xf>
    <xf numFmtId="0" fontId="41" fillId="0" borderId="0" xfId="128" applyFont="1" applyAlignment="1">
      <alignment horizontal="left" vertical="center"/>
    </xf>
    <xf numFmtId="176" fontId="41" fillId="0" borderId="0" xfId="129" applyNumberFormat="1" applyFont="1" applyFill="1" applyBorder="1" applyAlignment="1">
      <alignment horizontal="right" vertical="center"/>
    </xf>
    <xf numFmtId="0" fontId="41" fillId="0" borderId="0" xfId="273" applyFont="1" applyBorder="1" applyAlignment="1" applyProtection="1">
      <alignment vertical="center"/>
      <protection locked="0"/>
    </xf>
    <xf numFmtId="0" fontId="5" fillId="0" borderId="0" xfId="273" applyFont="1" applyBorder="1" applyAlignment="1" applyProtection="1">
      <alignment vertical="center"/>
      <protection locked="0"/>
    </xf>
    <xf numFmtId="0" fontId="5" fillId="0" borderId="0" xfId="273" applyFont="1" applyAlignment="1" applyProtection="1">
      <alignment vertical="center"/>
      <protection locked="0"/>
    </xf>
    <xf numFmtId="0" fontId="5" fillId="0" borderId="0" xfId="135" applyFont="1" applyBorder="1"/>
    <xf numFmtId="0" fontId="5" fillId="0" borderId="0" xfId="274" applyFont="1" applyBorder="1" applyAlignment="1">
      <alignment vertical="center"/>
    </xf>
    <xf numFmtId="0" fontId="5" fillId="0" borderId="0" xfId="135" applyFont="1"/>
    <xf numFmtId="172" fontId="5" fillId="0" borderId="0" xfId="259" applyFont="1" applyFill="1"/>
    <xf numFmtId="176" fontId="41" fillId="0" borderId="0" xfId="258" applyNumberFormat="1" applyFont="1"/>
    <xf numFmtId="0" fontId="5" fillId="0" borderId="98" xfId="268" applyFont="1" applyBorder="1"/>
    <xf numFmtId="0" fontId="5" fillId="0" borderId="99" xfId="258" applyFont="1" applyBorder="1"/>
    <xf numFmtId="0" fontId="5" fillId="0" borderId="99" xfId="258" applyFont="1" applyBorder="1" applyAlignment="1">
      <alignment horizontal="center" wrapText="1"/>
    </xf>
    <xf numFmtId="184" fontId="5" fillId="0" borderId="99" xfId="275" applyNumberFormat="1" applyFont="1" applyBorder="1"/>
    <xf numFmtId="0" fontId="5" fillId="0" borderId="99" xfId="258" applyFont="1" applyBorder="1" applyAlignment="1">
      <alignment horizontal="center"/>
    </xf>
    <xf numFmtId="4" fontId="5" fillId="0" borderId="99" xfId="258" applyNumberFormat="1" applyFont="1" applyBorder="1"/>
    <xf numFmtId="176" fontId="5" fillId="0" borderId="99" xfId="258" applyNumberFormat="1" applyFont="1" applyBorder="1" applyAlignment="1">
      <alignment horizontal="right"/>
    </xf>
    <xf numFmtId="0" fontId="5" fillId="0" borderId="100" xfId="258" applyFont="1" applyBorder="1"/>
    <xf numFmtId="0" fontId="5" fillId="0" borderId="76" xfId="257" applyFont="1" applyBorder="1" applyAlignment="1">
      <alignment horizontal="center" vertical="center" wrapText="1"/>
    </xf>
    <xf numFmtId="0" fontId="26" fillId="29" borderId="25" xfId="262" applyFont="1" applyFill="1" applyBorder="1" applyAlignment="1">
      <alignment horizontal="center" vertical="center"/>
    </xf>
    <xf numFmtId="0" fontId="41" fillId="28" borderId="101" xfId="228" applyFont="1" applyFill="1" applyBorder="1" applyAlignment="1">
      <alignment vertical="center"/>
    </xf>
    <xf numFmtId="0" fontId="41" fillId="28" borderId="91" xfId="228" applyFont="1" applyFill="1" applyBorder="1" applyAlignment="1">
      <alignment vertical="center"/>
    </xf>
    <xf numFmtId="0" fontId="41" fillId="28" borderId="91" xfId="228" applyFont="1" applyFill="1" applyBorder="1" applyAlignment="1">
      <alignment vertical="center" wrapText="1"/>
    </xf>
    <xf numFmtId="0" fontId="41" fillId="28" borderId="91" xfId="228" applyFont="1" applyFill="1" applyBorder="1" applyAlignment="1">
      <alignment horizontal="center" vertical="center"/>
    </xf>
    <xf numFmtId="4" fontId="41" fillId="28" borderId="91" xfId="228" applyNumberFormat="1" applyFont="1" applyFill="1" applyBorder="1" applyAlignment="1">
      <alignment vertical="center"/>
    </xf>
    <xf numFmtId="176" fontId="41" fillId="28" borderId="91" xfId="228" applyNumberFormat="1" applyFont="1" applyFill="1" applyBorder="1" applyAlignment="1">
      <alignment horizontal="right" vertical="center"/>
    </xf>
    <xf numFmtId="176" fontId="41" fillId="28" borderId="92" xfId="228" applyNumberFormat="1" applyFont="1" applyFill="1" applyBorder="1" applyAlignment="1">
      <alignment horizontal="right" vertical="center"/>
    </xf>
    <xf numFmtId="0" fontId="5" fillId="27" borderId="22" xfId="135" applyFont="1" applyFill="1" applyBorder="1" applyAlignment="1">
      <alignment horizontal="center" vertical="center"/>
    </xf>
    <xf numFmtId="0" fontId="5" fillId="27" borderId="22" xfId="135" applyFont="1" applyFill="1" applyBorder="1" applyAlignment="1">
      <alignment horizontal="center" vertical="center" wrapText="1"/>
    </xf>
    <xf numFmtId="0" fontId="5" fillId="27" borderId="22" xfId="135" applyFont="1" applyFill="1" applyBorder="1" applyAlignment="1">
      <alignment vertical="center"/>
    </xf>
    <xf numFmtId="0" fontId="41" fillId="27" borderId="22" xfId="135" applyFont="1" applyFill="1" applyBorder="1" applyAlignment="1">
      <alignment horizontal="center" vertical="center"/>
    </xf>
    <xf numFmtId="4" fontId="5" fillId="27" borderId="22" xfId="39" applyNumberFormat="1" applyFont="1" applyFill="1" applyBorder="1" applyAlignment="1">
      <alignment vertical="center" wrapText="1"/>
    </xf>
    <xf numFmtId="0" fontId="5" fillId="27" borderId="21" xfId="135" applyFont="1" applyFill="1" applyBorder="1" applyAlignment="1">
      <alignment horizontal="left" vertical="center"/>
    </xf>
    <xf numFmtId="0" fontId="5" fillId="0" borderId="102" xfId="258" applyFont="1" applyBorder="1"/>
    <xf numFmtId="176" fontId="41" fillId="27" borderId="22" xfId="39" applyNumberFormat="1" applyFont="1" applyFill="1" applyBorder="1" applyAlignment="1">
      <alignment horizontal="right" vertical="center"/>
    </xf>
    <xf numFmtId="167" fontId="5" fillId="27" borderId="23" xfId="62" applyNumberFormat="1" applyFont="1" applyFill="1" applyBorder="1" applyAlignment="1">
      <alignment horizontal="right" vertical="center" wrapText="1"/>
    </xf>
    <xf numFmtId="0" fontId="60" fillId="30" borderId="25" xfId="260" applyFont="1" applyFill="1" applyBorder="1" applyAlignment="1">
      <alignment horizontal="center" vertical="center"/>
    </xf>
    <xf numFmtId="176" fontId="41" fillId="27" borderId="42" xfId="39" applyNumberFormat="1" applyFont="1" applyFill="1" applyBorder="1" applyAlignment="1">
      <alignment horizontal="right" vertical="center"/>
    </xf>
    <xf numFmtId="0" fontId="5" fillId="27" borderId="62" xfId="135" applyFont="1" applyFill="1" applyBorder="1" applyAlignment="1">
      <alignment horizontal="left" vertical="center"/>
    </xf>
    <xf numFmtId="0" fontId="5" fillId="27" borderId="54" xfId="135" applyFont="1" applyFill="1" applyBorder="1" applyAlignment="1">
      <alignment horizontal="center" vertical="center"/>
    </xf>
    <xf numFmtId="0" fontId="5" fillId="27" borderId="54" xfId="135" applyFont="1" applyFill="1" applyBorder="1" applyAlignment="1">
      <alignment horizontal="center" vertical="center" wrapText="1"/>
    </xf>
    <xf numFmtId="0" fontId="5" fillId="27" borderId="54" xfId="135" applyFont="1" applyFill="1" applyBorder="1" applyAlignment="1">
      <alignment vertical="center"/>
    </xf>
    <xf numFmtId="0" fontId="41" fillId="27" borderId="54" xfId="135" applyFont="1" applyFill="1" applyBorder="1" applyAlignment="1">
      <alignment horizontal="center" vertical="center"/>
    </xf>
    <xf numFmtId="4" fontId="5" fillId="27" borderId="54" xfId="39" applyNumberFormat="1" applyFont="1" applyFill="1" applyBorder="1" applyAlignment="1">
      <alignment vertical="center" wrapText="1"/>
    </xf>
    <xf numFmtId="167" fontId="5" fillId="27" borderId="64" xfId="62" applyNumberFormat="1" applyFont="1" applyFill="1" applyBorder="1" applyAlignment="1">
      <alignment horizontal="right" vertical="center" wrapText="1"/>
    </xf>
    <xf numFmtId="176" fontId="41" fillId="27" borderId="75" xfId="39" applyNumberFormat="1" applyFont="1" applyFill="1" applyBorder="1" applyAlignment="1">
      <alignment horizontal="right" vertical="center"/>
    </xf>
    <xf numFmtId="0" fontId="5" fillId="27" borderId="0" xfId="135" applyFont="1" applyFill="1" applyBorder="1" applyAlignment="1">
      <alignment vertical="center"/>
    </xf>
    <xf numFmtId="0" fontId="26" fillId="29" borderId="76" xfId="262" applyFont="1" applyFill="1" applyBorder="1" applyAlignment="1">
      <alignment horizontal="center" vertical="center"/>
    </xf>
    <xf numFmtId="174" fontId="5" fillId="0" borderId="76" xfId="257" applyNumberFormat="1" applyFont="1" applyBorder="1" applyAlignment="1">
      <alignment horizontal="center" vertical="center" wrapText="1"/>
    </xf>
    <xf numFmtId="0" fontId="5" fillId="27" borderId="11" xfId="135" applyFont="1" applyFill="1" applyBorder="1" applyAlignment="1">
      <alignment horizontal="left" vertical="center"/>
    </xf>
    <xf numFmtId="0" fontId="5" fillId="27" borderId="0" xfId="135" applyFont="1" applyFill="1" applyBorder="1" applyAlignment="1">
      <alignment horizontal="center" vertical="center"/>
    </xf>
    <xf numFmtId="0" fontId="5" fillId="27" borderId="0" xfId="135" applyFont="1" applyFill="1" applyBorder="1" applyAlignment="1">
      <alignment horizontal="center" vertical="center" wrapText="1"/>
    </xf>
    <xf numFmtId="0" fontId="41" fillId="27" borderId="0" xfId="135" applyFont="1" applyFill="1" applyBorder="1" applyAlignment="1">
      <alignment horizontal="center" vertical="center"/>
    </xf>
    <xf numFmtId="4" fontId="5" fillId="27" borderId="0" xfId="39" applyNumberFormat="1" applyFont="1" applyFill="1" applyBorder="1" applyAlignment="1">
      <alignment vertical="center" wrapText="1"/>
    </xf>
    <xf numFmtId="167" fontId="5" fillId="27" borderId="45" xfId="62" applyNumberFormat="1" applyFont="1" applyFill="1" applyBorder="1" applyAlignment="1">
      <alignment horizontal="right" vertical="center" wrapText="1"/>
    </xf>
    <xf numFmtId="0" fontId="5" fillId="0" borderId="18" xfId="228" applyFont="1" applyBorder="1" applyAlignment="1">
      <alignment horizontal="center" vertical="center"/>
    </xf>
    <xf numFmtId="176" fontId="41" fillId="27" borderId="50" xfId="39" applyNumberFormat="1" applyFont="1" applyFill="1" applyBorder="1" applyAlignment="1">
      <alignment horizontal="right" vertical="center"/>
    </xf>
    <xf numFmtId="176" fontId="41" fillId="27" borderId="95" xfId="265" applyNumberFormat="1" applyFont="1" applyFill="1" applyBorder="1" applyAlignment="1">
      <alignment horizontal="right" vertical="center"/>
    </xf>
    <xf numFmtId="0" fontId="5" fillId="32" borderId="21" xfId="261" applyFont="1" applyFill="1" applyBorder="1" applyAlignment="1">
      <alignment vertical="center" wrapText="1"/>
    </xf>
    <xf numFmtId="0" fontId="5" fillId="32" borderId="22" xfId="261" applyFont="1" applyFill="1" applyBorder="1" applyAlignment="1">
      <alignment vertical="center" wrapText="1"/>
    </xf>
    <xf numFmtId="0" fontId="5" fillId="32" borderId="23" xfId="261" applyFont="1" applyFill="1" applyBorder="1" applyAlignment="1">
      <alignment vertical="center" wrapText="1"/>
    </xf>
    <xf numFmtId="3" fontId="41" fillId="0" borderId="19" xfId="130" applyNumberFormat="1" applyFont="1" applyBorder="1" applyAlignment="1">
      <alignment horizontal="center" vertical="center"/>
    </xf>
    <xf numFmtId="3" fontId="41" fillId="0" borderId="23" xfId="130" applyNumberFormat="1" applyFont="1" applyBorder="1" applyAlignment="1">
      <alignment horizontal="center" vertical="center"/>
    </xf>
    <xf numFmtId="0" fontId="41" fillId="0" borderId="33" xfId="130" applyFont="1" applyBorder="1" applyAlignment="1">
      <alignment vertical="center" wrapText="1"/>
    </xf>
    <xf numFmtId="0" fontId="41" fillId="0" borderId="18" xfId="130" applyFont="1" applyBorder="1" applyAlignment="1">
      <alignment vertical="center" wrapText="1"/>
    </xf>
    <xf numFmtId="0" fontId="5" fillId="25" borderId="55" xfId="130" applyFont="1" applyFill="1" applyBorder="1" applyAlignment="1">
      <alignment horizontal="center" vertical="center" wrapText="1"/>
    </xf>
    <xf numFmtId="0" fontId="41" fillId="25" borderId="0" xfId="130" applyFont="1" applyFill="1" applyAlignment="1">
      <alignment horizontal="center" vertical="center" wrapText="1"/>
    </xf>
    <xf numFmtId="0" fontId="5" fillId="32" borderId="33" xfId="261" applyFont="1" applyFill="1" applyBorder="1" applyAlignment="1">
      <alignment vertical="center" wrapText="1"/>
    </xf>
    <xf numFmtId="0" fontId="5" fillId="32" borderId="18" xfId="261" applyFont="1" applyFill="1" applyBorder="1" applyAlignment="1">
      <alignment vertical="center" wrapText="1"/>
    </xf>
    <xf numFmtId="0" fontId="41" fillId="0" borderId="19" xfId="130" applyFont="1" applyBorder="1" applyAlignment="1">
      <alignment horizontal="center" vertical="center" wrapText="1"/>
    </xf>
    <xf numFmtId="0" fontId="41" fillId="0" borderId="23" xfId="130" applyFont="1" applyBorder="1" applyAlignment="1">
      <alignment horizontal="center" vertical="center" wrapText="1"/>
    </xf>
    <xf numFmtId="0" fontId="5" fillId="32" borderId="33" xfId="135" applyFont="1" applyFill="1" applyBorder="1" applyAlignment="1">
      <alignment vertical="center" wrapText="1"/>
    </xf>
    <xf numFmtId="0" fontId="5" fillId="32" borderId="18" xfId="135" applyFont="1" applyFill="1" applyBorder="1" applyAlignment="1">
      <alignment vertical="center" wrapText="1"/>
    </xf>
    <xf numFmtId="3" fontId="41" fillId="0" borderId="19" xfId="130" applyNumberFormat="1" applyFont="1" applyBorder="1" applyAlignment="1">
      <alignment horizontal="center" vertical="center" wrapText="1"/>
    </xf>
    <xf numFmtId="3" fontId="41" fillId="0" borderId="23" xfId="130" applyNumberFormat="1" applyFont="1" applyBorder="1" applyAlignment="1">
      <alignment horizontal="center" vertical="center" wrapText="1"/>
    </xf>
    <xf numFmtId="0" fontId="5" fillId="0" borderId="16" xfId="228" applyFont="1" applyBorder="1" applyAlignment="1">
      <alignment horizontal="center" vertical="center"/>
    </xf>
    <xf numFmtId="0" fontId="5" fillId="0" borderId="26" xfId="228" applyFont="1" applyBorder="1" applyAlignment="1">
      <alignment horizontal="center" vertical="center"/>
    </xf>
    <xf numFmtId="0" fontId="41" fillId="32" borderId="33" xfId="261" applyFont="1" applyFill="1" applyBorder="1" applyAlignment="1">
      <alignment vertical="center" wrapText="1"/>
    </xf>
    <xf numFmtId="3" fontId="41" fillId="0" borderId="25" xfId="130" applyNumberFormat="1" applyFont="1" applyBorder="1" applyAlignment="1">
      <alignment horizontal="center" vertical="center" wrapText="1"/>
    </xf>
    <xf numFmtId="0" fontId="41" fillId="25" borderId="32" xfId="135" applyFont="1" applyFill="1" applyBorder="1" applyAlignment="1">
      <alignment horizontal="center" vertical="center" wrapText="1"/>
    </xf>
    <xf numFmtId="0" fontId="41" fillId="25" borderId="48" xfId="135" applyFont="1" applyFill="1" applyBorder="1" applyAlignment="1">
      <alignment horizontal="center" vertical="center" wrapText="1"/>
    </xf>
    <xf numFmtId="0" fontId="41" fillId="25" borderId="29" xfId="135" applyFont="1" applyFill="1" applyBorder="1" applyAlignment="1">
      <alignment horizontal="center" vertical="center" wrapText="1"/>
    </xf>
    <xf numFmtId="0" fontId="41" fillId="25" borderId="20" xfId="135" applyFont="1" applyFill="1" applyBorder="1" applyAlignment="1">
      <alignment horizontal="center" vertical="center" wrapText="1"/>
    </xf>
    <xf numFmtId="4" fontId="41" fillId="25" borderId="29" xfId="135" applyNumberFormat="1" applyFont="1" applyFill="1" applyBorder="1" applyAlignment="1">
      <alignment horizontal="center" vertical="center" wrapText="1"/>
    </xf>
    <xf numFmtId="4" fontId="41" fillId="25" borderId="20" xfId="135" applyNumberFormat="1" applyFont="1" applyFill="1" applyBorder="1" applyAlignment="1">
      <alignment horizontal="center" vertical="center" wrapText="1"/>
    </xf>
    <xf numFmtId="0" fontId="5" fillId="0" borderId="85" xfId="89" applyFont="1" applyBorder="1" applyAlignment="1">
      <alignment horizontal="center" vertical="center" wrapText="1"/>
    </xf>
    <xf numFmtId="0" fontId="41" fillId="0" borderId="0" xfId="130" applyFont="1" applyAlignment="1">
      <alignment horizontal="center" vertical="top"/>
    </xf>
    <xf numFmtId="0" fontId="41" fillId="0" borderId="14" xfId="130" applyFont="1" applyBorder="1" applyAlignment="1">
      <alignment horizontal="center"/>
    </xf>
    <xf numFmtId="0" fontId="41" fillId="26" borderId="52" xfId="89" applyFont="1" applyFill="1" applyBorder="1" applyAlignment="1">
      <alignment horizontal="center" vertical="center" wrapText="1"/>
    </xf>
    <xf numFmtId="0" fontId="41" fillId="26" borderId="25" xfId="89" applyFont="1" applyFill="1" applyBorder="1" applyAlignment="1">
      <alignment horizontal="center" vertical="center" wrapText="1"/>
    </xf>
    <xf numFmtId="0" fontId="41" fillId="26" borderId="47" xfId="89" applyFont="1" applyFill="1" applyBorder="1" applyAlignment="1">
      <alignment horizontal="center" vertical="center" wrapText="1"/>
    </xf>
    <xf numFmtId="0" fontId="41" fillId="26" borderId="33" xfId="89" applyFont="1" applyFill="1" applyBorder="1" applyAlignment="1">
      <alignment horizontal="center" vertical="center" wrapText="1"/>
    </xf>
    <xf numFmtId="0" fontId="41" fillId="26" borderId="18" xfId="89" applyFont="1" applyFill="1" applyBorder="1" applyAlignment="1">
      <alignment horizontal="center" vertical="center" wrapText="1"/>
    </xf>
    <xf numFmtId="0" fontId="41" fillId="26" borderId="30" xfId="89" applyFont="1" applyFill="1" applyBorder="1" applyAlignment="1">
      <alignment horizontal="center" vertical="center" wrapText="1"/>
    </xf>
    <xf numFmtId="0" fontId="56" fillId="25" borderId="89" xfId="228" applyFont="1" applyFill="1" applyBorder="1" applyAlignment="1">
      <alignment horizontal="center" vertical="center" wrapText="1"/>
    </xf>
    <xf numFmtId="0" fontId="56" fillId="25" borderId="63" xfId="228" applyFont="1" applyFill="1" applyBorder="1" applyAlignment="1">
      <alignment horizontal="center" vertical="center" wrapText="1"/>
    </xf>
    <xf numFmtId="0" fontId="41" fillId="0" borderId="29" xfId="126" applyFont="1" applyBorder="1" applyAlignment="1">
      <alignment horizontal="center" vertical="center" wrapText="1"/>
    </xf>
    <xf numFmtId="4" fontId="41" fillId="25" borderId="35" xfId="135" applyNumberFormat="1" applyFont="1" applyFill="1" applyBorder="1" applyAlignment="1">
      <alignment horizontal="center" vertical="center" wrapText="1"/>
    </xf>
    <xf numFmtId="4" fontId="41" fillId="25" borderId="42" xfId="135" applyNumberFormat="1" applyFont="1" applyFill="1" applyBorder="1" applyAlignment="1">
      <alignment horizontal="center" vertical="center" wrapText="1"/>
    </xf>
    <xf numFmtId="0" fontId="41" fillId="0" borderId="0" xfId="261" applyFont="1" applyAlignment="1">
      <alignment horizontal="center"/>
    </xf>
    <xf numFmtId="0" fontId="41" fillId="0" borderId="90" xfId="258" applyFont="1" applyBorder="1" applyAlignment="1">
      <alignment horizontal="center"/>
    </xf>
    <xf numFmtId="0" fontId="5" fillId="0" borderId="85" xfId="260" applyFont="1" applyBorder="1" applyAlignment="1">
      <alignment horizontal="center" vertical="center" wrapText="1"/>
    </xf>
    <xf numFmtId="0" fontId="41" fillId="0" borderId="0" xfId="258" applyFont="1" applyAlignment="1">
      <alignment horizontal="center"/>
    </xf>
    <xf numFmtId="0" fontId="41" fillId="0" borderId="33" xfId="128" applyFont="1" applyBorder="1" applyAlignment="1">
      <alignment horizontal="center" vertical="center"/>
    </xf>
    <xf numFmtId="0" fontId="41" fillId="0" borderId="18" xfId="128" applyFont="1" applyBorder="1" applyAlignment="1">
      <alignment horizontal="center" vertical="center"/>
    </xf>
    <xf numFmtId="0" fontId="41" fillId="0" borderId="30" xfId="128" applyFont="1" applyBorder="1" applyAlignment="1">
      <alignment horizontal="center" vertical="center"/>
    </xf>
    <xf numFmtId="0" fontId="41" fillId="26" borderId="32" xfId="89" applyFont="1" applyFill="1" applyBorder="1" applyAlignment="1">
      <alignment horizontal="center" vertical="center" wrapText="1"/>
    </xf>
    <xf numFmtId="0" fontId="41" fillId="26" borderId="29" xfId="89" applyFont="1" applyFill="1" applyBorder="1" applyAlignment="1">
      <alignment horizontal="center" vertical="center" wrapText="1"/>
    </xf>
    <xf numFmtId="0" fontId="41" fillId="26" borderId="35" xfId="89" applyFont="1" applyFill="1" applyBorder="1" applyAlignment="1">
      <alignment horizontal="center" vertical="center" wrapText="1"/>
    </xf>
    <xf numFmtId="0" fontId="41" fillId="26" borderId="48" xfId="89" applyFont="1" applyFill="1" applyBorder="1" applyAlignment="1">
      <alignment horizontal="center" vertical="center" wrapText="1"/>
    </xf>
    <xf numFmtId="0" fontId="41" fillId="26" borderId="20" xfId="89" applyFont="1" applyFill="1" applyBorder="1" applyAlignment="1">
      <alignment horizontal="center" vertical="center" wrapText="1"/>
    </xf>
    <xf numFmtId="0" fontId="41" fillId="26" borderId="42" xfId="89" applyFont="1" applyFill="1" applyBorder="1" applyAlignment="1">
      <alignment horizontal="center" vertical="center" wrapText="1"/>
    </xf>
    <xf numFmtId="0" fontId="59" fillId="0" borderId="0" xfId="228" applyFont="1" applyAlignment="1">
      <alignment horizontal="left" vertical="center" wrapText="1"/>
    </xf>
    <xf numFmtId="172" fontId="5" fillId="25" borderId="0" xfId="259" applyFont="1" applyFill="1" applyAlignment="1">
      <alignment horizontal="center"/>
    </xf>
    <xf numFmtId="0" fontId="41" fillId="25" borderId="32" xfId="228" applyFont="1" applyFill="1" applyBorder="1" applyAlignment="1">
      <alignment horizontal="center" vertical="center" wrapText="1"/>
    </xf>
    <xf numFmtId="0" fontId="41" fillId="25" borderId="48" xfId="228" applyFont="1" applyFill="1" applyBorder="1" applyAlignment="1">
      <alignment horizontal="center" vertical="center" wrapText="1"/>
    </xf>
    <xf numFmtId="0" fontId="41" fillId="25" borderId="29" xfId="228" applyFont="1" applyFill="1" applyBorder="1" applyAlignment="1">
      <alignment horizontal="center" vertical="center" wrapText="1"/>
    </xf>
    <xf numFmtId="0" fontId="41" fillId="25" borderId="20" xfId="228" applyFont="1" applyFill="1" applyBorder="1" applyAlignment="1">
      <alignment horizontal="center" vertical="center" wrapText="1"/>
    </xf>
    <xf numFmtId="0" fontId="41" fillId="25" borderId="89" xfId="228" applyFont="1" applyFill="1" applyBorder="1" applyAlignment="1">
      <alignment horizontal="center" vertical="center" wrapText="1"/>
    </xf>
    <xf numFmtId="0" fontId="41" fillId="25" borderId="93" xfId="228" applyFont="1" applyFill="1" applyBorder="1" applyAlignment="1">
      <alignment horizontal="center" vertical="center" wrapText="1"/>
    </xf>
    <xf numFmtId="4" fontId="41" fillId="25" borderId="29" xfId="228" applyNumberFormat="1" applyFont="1" applyFill="1" applyBorder="1" applyAlignment="1">
      <alignment horizontal="center" vertical="center" wrapText="1"/>
    </xf>
    <xf numFmtId="4" fontId="41" fillId="25" borderId="20" xfId="228" applyNumberFormat="1" applyFont="1" applyFill="1" applyBorder="1" applyAlignment="1">
      <alignment horizontal="center" vertical="center" wrapText="1"/>
    </xf>
    <xf numFmtId="176" fontId="41" fillId="25" borderId="29" xfId="228" applyNumberFormat="1" applyFont="1" applyFill="1" applyBorder="1" applyAlignment="1">
      <alignment horizontal="center" vertical="center" wrapText="1"/>
    </xf>
    <xf numFmtId="176" fontId="41" fillId="25" borderId="20" xfId="228" applyNumberFormat="1" applyFont="1" applyFill="1" applyBorder="1" applyAlignment="1">
      <alignment horizontal="center" vertical="center" wrapText="1"/>
    </xf>
    <xf numFmtId="176" fontId="41" fillId="25" borderId="35" xfId="228" applyNumberFormat="1" applyFont="1" applyFill="1" applyBorder="1" applyAlignment="1">
      <alignment horizontal="center" vertical="center" wrapText="1"/>
    </xf>
    <xf numFmtId="176" fontId="41" fillId="25" borderId="42" xfId="228" applyNumberFormat="1" applyFont="1" applyFill="1" applyBorder="1" applyAlignment="1">
      <alignment horizontal="center" vertical="center" wrapText="1"/>
    </xf>
    <xf numFmtId="0" fontId="41" fillId="27" borderId="41" xfId="228" applyFont="1" applyFill="1" applyBorder="1" applyAlignment="1">
      <alignment horizontal="right" vertical="center"/>
    </xf>
    <xf numFmtId="0" fontId="41" fillId="27" borderId="43" xfId="228" applyFont="1" applyFill="1" applyBorder="1" applyAlignment="1">
      <alignment horizontal="right" vertical="center"/>
    </xf>
    <xf numFmtId="0" fontId="41" fillId="27" borderId="97" xfId="228" applyFont="1" applyFill="1" applyBorder="1" applyAlignment="1">
      <alignment horizontal="right" vertical="center"/>
    </xf>
    <xf numFmtId="0" fontId="41" fillId="0" borderId="32" xfId="128" applyFont="1" applyBorder="1" applyAlignment="1">
      <alignment horizontal="left" vertical="center" wrapText="1"/>
    </xf>
    <xf numFmtId="0" fontId="41" fillId="0" borderId="29" xfId="128" applyFont="1" applyBorder="1" applyAlignment="1">
      <alignment horizontal="left" vertical="center" wrapText="1"/>
    </xf>
    <xf numFmtId="0" fontId="41" fillId="0" borderId="35" xfId="128" applyFont="1" applyBorder="1" applyAlignment="1">
      <alignment horizontal="left" vertical="center" wrapText="1"/>
    </xf>
    <xf numFmtId="0" fontId="41" fillId="0" borderId="34" xfId="228" applyFont="1" applyBorder="1" applyAlignment="1">
      <alignment horizontal="left" vertical="center"/>
    </xf>
    <xf numFmtId="0" fontId="41" fillId="0" borderId="16" xfId="228" applyFont="1" applyBorder="1" applyAlignment="1">
      <alignment horizontal="left" vertical="center"/>
    </xf>
    <xf numFmtId="0" fontId="41" fillId="0" borderId="26" xfId="228" applyFont="1" applyBorder="1" applyAlignment="1">
      <alignment horizontal="left" vertical="center"/>
    </xf>
    <xf numFmtId="3" fontId="41" fillId="25" borderId="25" xfId="261" applyNumberFormat="1" applyFont="1" applyFill="1" applyBorder="1" applyAlignment="1">
      <alignment horizontal="center" vertical="center" wrapText="1"/>
    </xf>
    <xf numFmtId="3" fontId="41" fillId="0" borderId="18" xfId="261" applyNumberFormat="1" applyFont="1" applyBorder="1" applyAlignment="1">
      <alignment horizontal="center" vertical="center"/>
    </xf>
    <xf numFmtId="3" fontId="41" fillId="0" borderId="18" xfId="261" applyNumberFormat="1" applyFont="1" applyBorder="1" applyAlignment="1">
      <alignment horizontal="center" vertical="center" wrapText="1"/>
    </xf>
    <xf numFmtId="0" fontId="41" fillId="0" borderId="48" xfId="261" applyFont="1" applyBorder="1" applyAlignment="1">
      <alignment vertical="center" wrapText="1"/>
    </xf>
    <xf numFmtId="0" fontId="5" fillId="0" borderId="20" xfId="261" applyFont="1" applyBorder="1" applyAlignment="1">
      <alignment vertical="center" wrapText="1"/>
    </xf>
    <xf numFmtId="0" fontId="5" fillId="0" borderId="20" xfId="261" applyFont="1" applyBorder="1" applyAlignment="1">
      <alignment horizontal="center" vertical="center" wrapText="1"/>
    </xf>
    <xf numFmtId="0" fontId="5" fillId="0" borderId="42" xfId="261" applyFont="1" applyBorder="1" applyAlignment="1">
      <alignment horizontal="center" vertical="center" wrapText="1"/>
    </xf>
    <xf numFmtId="0" fontId="41" fillId="0" borderId="18" xfId="261" applyFont="1" applyBorder="1" applyAlignment="1">
      <alignment horizontal="center" vertical="center" wrapText="1"/>
    </xf>
    <xf numFmtId="0" fontId="41" fillId="0" borderId="18" xfId="261" applyFont="1" applyBorder="1" applyAlignment="1">
      <alignment horizontal="center" vertical="center"/>
    </xf>
    <xf numFmtId="0" fontId="43" fillId="0" borderId="85" xfId="0" applyFont="1" applyBorder="1" applyAlignment="1">
      <alignment horizontal="center" wrapText="1"/>
    </xf>
    <xf numFmtId="0" fontId="48" fillId="26" borderId="18" xfId="0" applyFont="1" applyFill="1" applyBorder="1" applyAlignment="1">
      <alignment horizontal="center" vertical="center" wrapText="1"/>
    </xf>
    <xf numFmtId="0" fontId="48" fillId="0" borderId="76" xfId="254" applyFont="1" applyBorder="1" applyAlignment="1">
      <alignment horizontal="center" vertical="center"/>
    </xf>
    <xf numFmtId="0" fontId="48" fillId="0" borderId="49" xfId="254" applyFont="1" applyBorder="1" applyAlignment="1">
      <alignment horizontal="center" vertic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1"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69"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9" xfId="255" applyFont="1" applyBorder="1" applyAlignment="1" applyProtection="1">
      <alignment horizontal="center"/>
    </xf>
    <xf numFmtId="0" fontId="49" fillId="0" borderId="51" xfId="255"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4" applyFont="1" applyBorder="1" applyAlignment="1">
      <alignment horizontal="center" vertical="center"/>
    </xf>
    <xf numFmtId="0" fontId="48" fillId="0" borderId="50" xfId="254" applyFont="1" applyBorder="1" applyAlignment="1">
      <alignment horizontal="center" vertical="center"/>
    </xf>
    <xf numFmtId="0" fontId="48" fillId="0" borderId="77" xfId="254" applyFont="1" applyBorder="1" applyAlignment="1">
      <alignment horizontal="center" vertical="center"/>
    </xf>
    <xf numFmtId="0" fontId="48" fillId="0" borderId="58" xfId="254" applyFont="1" applyBorder="1" applyAlignment="1">
      <alignment horizontal="center" vertical="center"/>
    </xf>
    <xf numFmtId="0" fontId="48" fillId="0" borderId="57" xfId="254" applyFont="1" applyBorder="1" applyAlignment="1">
      <alignment horizontal="center" vertical="center"/>
    </xf>
    <xf numFmtId="0" fontId="48" fillId="0" borderId="67" xfId="254" applyFont="1" applyBorder="1" applyAlignment="1">
      <alignment horizontal="center" vertical="center"/>
    </xf>
    <xf numFmtId="0" fontId="48" fillId="0" borderId="55" xfId="254" applyFont="1" applyBorder="1" applyAlignment="1">
      <alignment horizontal="center" vertical="center"/>
    </xf>
    <xf numFmtId="0" fontId="48" fillId="0" borderId="71" xfId="254" applyFont="1" applyBorder="1" applyAlignment="1">
      <alignment horizontal="center" vertical="center"/>
    </xf>
    <xf numFmtId="0" fontId="48" fillId="0" borderId="65" xfId="254" applyFont="1" applyBorder="1" applyAlignment="1">
      <alignment horizontal="center" vertical="center"/>
    </xf>
    <xf numFmtId="0" fontId="48" fillId="0" borderId="54" xfId="254" applyFont="1" applyBorder="1" applyAlignment="1">
      <alignment horizontal="center" vertical="center"/>
    </xf>
    <xf numFmtId="0" fontId="48" fillId="0" borderId="73" xfId="254"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50" fillId="24" borderId="16" xfId="0" applyFont="1" applyFill="1" applyBorder="1" applyAlignment="1">
      <alignment horizontal="center"/>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31" xfId="0" applyFont="1" applyFill="1" applyBorder="1" applyAlignment="1">
      <alignment horizontal="center" vertical="center"/>
    </xf>
    <xf numFmtId="0" fontId="48" fillId="0" borderId="61" xfId="0" applyFont="1" applyBorder="1"/>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cellXfs>
  <cellStyles count="27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5"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270" xr:uid="{7A16A408-D8B3-4381-B0C0-C182FB2FEBC0}"/>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5" xr:uid="{19D69046-531D-4284-AA45-E4535DFA0DF1}"/>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75" xr:uid="{98905140-95BA-486C-99A6-93B5773F7D1A}"/>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72" xr:uid="{33D4615B-0151-4688-BFCF-E99074C7A211}"/>
    <cellStyle name="MILLONES" xfId="209" xr:uid="{00000000-0005-0000-0000-000088000000}"/>
    <cellStyle name="MILLONES 2" xfId="210" xr:uid="{00000000-0005-0000-0000-000089000000}"/>
    <cellStyle name="MILLONES_PRESUPUESTO FASE III ABR-2015 Rev3" xfId="211" xr:uid="{00000000-0005-0000-0000-00008A000000}"/>
    <cellStyle name="Moneda" xfId="256" builtinId="4"/>
    <cellStyle name="Moneda [0] 2" xfId="263" xr:uid="{31CCE14F-F2E7-41F8-857A-BFDDBDB440DF}"/>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13" xfId="259" xr:uid="{50EB5CC4-7062-44D9-804E-1C95E3AFBD1A}"/>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 6" xfId="264" xr:uid="{265CA092-EF02-48E7-B1D0-E9C59DC93CA3}"/>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da 5" xfId="269" xr:uid="{B4B66AC3-7499-4C61-B11E-01D87D9512D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10" xfId="260" xr:uid="{942B3FFC-5FBA-4188-BA18-399693B202DB}"/>
    <cellStyle name="Normal 13" xfId="267" xr:uid="{734FB501-348C-4E04-989D-473B41B2CD6C}"/>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11 2" xfId="261" xr:uid="{D6BDE57A-346B-4E7E-B8F3-D62FEDAA1BD6}"/>
    <cellStyle name="Normal 3 2" xfId="90" xr:uid="{00000000-0005-0000-0000-0000C1000000}"/>
    <cellStyle name="Normal 3 2 14 2 2" xfId="268" xr:uid="{7D69B58D-CFAD-4CC6-A95D-7B69547A2F3E}"/>
    <cellStyle name="Normal 3 2 2" xfId="128" xr:uid="{00000000-0005-0000-0000-0000C2000000}"/>
    <cellStyle name="Normal 3 3" xfId="231" xr:uid="{00000000-0005-0000-0000-0000C3000000}"/>
    <cellStyle name="Normal 3 4" xfId="258" xr:uid="{1B1E7A43-560A-4EE0-879A-E3FDAED012E7}"/>
    <cellStyle name="Normal 3_ADM-INGENIEROS 2" xfId="274" xr:uid="{D6428B97-0635-48BB-9A04-1AD44646EB3D}"/>
    <cellStyle name="Normal 4" xfId="91" xr:uid="{00000000-0005-0000-0000-0000C5000000}"/>
    <cellStyle name="Normal 4 2" xfId="92" xr:uid="{00000000-0005-0000-0000-0000C6000000}"/>
    <cellStyle name="Normal 4 2 2" xfId="232" xr:uid="{00000000-0005-0000-0000-0000C7000000}"/>
    <cellStyle name="Normal 5" xfId="133" xr:uid="{00000000-0005-0000-0000-0000C8000000}"/>
    <cellStyle name="Normal 6" xfId="233" xr:uid="{00000000-0005-0000-0000-0000C9000000}"/>
    <cellStyle name="Normal 6 2" xfId="234" xr:uid="{00000000-0005-0000-0000-0000CA000000}"/>
    <cellStyle name="Normal 6 2 2" xfId="262" xr:uid="{A0D13099-6280-4CC3-A89B-D3600FFC08FD}"/>
    <cellStyle name="Normal 7" xfId="235" xr:uid="{00000000-0005-0000-0000-0000CB000000}"/>
    <cellStyle name="Normal 8" xfId="236" xr:uid="{00000000-0005-0000-0000-0000CC000000}"/>
    <cellStyle name="Normal 9" xfId="237" xr:uid="{00000000-0005-0000-0000-0000CD000000}"/>
    <cellStyle name="Normal 9 2" xfId="132" xr:uid="{00000000-0005-0000-0000-0000CE000000}"/>
    <cellStyle name="Normal 9 3" xfId="266" xr:uid="{BC63EE79-B295-4657-ABCA-F7A516A99C07}"/>
    <cellStyle name="Normal_CONSOLIDADO PRESUPUESTOS OCC Y URA 2" xfId="257" xr:uid="{00000000-0005-0000-0000-0000CF000000}"/>
    <cellStyle name="Normal_CONSOLIDADO PRESUPUESTOS OCC Y URA 2 2" xfId="273" xr:uid="{E41F6207-C270-4893-8DE5-7132FB606543}"/>
    <cellStyle name="Normal_modelo ACTA OBRA y MODIFICACION" xfId="254" xr:uid="{00000000-0005-0000-0000-0000D0000000}"/>
    <cellStyle name="Normal_PTO OFICIAL PREPLIEGO (CORREGIDO) 2" xfId="131" xr:uid="{00000000-0005-0000-0000-0000D1000000}"/>
    <cellStyle name="Notas 2" xfId="93" xr:uid="{00000000-0005-0000-0000-0000D2000000}"/>
    <cellStyle name="Notas 3" xfId="238" xr:uid="{00000000-0005-0000-0000-0000D3000000}"/>
    <cellStyle name="Percent" xfId="239" xr:uid="{00000000-0005-0000-0000-0000D4000000}"/>
    <cellStyle name="Porcentaje" xfId="95" builtinId="5"/>
    <cellStyle name="Porcentaje 2" xfId="240" xr:uid="{00000000-0005-0000-0000-0000D6000000}"/>
    <cellStyle name="Porcentaje 3" xfId="94" xr:uid="{00000000-0005-0000-0000-0000D7000000}"/>
    <cellStyle name="Porcentaje 4" xfId="241" xr:uid="{00000000-0005-0000-0000-0000D8000000}"/>
    <cellStyle name="Porcentaje 5" xfId="242" xr:uid="{00000000-0005-0000-0000-0000D9000000}"/>
    <cellStyle name="Porcentaje 5 2" xfId="243" xr:uid="{00000000-0005-0000-0000-0000DA000000}"/>
    <cellStyle name="Porcentaje 6" xfId="271" xr:uid="{093737C8-349C-49C0-9525-0A559B6BE6F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4"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5" xr:uid="{00000000-0005-0000-0000-0000F1000000}"/>
    <cellStyle name="Salida 2" xfId="116" xr:uid="{00000000-0005-0000-0000-0000F2000000}"/>
    <cellStyle name="Salida 3" xfId="246" xr:uid="{00000000-0005-0000-0000-0000F3000000}"/>
    <cellStyle name="Texto de advertencia 2" xfId="117" xr:uid="{00000000-0005-0000-0000-0000F4000000}"/>
    <cellStyle name="Texto de advertencia 3" xfId="247" xr:uid="{00000000-0005-0000-0000-0000F5000000}"/>
    <cellStyle name="Texto explicativo 2" xfId="118" xr:uid="{00000000-0005-0000-0000-0000F6000000}"/>
    <cellStyle name="Texto explicativo 3" xfId="248" xr:uid="{00000000-0005-0000-0000-0000F7000000}"/>
    <cellStyle name="Título 1 2" xfId="119" xr:uid="{00000000-0005-0000-0000-0000F8000000}"/>
    <cellStyle name="Título 1 3" xfId="249" xr:uid="{00000000-0005-0000-0000-0000F9000000}"/>
    <cellStyle name="Título 2 2" xfId="120" xr:uid="{00000000-0005-0000-0000-0000FA000000}"/>
    <cellStyle name="Título 2 3" xfId="250" xr:uid="{00000000-0005-0000-0000-0000FB000000}"/>
    <cellStyle name="Título 3 2" xfId="121" xr:uid="{00000000-0005-0000-0000-0000FC000000}"/>
    <cellStyle name="Título 3 3" xfId="251" xr:uid="{00000000-0005-0000-0000-0000FD000000}"/>
    <cellStyle name="Título 4" xfId="122" xr:uid="{00000000-0005-0000-0000-0000FE000000}"/>
    <cellStyle name="Título 5" xfId="252" xr:uid="{00000000-0005-0000-0000-0000FF000000}"/>
    <cellStyle name="Total" xfId="123" builtinId="25" customBuiltin="1"/>
    <cellStyle name="Total 2" xfId="124" xr:uid="{00000000-0005-0000-0000-000001010000}"/>
    <cellStyle name="Total 3" xfId="253" xr:uid="{00000000-0005-0000-0000-000002010000}"/>
  </cellStyles>
  <dxfs count="139">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b/>
      </font>
      <fill>
        <patternFill patternType="solid">
          <fgColor rgb="FFD8D8D8"/>
          <bgColor rgb="FFD8D8D8"/>
        </patternFill>
      </fill>
    </dxf>
    <dxf>
      <fill>
        <patternFill patternType="none"/>
      </fill>
    </dxf>
    <dxf>
      <font>
        <color auto="1"/>
      </font>
      <fill>
        <patternFill patternType="none">
          <bgColor auto="1"/>
        </patternFill>
      </fill>
    </dxf>
    <dxf>
      <font>
        <b/>
        <i val="0"/>
      </font>
      <fill>
        <patternFill>
          <bgColor theme="0" tint="-0.14996795556505021"/>
        </patternFill>
      </fill>
    </dxf>
    <dxf>
      <font>
        <b/>
      </font>
      <fill>
        <patternFill patternType="solid">
          <fgColor rgb="FFD8D8D8"/>
          <bgColor rgb="FFD8D8D8"/>
        </patternFill>
      </fill>
    </dxf>
    <dxf>
      <fill>
        <patternFill patternType="none"/>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b/>
      </font>
      <fill>
        <patternFill patternType="solid">
          <fgColor rgb="FFD8D8D8"/>
          <bgColor rgb="FFD8D8D8"/>
        </patternFill>
      </fill>
    </dxf>
    <dxf>
      <fill>
        <patternFill patternType="none"/>
      </fill>
    </dxf>
    <dxf>
      <font>
        <b/>
      </font>
      <fill>
        <patternFill patternType="solid">
          <fgColor rgb="FFD8D8D8"/>
          <bgColor rgb="FFD8D8D8"/>
        </patternFill>
      </fill>
    </dxf>
    <dxf>
      <fill>
        <patternFill patternType="none"/>
      </fill>
    </dxf>
    <dxf>
      <font>
        <b/>
      </font>
      <fill>
        <patternFill patternType="solid">
          <fgColor rgb="FFD8D8D8"/>
          <bgColor rgb="FFD8D8D8"/>
        </patternFill>
      </fill>
    </dxf>
    <dxf>
      <fill>
        <patternFill patternType="none"/>
      </fill>
    </dxf>
    <dxf>
      <font>
        <b/>
      </font>
      <fill>
        <patternFill patternType="solid">
          <fgColor rgb="FFD8D8D8"/>
          <bgColor rgb="FFD8D8D8"/>
        </patternFill>
      </fill>
    </dxf>
    <dxf>
      <fill>
        <patternFill patternType="none"/>
      </fill>
    </dxf>
    <dxf>
      <font>
        <color auto="1"/>
      </font>
      <fill>
        <patternFill patternType="none">
          <bgColor auto="1"/>
        </patternFill>
      </fill>
    </dxf>
    <dxf>
      <font>
        <b/>
        <i val="0"/>
      </font>
      <fill>
        <patternFill>
          <bgColor theme="0" tint="-0.14996795556505021"/>
        </patternFill>
      </fill>
    </dxf>
    <dxf>
      <fill>
        <patternFill>
          <bgColor rgb="FF00FF00"/>
        </patternFill>
      </fill>
    </dxf>
    <dxf>
      <font>
        <color auto="1"/>
      </font>
      <fill>
        <patternFill patternType="none">
          <bgColor auto="1"/>
        </patternFill>
      </fill>
    </dxf>
    <dxf>
      <font>
        <b/>
        <i val="0"/>
      </font>
      <fill>
        <patternFill>
          <bgColor theme="0" tint="-0.1499679555650502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0"/>
        </patternFill>
      </fill>
    </dxf>
    <dxf>
      <fill>
        <patternFill>
          <bgColor rgb="FF00FF00"/>
        </patternFill>
      </fill>
    </dxf>
    <dxf>
      <fill>
        <patternFill>
          <bgColor theme="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9C9C9"/>
      <color rgb="FFF0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324" Type="http://schemas.openxmlformats.org/officeDocument/2006/relationships/externalLink" Target="externalLinks/externalLink321.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335" Type="http://schemas.openxmlformats.org/officeDocument/2006/relationships/externalLink" Target="externalLinks/externalLink332.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externalLink" Target="externalLinks/externalLink301.xml"/><Relationship Id="rId346" Type="http://schemas.openxmlformats.org/officeDocument/2006/relationships/externalLink" Target="externalLinks/externalLink343.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315" Type="http://schemas.openxmlformats.org/officeDocument/2006/relationships/externalLink" Target="externalLinks/externalLink312.xml"/><Relationship Id="rId357" Type="http://schemas.openxmlformats.org/officeDocument/2006/relationships/customXml" Target="../customXml/item1.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326" Type="http://schemas.openxmlformats.org/officeDocument/2006/relationships/externalLink" Target="externalLinks/externalLink323.xml"/><Relationship Id="rId65" Type="http://schemas.openxmlformats.org/officeDocument/2006/relationships/externalLink" Target="externalLinks/externalLink62.xml"/><Relationship Id="rId130" Type="http://schemas.openxmlformats.org/officeDocument/2006/relationships/externalLink" Target="externalLinks/externalLink127.xml"/><Relationship Id="rId172" Type="http://schemas.openxmlformats.org/officeDocument/2006/relationships/externalLink" Target="externalLinks/externalLink169.xml"/><Relationship Id="rId228" Type="http://schemas.openxmlformats.org/officeDocument/2006/relationships/externalLink" Target="externalLinks/externalLink225.xml"/><Relationship Id="rId281" Type="http://schemas.openxmlformats.org/officeDocument/2006/relationships/externalLink" Target="externalLinks/externalLink278.xml"/><Relationship Id="rId337" Type="http://schemas.openxmlformats.org/officeDocument/2006/relationships/externalLink" Target="externalLinks/externalLink334.xml"/><Relationship Id="rId34" Type="http://schemas.openxmlformats.org/officeDocument/2006/relationships/externalLink" Target="externalLinks/externalLink31.xml"/><Relationship Id="rId76" Type="http://schemas.openxmlformats.org/officeDocument/2006/relationships/externalLink" Target="externalLinks/externalLink73.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83" Type="http://schemas.openxmlformats.org/officeDocument/2006/relationships/externalLink" Target="externalLinks/externalLink180.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92" Type="http://schemas.openxmlformats.org/officeDocument/2006/relationships/externalLink" Target="externalLinks/externalLink289.xml"/><Relationship Id="rId306" Type="http://schemas.openxmlformats.org/officeDocument/2006/relationships/externalLink" Target="externalLinks/externalLink303.xml"/><Relationship Id="rId45" Type="http://schemas.openxmlformats.org/officeDocument/2006/relationships/externalLink" Target="externalLinks/externalLink42.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348" Type="http://schemas.openxmlformats.org/officeDocument/2006/relationships/externalLink" Target="externalLinks/externalLink345.xml"/><Relationship Id="rId152" Type="http://schemas.openxmlformats.org/officeDocument/2006/relationships/externalLink" Target="externalLinks/externalLink149.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56" Type="http://schemas.openxmlformats.org/officeDocument/2006/relationships/externalLink" Target="externalLinks/externalLink53.xml"/><Relationship Id="rId317" Type="http://schemas.openxmlformats.org/officeDocument/2006/relationships/externalLink" Target="externalLinks/externalLink314.xml"/><Relationship Id="rId359" Type="http://schemas.openxmlformats.org/officeDocument/2006/relationships/customXml" Target="../customXml/item3.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63" Type="http://schemas.openxmlformats.org/officeDocument/2006/relationships/externalLink" Target="externalLinks/externalLink160.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externalLink" Target="externalLinks/externalLink304.xml"/><Relationship Id="rId328" Type="http://schemas.openxmlformats.org/officeDocument/2006/relationships/externalLink" Target="externalLinks/externalLink325.xml"/><Relationship Id="rId349" Type="http://schemas.openxmlformats.org/officeDocument/2006/relationships/externalLink" Target="externalLinks/externalLink346.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360" Type="http://schemas.microsoft.com/office/2017/10/relationships/person" Target="persons/person.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318" Type="http://schemas.openxmlformats.org/officeDocument/2006/relationships/externalLink" Target="externalLinks/externalLink315.xml"/><Relationship Id="rId339" Type="http://schemas.openxmlformats.org/officeDocument/2006/relationships/externalLink" Target="externalLinks/externalLink336.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350" Type="http://schemas.openxmlformats.org/officeDocument/2006/relationships/externalLink" Target="externalLinks/externalLink347.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308" Type="http://schemas.openxmlformats.org/officeDocument/2006/relationships/externalLink" Target="externalLinks/externalLink305.xml"/><Relationship Id="rId329" Type="http://schemas.openxmlformats.org/officeDocument/2006/relationships/externalLink" Target="externalLinks/externalLink326.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340" Type="http://schemas.openxmlformats.org/officeDocument/2006/relationships/externalLink" Target="externalLinks/externalLink337.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19" Type="http://schemas.openxmlformats.org/officeDocument/2006/relationships/externalLink" Target="externalLinks/externalLink316.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330" Type="http://schemas.openxmlformats.org/officeDocument/2006/relationships/externalLink" Target="externalLinks/externalLink327.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351" Type="http://schemas.openxmlformats.org/officeDocument/2006/relationships/externalLink" Target="externalLinks/externalLink348.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309" Type="http://schemas.openxmlformats.org/officeDocument/2006/relationships/externalLink" Target="externalLinks/externalLink306.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320" Type="http://schemas.openxmlformats.org/officeDocument/2006/relationships/externalLink" Target="externalLinks/externalLink317.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341" Type="http://schemas.openxmlformats.org/officeDocument/2006/relationships/externalLink" Target="externalLinks/externalLink338.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310" Type="http://schemas.openxmlformats.org/officeDocument/2006/relationships/externalLink" Target="externalLinks/externalLink307.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331" Type="http://schemas.openxmlformats.org/officeDocument/2006/relationships/externalLink" Target="externalLinks/externalLink328.xml"/><Relationship Id="rId352" Type="http://schemas.openxmlformats.org/officeDocument/2006/relationships/externalLink" Target="externalLinks/externalLink349.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321" Type="http://schemas.openxmlformats.org/officeDocument/2006/relationships/externalLink" Target="externalLinks/externalLink318.xml"/><Relationship Id="rId342" Type="http://schemas.openxmlformats.org/officeDocument/2006/relationships/externalLink" Target="externalLinks/externalLink339.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311" Type="http://schemas.openxmlformats.org/officeDocument/2006/relationships/externalLink" Target="externalLinks/externalLink308.xml"/><Relationship Id="rId332" Type="http://schemas.openxmlformats.org/officeDocument/2006/relationships/externalLink" Target="externalLinks/externalLink329.xml"/><Relationship Id="rId353" Type="http://schemas.openxmlformats.org/officeDocument/2006/relationships/theme" Target="theme/theme1.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322" Type="http://schemas.openxmlformats.org/officeDocument/2006/relationships/externalLink" Target="externalLinks/externalLink319.xml"/><Relationship Id="rId343" Type="http://schemas.openxmlformats.org/officeDocument/2006/relationships/externalLink" Target="externalLinks/externalLink340.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312" Type="http://schemas.openxmlformats.org/officeDocument/2006/relationships/externalLink" Target="externalLinks/externalLink309.xml"/><Relationship Id="rId333" Type="http://schemas.openxmlformats.org/officeDocument/2006/relationships/externalLink" Target="externalLinks/externalLink330.xml"/><Relationship Id="rId354" Type="http://schemas.openxmlformats.org/officeDocument/2006/relationships/styles" Target="styles.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323" Type="http://schemas.openxmlformats.org/officeDocument/2006/relationships/externalLink" Target="externalLinks/externalLink320.xml"/><Relationship Id="rId344" Type="http://schemas.openxmlformats.org/officeDocument/2006/relationships/externalLink" Target="externalLinks/externalLink34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313" Type="http://schemas.openxmlformats.org/officeDocument/2006/relationships/externalLink" Target="externalLinks/externalLink310.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334" Type="http://schemas.openxmlformats.org/officeDocument/2006/relationships/externalLink" Target="externalLinks/externalLink331.xml"/><Relationship Id="rId355" Type="http://schemas.openxmlformats.org/officeDocument/2006/relationships/sharedStrings" Target="sharedStrings.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345" Type="http://schemas.openxmlformats.org/officeDocument/2006/relationships/externalLink" Target="externalLinks/externalLink342.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314" Type="http://schemas.openxmlformats.org/officeDocument/2006/relationships/externalLink" Target="externalLinks/externalLink311.xml"/><Relationship Id="rId356" Type="http://schemas.openxmlformats.org/officeDocument/2006/relationships/calcChain" Target="calcChain.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325" Type="http://schemas.openxmlformats.org/officeDocument/2006/relationships/externalLink" Target="externalLinks/externalLink322.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336" Type="http://schemas.openxmlformats.org/officeDocument/2006/relationships/externalLink" Target="externalLinks/externalLink333.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91" Type="http://schemas.openxmlformats.org/officeDocument/2006/relationships/externalLink" Target="externalLinks/externalLink288.xml"/><Relationship Id="rId305" Type="http://schemas.openxmlformats.org/officeDocument/2006/relationships/externalLink" Target="externalLinks/externalLink302.xml"/><Relationship Id="rId347" Type="http://schemas.openxmlformats.org/officeDocument/2006/relationships/externalLink" Target="externalLinks/externalLink344.xml"/><Relationship Id="rId44" Type="http://schemas.openxmlformats.org/officeDocument/2006/relationships/externalLink" Target="externalLinks/externalLink41.xml"/><Relationship Id="rId86" Type="http://schemas.openxmlformats.org/officeDocument/2006/relationships/externalLink" Target="externalLinks/externalLink83.xml"/><Relationship Id="rId151" Type="http://schemas.openxmlformats.org/officeDocument/2006/relationships/externalLink" Target="externalLinks/externalLink148.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16" Type="http://schemas.openxmlformats.org/officeDocument/2006/relationships/externalLink" Target="externalLinks/externalLink313.xml"/><Relationship Id="rId55" Type="http://schemas.openxmlformats.org/officeDocument/2006/relationships/externalLink" Target="externalLinks/externalLink52.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358" Type="http://schemas.openxmlformats.org/officeDocument/2006/relationships/customXml" Target="../customXml/item2.xml"/><Relationship Id="rId162" Type="http://schemas.openxmlformats.org/officeDocument/2006/relationships/externalLink" Target="externalLinks/externalLink159.xml"/><Relationship Id="rId218" Type="http://schemas.openxmlformats.org/officeDocument/2006/relationships/externalLink" Target="externalLinks/externalLink215.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66" Type="http://schemas.openxmlformats.org/officeDocument/2006/relationships/externalLink" Target="externalLinks/externalLink63.xml"/><Relationship Id="rId131" Type="http://schemas.openxmlformats.org/officeDocument/2006/relationships/externalLink" Target="externalLinks/externalLink128.xml"/><Relationship Id="rId327" Type="http://schemas.openxmlformats.org/officeDocument/2006/relationships/externalLink" Target="externalLinks/externalLink324.xml"/><Relationship Id="rId173" Type="http://schemas.openxmlformats.org/officeDocument/2006/relationships/externalLink" Target="externalLinks/externalLink170.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35" Type="http://schemas.openxmlformats.org/officeDocument/2006/relationships/externalLink" Target="externalLinks/externalLink32.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338" Type="http://schemas.openxmlformats.org/officeDocument/2006/relationships/externalLink" Target="externalLinks/externalLink335.xml"/><Relationship Id="rId8" Type="http://schemas.openxmlformats.org/officeDocument/2006/relationships/externalLink" Target="externalLinks/externalLink5.xml"/><Relationship Id="rId142" Type="http://schemas.openxmlformats.org/officeDocument/2006/relationships/externalLink" Target="externalLinks/externalLink139.xml"/><Relationship Id="rId184" Type="http://schemas.openxmlformats.org/officeDocument/2006/relationships/externalLink" Target="externalLinks/externalLink181.xml"/><Relationship Id="rId251" Type="http://schemas.openxmlformats.org/officeDocument/2006/relationships/externalLink" Target="externalLinks/externalLink24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2447925</xdr:colOff>
      <xdr:row>97</xdr:row>
      <xdr:rowOff>0</xdr:rowOff>
    </xdr:from>
    <xdr:ext cx="0" cy="166690"/>
    <xdr:sp macro="" textlink="">
      <xdr:nvSpPr>
        <xdr:cNvPr id="2" name="Text Box 2">
          <a:extLst>
            <a:ext uri="{FF2B5EF4-FFF2-40B4-BE49-F238E27FC236}">
              <a16:creationId xmlns:a16="http://schemas.microsoft.com/office/drawing/2014/main" id="{9919FC4D-DF68-456D-A7F6-80C2BEEA5643}"/>
            </a:ext>
          </a:extLst>
        </xdr:cNvPr>
        <xdr:cNvSpPr txBox="1">
          <a:spLocks noChangeArrowheads="1"/>
        </xdr:cNvSpPr>
      </xdr:nvSpPr>
      <xdr:spPr bwMode="auto">
        <a:xfrm>
          <a:off x="6238875" y="50015775"/>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2447925</xdr:colOff>
      <xdr:row>97</xdr:row>
      <xdr:rowOff>0</xdr:rowOff>
    </xdr:from>
    <xdr:ext cx="0" cy="166690"/>
    <xdr:sp macro="" textlink="">
      <xdr:nvSpPr>
        <xdr:cNvPr id="3" name="Text Box 123">
          <a:extLst>
            <a:ext uri="{FF2B5EF4-FFF2-40B4-BE49-F238E27FC236}">
              <a16:creationId xmlns:a16="http://schemas.microsoft.com/office/drawing/2014/main" id="{CA277B42-3594-4808-9F10-D2ED5C0C5B7E}"/>
            </a:ext>
          </a:extLst>
        </xdr:cNvPr>
        <xdr:cNvSpPr txBox="1">
          <a:spLocks noChangeArrowheads="1"/>
        </xdr:cNvSpPr>
      </xdr:nvSpPr>
      <xdr:spPr bwMode="auto">
        <a:xfrm>
          <a:off x="6238875" y="50015775"/>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2447925</xdr:colOff>
      <xdr:row>97</xdr:row>
      <xdr:rowOff>0</xdr:rowOff>
    </xdr:from>
    <xdr:ext cx="0" cy="166690"/>
    <xdr:sp macro="" textlink="">
      <xdr:nvSpPr>
        <xdr:cNvPr id="4" name="Text Box 190">
          <a:extLst>
            <a:ext uri="{FF2B5EF4-FFF2-40B4-BE49-F238E27FC236}">
              <a16:creationId xmlns:a16="http://schemas.microsoft.com/office/drawing/2014/main" id="{166D7020-D7C5-4BE0-9612-B5ACD95F09DE}"/>
            </a:ext>
          </a:extLst>
        </xdr:cNvPr>
        <xdr:cNvSpPr txBox="1">
          <a:spLocks noChangeArrowheads="1"/>
        </xdr:cNvSpPr>
      </xdr:nvSpPr>
      <xdr:spPr bwMode="auto">
        <a:xfrm>
          <a:off x="6238875" y="50015775"/>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2447925</xdr:colOff>
      <xdr:row>97</xdr:row>
      <xdr:rowOff>0</xdr:rowOff>
    </xdr:from>
    <xdr:ext cx="0" cy="166689"/>
    <xdr:sp macro="" textlink="">
      <xdr:nvSpPr>
        <xdr:cNvPr id="5" name="Text Box 2">
          <a:extLst>
            <a:ext uri="{FF2B5EF4-FFF2-40B4-BE49-F238E27FC236}">
              <a16:creationId xmlns:a16="http://schemas.microsoft.com/office/drawing/2014/main" id="{212A58B4-CB89-4A02-AF23-6E8E08C98F74}"/>
            </a:ext>
          </a:extLst>
        </xdr:cNvPr>
        <xdr:cNvSpPr txBox="1">
          <a:spLocks noChangeArrowheads="1"/>
        </xdr:cNvSpPr>
      </xdr:nvSpPr>
      <xdr:spPr bwMode="auto">
        <a:xfrm>
          <a:off x="6238875" y="50015775"/>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2447925</xdr:colOff>
      <xdr:row>97</xdr:row>
      <xdr:rowOff>0</xdr:rowOff>
    </xdr:from>
    <xdr:ext cx="0" cy="166689"/>
    <xdr:sp macro="" textlink="">
      <xdr:nvSpPr>
        <xdr:cNvPr id="6" name="Text Box 123">
          <a:extLst>
            <a:ext uri="{FF2B5EF4-FFF2-40B4-BE49-F238E27FC236}">
              <a16:creationId xmlns:a16="http://schemas.microsoft.com/office/drawing/2014/main" id="{9089D497-E175-4C2A-8E07-A4681A24A9C8}"/>
            </a:ext>
          </a:extLst>
        </xdr:cNvPr>
        <xdr:cNvSpPr txBox="1">
          <a:spLocks noChangeArrowheads="1"/>
        </xdr:cNvSpPr>
      </xdr:nvSpPr>
      <xdr:spPr bwMode="auto">
        <a:xfrm>
          <a:off x="6238875" y="50015775"/>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2447925</xdr:colOff>
      <xdr:row>97</xdr:row>
      <xdr:rowOff>0</xdr:rowOff>
    </xdr:from>
    <xdr:ext cx="0" cy="166689"/>
    <xdr:sp macro="" textlink="">
      <xdr:nvSpPr>
        <xdr:cNvPr id="7" name="Text Box 190">
          <a:extLst>
            <a:ext uri="{FF2B5EF4-FFF2-40B4-BE49-F238E27FC236}">
              <a16:creationId xmlns:a16="http://schemas.microsoft.com/office/drawing/2014/main" id="{F5353291-4A1D-43A3-9E1E-DEADF0F856B9}"/>
            </a:ext>
          </a:extLst>
        </xdr:cNvPr>
        <xdr:cNvSpPr txBox="1">
          <a:spLocks noChangeArrowheads="1"/>
        </xdr:cNvSpPr>
      </xdr:nvSpPr>
      <xdr:spPr bwMode="auto">
        <a:xfrm>
          <a:off x="6238875" y="50015775"/>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10</xdr:col>
      <xdr:colOff>255635</xdr:colOff>
      <xdr:row>1</xdr:row>
      <xdr:rowOff>93151</xdr:rowOff>
    </xdr:from>
    <xdr:to>
      <xdr:col>11</xdr:col>
      <xdr:colOff>841589</xdr:colOff>
      <xdr:row>6</xdr:row>
      <xdr:rowOff>14820</xdr:rowOff>
    </xdr:to>
    <xdr:pic>
      <xdr:nvPicPr>
        <xdr:cNvPr id="8" name="Imagen 7">
          <a:extLst>
            <a:ext uri="{FF2B5EF4-FFF2-40B4-BE49-F238E27FC236}">
              <a16:creationId xmlns:a16="http://schemas.microsoft.com/office/drawing/2014/main" id="{4799708E-FFD8-4D7E-B33D-FCE2DD32B34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l="4290" t="12776" r="4290" b="17180"/>
        <a:stretch/>
      </xdr:blipFill>
      <xdr:spPr bwMode="auto">
        <a:xfrm>
          <a:off x="8875760" y="617026"/>
          <a:ext cx="1864686" cy="117658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D:/Users/zarliz/Documents/GOBERNACION%20ANT/ZAHR-OSCAR/PEQUE-URAMITA/C:/Pc3/mis%20documentos/CHEC/ANALISIS%20precios%20%20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42233DF\Presupuesto%20Peque%20Alt.%202%20V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Angel%202006/PROCESOS_LIC_PAV_LOC/LICITACION_PPL_4_GRUPOS/PRESUPUESTOS_26_06_06/PRESUP_DEFINITIVOS_4G/PRESUP_PRECIOS_UNIFICADOS_OK/PRESUPUESTO%205-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D:/Users/zarliz/Documents/GOBERNACION%20ANT/18%20MUNICIPIOS%20ZAHR/PRESUPUESTOS%20CORREGIDOS/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sharepoint.com/Angel%202006/PROCESOS_LIC_PAV_LOC/LICITACION_PPL_4_GRUPOS/PRESUPUESTOS_26_06_06/PRESUP_DEFINITIVOS_4G/PRESUP_PRECIOS_UNIFICADOS_OK/PRESUPUESTO%205-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Lblanco3/CONTRATO5/REAJUSTE%2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formulario%20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ss01cc01/ValorizacionAc180/Users/cmavilav1/Downloads/Indices%20redes%20HYS%20V2-V3%20TM%20Av.%206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1_PROYECTO%20PDA%20ANTIOQUIA/25_PDA-ANTIOQUIA/11_BRICE&#209;O/1_AJUSTE%20BRICE&#209;O%20(abril-2012)/11.%20Presupuesto%20general/Ppto_completo_Brice&#241;o_octubre_201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D:/A:/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Pc-carenas/COMPARTIR/base01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Ntprincipal/licitaciones/WINDOWS/DESKTOP/idu/USUARIOS/J_GONZAL/VARIOS/LICITACION/Idu-UEL-112-98/IDU-112-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2213_CentroParrilla\5Proceso\01Aguas\2Memorias\02ALCANTARILLADO\Dise&#241;oDetallado\Dise&#241;oProyecto1\PresupuestoP1\PPTO_ALCANTARILLADO_ConZanj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gobantioquia.sharepoint.com/japarra/Documents%20and%20Settings/crendon.HMV/Local%20Settings/Temporary%20Internet%20Files/OLK3/859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Laboratorio/c/DATOS/Vias%20Del%20Cesar/Laboratorio/SUBRASA/DensidSR(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Documents%20and%20Settings/Henri.Escobar.ELCONDOR/Configuraci&#243;n%20local/Archivos%20temporales%20de%20Internet/Content.IE5/QQEWOC06/disco2/DATOS/LABORATORIO/Pavimento/MDC2-2xl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C:/Users/dchaves/Desktop/NARI&#209;O/CONECTIVIDAD/EL%20EMPATE%20-%20LA%20UNION%20PR%2060+240%20al%20PR%2066+090/OBRA/BASE/PRESUPUESTO%20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C:/a%20%20aaInformaci&#243;n%20GRUPO%204/A%20MInformes%20Mensuales/Informe%20de%20estado%20vial%20ene/aCCIDENTES%20DE%201995%20-%20199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D:/C:/Users/Usuario/Google%20Drive/APU/presupuesto%20pintada%20alcaldi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INGENIERIA-12/Mis%20documentos/E.D.L/Pto%20Bogota%20Pto%20Salgar/Cantidades%20Puentes%20Fase%20II.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ISAFLOW/Downloads/POE_ORIENTE_V1_(MEJORAMIENTO%2025CM)_%20(V1).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00%20Dise&#241;os\Anexos\ANEXO12-Presup,%20cronogr%20y%20especift&#233;cnicas\ANEXO%202\PPTO_NORTE_CALLEJAS.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ISA\PROYECTO%20PUENTES\DISE&#209;OS\2.%20SFE%20CA&#209;AS\SFE_CA&#209;_Cantidades.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Nuevo%20informe%20mensual%20-%20Mayo/datos/Datos%202005/Costos/Costos%202005/Facturacion%20Obr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DATOS\Mis%20documentos\2016\Div%20Planeaci&#243;n\johanna\Formulario%20No%201%20-%20Presupuesto%20Oficial%20Bombeo-%20C&#225;lculo.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899E923A\BASE%20DATOS%20UNITARIOS%20Borrador%2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899E923A/BASE%20DATOS%20UNITARIOS%20Borrador%20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D:/C:/ZXPREPLIEGOS%20PUENTE%20ARMADA/PRESUP/ZPREPLIEGOS%20PUENTE%20ARMADA/OBRAS%20PUENTE%20ARMADA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D:/K:/a%20%20aaInformaci&#243;n%20GRUPO%204/A%20MInformes%20Mensuales/Informe%20de%20estado%20vial%20ene/aCCIDENTES%20DE%201995%20-%2019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lista%20de%20precios%20definitiva%20sep16-98.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Documents%20and%20Settings/cmcarden1/Configuraci&#243;n%20local/Archivos%20temporales%20de%20Internet/OLK27/DOCUME~1/CWRANG~1/CONFIG~1/Temp/Presupuesto%20proceso%20de%20atenci&#243;n%20de%20emergencia%20Limas%20Definit.xls?D0657D7D" TargetMode="External"/><Relationship Id="rId1" Type="http://schemas.openxmlformats.org/officeDocument/2006/relationships/externalLinkPath" Target="file:///\\D0657D7D\Presupuesto%20proceso%20de%20atenci&#243;n%20de%20emergencia%20Limas%20Definit.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Cantidades%20Zona%20Sur-Parras-Ajizal-Sabanet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D:/I:/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pmb8/Users/USUARIO/AppData/Local/Microsoft/Windows/Temporary%20Internet%20Files/Low/Content.IE5/HMHA3DMH/FORMATO_FINAL_VERTICAL.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D:/D:/Users/zarliz/Documents/GOBERNACION%20ANT/18%20MUNICIPIOS%20ZAHR/PRESUPUESTOS%20CORREGIDOS/Lucho/transfer%20lucho/Mis%20documentos/ANDES3/mayo%204-01/Mis%20documentos/AiuApoSaraBrut200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D:/D:/Users/zarliz/Documents/GOBERNACION%20ANT/18%20MUNICIPIOS%20ZAHR/PRESUPUESTOS%20CORREGIDOS/Lucho/transfer%20lucho/Mis%20documentos/AiuApoSaraBrut20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D:/Users/zarliz/Documents/GOBERNACION%20ANT/ZAHR-OSCAR/PEQUE-URAMITA/C:/Pc3/mis%20documentos/Mauricio%20cardona/presupuestos/COSTOS%20UNITARIOS%20monach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Users/cfrodrig4/Downloads/untitled.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USER/Downloads/PPTO%20MONTEBELLO%20SANTA%20BARBAR_V%20NOV%202022%20EXP%20(version%202)%20(1).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USER/Downloads/PPTO-Suroeste-V3.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34B50D6A\Base%20Presupuest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34B50D6A/Base%20Presupuesta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Asistente/c/Datos2001/obras/V&#237;as%20del%20Cesar/Planeaci&#243;n/ObraAdicionalCesar.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ZCSERVER1/TECNICO/PLANMIN/PLANES/PLANSEM/2000/TRIMES02/SEM23-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Euleoca/temp/Mis%20documentos/Con%200605%2002/actas/acta%20noviembre02/388/Actas/HACE/Mis%20documentos/INF.BIMENSUAL/INFORME%20BIMENSUAL%20JUL-AGO-20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CALC%20PRODUCCION%20EQUIPOS%20ANDR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PROPUESTA/glencore/CALC%20PRODUCCION%20CCC-GLENCORE.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pmb8/DOCUMENTOS%20ZS/SEGUIMIENTO%20PMT/Users/RAGARCIA/Desktop/SM/PROYECTS/Matriz_AspectosSubestaciones%20DEF.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138.xml.rels><?xml version="1.0" encoding="UTF-8" standalone="yes"?>
<Relationships xmlns="http://schemas.openxmlformats.org/package/2006/relationships"><Relationship Id="rId2" Type="http://schemas.microsoft.com/office/2019/04/relationships/externalLinkLongPath" Target="https://d.docs.live.net/Pmb2/aecc/E.%20Control%20Proyecto%20Zona%20Centro/E.C.3%20Inspecciones%20previas%20(definici&#243;n%20intervenci&#243;n)/E.C.3.1%20Demarcaci&#243;n%20horizontal%20incluye%20matriz%20de%20garant&#237;a/MV_02_393_988_09_V1/MV_02_393_988_09_V1.xlsx?5165A4E7" TargetMode="External"/><Relationship Id="rId1" Type="http://schemas.openxmlformats.org/officeDocument/2006/relationships/externalLinkPath" Target="file:///\\5165A4E7\MV_02_393_988_09_V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BASE%20DE%20PRESUPUEST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Soacha\Desarenadores\Observaciones%20interventoria\Presupuesto_PMA_Desarenadores_V.4%20MOD.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Formularios%20%20009350%20corr%20abril%2029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4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D:/C:/PAVICOL/MSOFFICE/LICITAR/analisis%20del%20AIU/AIU.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48.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30.%20DM-4005-006%20EL%20PASO\1.%20RECIBIDOS\1.%20SGI\5.%20Lista%20de%20chequeo%20para%20c&#225;lculo%20de%20AIU%2022OCT18.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d.docs.live.net/Documents%20and%20Settings/carenas/Escritorio/PRESUPUESTOS%20%20febr11/Copia%20de%20BASE%20DE%20PRESUPUEST(copi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OPTIMIZACI&#211;N%20DE%20LA%20RED%20DE%20DISTRIBUCI&#211;N.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10.%20DM-1021-010%20OBRA%20SIS%20EL%20V&#205;NCULO\1.%20RECIBIDOS\LISTA%20DE%20CHEQUEO%20COSTOS%20INDIRECTOS_v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6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wsponline-my.sharepoint.com/Familia%20Monsalvo%20Diaz/Equipo%20Anterior/Rossana/IDU%2050.19/An&#225;lisis%20de%20precios%20unitari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etin-03\compartidos\Aquitania\Cofinanciacion\FICHAS%20Y%20FORMATOS\UNITARIOS%20GENERALE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66.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D:/D:/Users/zarliz/Documents/GOBERNACION%20ANT/18%20MUNICIPIOS%20ZAHR/PRESUPUESTOS%20CORREGIDOS/Pc1/d/LIQ.TRANSPORTE%20DE%20MATERIALES%20OCTUBRE%20DE%202006%20HASMER%20FINA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Users/USER/Desktop/TRABAJO%20SIF/circuitos/Cambio%20de%20Alcance/V&#237;nculoExternoRecuperado3"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Comercial/DATOS/MAQUINARIA/7-mantenimientos/control%20de%20Mt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PC-6/Maicao/Proyectos%202003/Maicao/T&#233;cnico/SewCAD/Cuenca5E/Areas.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0838\nuevos%20tdr\Documents%20and%20Settings\MANUEL%20RICARDO%20GOMEZ\I.D.U\KM%205%20V&#237;a%20la%20Calera\PROCESO%20PRECONTRACUTUAL\presupuestos\Construcci&#243;n\EJEMPLOS\Copia%20de%20PRESUPUESTO%20PUENTE%20TRANSVERSAL%2045%20-%20V.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Asistente1/datos%202002/Datos%202002/EQUIPO/tarifas%20200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837CC83\GP-183%20-%20Presupuesto%20preliminar%20V19.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C837CC83/GP-183%20-%20Presupuesto%20preliminar%20V19.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94.xml.rels><?xml version="1.0" encoding="UTF-8" standalone="yes"?>
<Relationships xmlns="http://schemas.openxmlformats.org/package/2006/relationships"><Relationship Id="rId1" Type="http://schemas.microsoft.com/office/2006/relationships/xlExternalLinkPath/xlPathMissing" Target="A.P.U.%20BASE.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NTPRINCIPAL/Licitaciones/Licitaciones%202000/05-2000%20IDU%20LP%20GPTN%20002-2000/Anexo2PU%20y%20AIU-%20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tabla_de_costos_ambiental_nov_4(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Rendimientos_Sur%2003-00(JC).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I:\INVPROG\SIS-DA&#209;OS\Acueducto\2000\Sur\Rendimientos_Sur%2012-9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D:/D:/VILLA%20TAKOA/Presupuesto/APUS%20VILLA%20TAKO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D:/D:/10.0.0.4/tecnico/Documents%20and%20Settings/67370/Configuraci&#243;n%20local/Archivos%20temporales%20de%20Internet/Content.IE5/UOTNRVQZ/Presupuesto%20correigio%20nora%20morales(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Anexos\ANEXO12-Presup,%20cronogr%20y%20especift&#233;cnicas\ANEXO%202\PPTO_NORTE_CALLEJAS.xlsx"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F718711B\GP-204%20-%20Anexo%20puentes%20V10.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718711B/GP-204%20-%20Anexo%20puentes%20V10.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2539A5D9/GP-204%20-%20S2-Anexo%20Tuneles%20V20.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ss01cc01/ValorizacionAc180/Users/cmgonzal3/Documents/PROYECTOS/TRONCALES/AV%20BOYACA%20YOMA-CL%20170/PPTOS%20PATIO%20LA%20REFORMA/HS/PPTO%20TM%20Av.%20BOYACA%20-%20REDES%20HS%20-%20Enviado%20OBRA.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D:/C:/Users/jmperez/Documents/TECNICA/DEPORTE%20Y%20RECREACION/02%20ESTANDARIZADO%20POLIDEPORTIVO/05%20HOJA%20CALCULO%20ESTANDARIZADO/PRESUPUESTO%20DEL%20POLIDEPORTIVO%20COMPLETO.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pmb8/Trabajo/ID/Formatos/FORMATO%20final.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I:\Users\jflorezor\Documents\JAFO\HISTORICO\5.)%202017\36.)%20TERMINOS%20CONSULTORIA%20ESTACI&#211;N%20ELEVADORA\PRESUPUESTO%20CONTRATO%20TERMINOS%20DE%20REFERENCIA%20EEARC.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idroarma_044_12_via_puente_depos/Ejecucion/Entregas_a_hidroarma/Entrega_C04412_20130708/Volumen_I_Dise&#241;o_Presupuesto_VCM/Anexos/Anexo15_Presupuesto_VCM.xls" TargetMode="External"/></Relationships>
</file>

<file path=xl/externalLinks/_rels/externalLink22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I:\Users\anvargas\Documents\ACUEDUCTO\4.%20PROCESOS%20ASIGNADOS\21.%20SS-1021-004%20OBRA%20CIUDAD%20DE%20CALI\1.%20ARCHIVOS%20RECIBIDOS\1.%20SGI\Lista%20de%20chequeo%20para%20c&#225;lculo%20de%20AIU%2020-03-18-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Anexo%2014_PresupuestoSAN_JUAN_LA_MARIA-MARZO.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D:/A:/MS/Mis%20documentos/Licitaciones%202002/Lic.Duitama-La%20Palmera/BASEDuitama-La%20Palmera.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D:/E:/a%20%20aaInformaci&#243;n%20GRUPO%204/A%20MInformes%20Mensuales/Informe%20de%20estado%20vial%20ene/aCCIDENTES%20DE%201995%20-%201996.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92CAE72E\Presupuesto%20DIQUES%20T-202C-D.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92CAE72E/Presupuesto%20DIQUES%20T-202C-D.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I:\Users\asuarez\Documents\Respaldo%202017-04-12\Norte%20Callejas\Presupuesto%202017%20v7\01%20Obra\Anexo%20A\01%202017-08-14%20Formularios%20presupuesto%20NC.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d.docs.live.net/Municipio_Granada/Puentes_Granada/Ejecucion/Entregas/Entrega_Informe_20140502/El_Tabor/Anexo_4_Presupuesto/GRA_Presu_TABOR.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09258920\precios_La%20Mata_Bosconia_enviado%20a%20FRAFUENT.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09258920/precios_La%20Mata_Bosconia_enviado%20a%20FRAFUENT.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Auxmedicion/c/Datos%202002/Oferta%20AIA/APU-Vuelta.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D:/D:/Users/zarliz/Documents/GOBERNACION%20ANT/PROGRAMACIONES/A:/CARMEN/3271%20Palmitas/3271%20G1%20Presupuestos%20de%20Pozos-Palmitas%20Central.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D:/H:/ADM%20VIAL%2003%20-%20CORDOBA/ESTADO%20DE%20RED/2103mar%20.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Users/los%20renos/AppData/Local/Temp/Temp1_TK7%20Presupuesto%20redes%20secas.zip/TK7%20Presupuesto%20redes%20secas/Secci&#243;n%207%20Tel&#233;fonos.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NTPRINCIPAL/Licitaciones/WINDOWS/TEMP/CotizaJorgeMu&#241;oz.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Rendimientos_Sur%20(EEPPM)%2001.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INGENIERIA-15/Documentos/DOCUMENTOS/AUTOPISTAS%20DE%20LA%20MONTA&#209;A/INFORMACION%20IPC/GERMAN%20VELEZ/20101220%20items-isa(box)%20tenores.xlsx"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I:\Users\aarias\Desktop\PROYECTOS%20MARCELA\CONSULTORIAS\TUNJUELO%20-CANOAS-%20CANAL%20CUNDINAMARCA\ModeloAjustado%20Calculo%20Factor%20Multiplicador%20-%20Enero.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I:\Users\tctorres\Documents\SAN%20FRANCISCO\DISE&#209;O\PropuestaModelo%20Calculo%20Factor%20MultiplicadorSanFco-Dise&#241;o29Ene-18(2).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I:\Users\aarias\Desktop\PROYECTOS%20MARCELA\CONSULTORIAS\PICCE%20ZONA-2\Modelo%20final%20Conexiones%20erradas%20Juan%20Amarillo-1.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D:/A:/PROG-96.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PROYECTOS/metroplus/Entrega%20Final%20con%20Corr.%20Sept21-2015/Calle%2012%20sur/Tabla_conpes_3714.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Users/1037579737/Documents/ZONE%204/PP%2009-10/MALLA%20VIAL/MALLA%20VIAL/HLOPEZA/GERONA/CANTIDADES%20REPOSICION/SUBCIRCUITO%207/REDES7.xls" TargetMode="External"/></Relationships>
</file>

<file path=xl/externalLinks/_rels/externalLink26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ss01cc01/ValorizacionAc180/Users/cmgonzal3/Documents/PROYECTOS/TRONCALES/AV%20BOYACA%20YOMA-CL%20170/PPTOS%20PATIO%20LA%20REFORMA/OBRA%20AV.%20BOYACA%20PATIO%20LA%20REFORMA-%20CL%20170%20-11%20SEPT%202017.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pmb8/DOCUMENTOS%20ZS/SEGUIMIENTO%20PMT/Users/RAGARCIA/Documents/%20RAGN/PROYECTOS%20RAGN/SM%20Bogot&#225;/SM/Formatos%20SM%20Definitivos.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I:\AASSA\CONS-044-ALV%20ALTOS%20DE%20LA%20VIRGEN%20SAN%20CRISTOBAL%20MEDELLIN\ETAPAS\3.%20DISE&#209;O\CONS-044-ALV\ALCANTARILLADO\Presupuesto\PPTO_ALCANTARILLADO_san%20jose.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PROYECTO%20AV%20POBLADO%20METROPLUS/00PRESUPUESTO%20AV%20EL%20POBLADO/PPOS%20ENTREGADOS%20X%20HECTOR%20A%20METROPLUS/NVBRE27-14/A/unitario.XLW"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I:\P9%20Inf.1%20V.1%20Informe%20Final\ANEXO%2011%20Presupuesto%20detallado%20de%20obra\PROYECTO%20Av.%20Ciudad%20de%20Cal\Version%206\PTO_ACUE%20v6%20AVC%20DE%20CALI.xlsm"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PROYECTOS/DIRECTOS/MUNICIPIO%20DE%20SANTA%20FE/PRESUPUESTO/PRESUPUESTO%20PAVIMENTO%20SANTA%20FE_Versi&#243;n1.xlsx"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pmb8/Users/Fabio/Desktop/Mantenimiento%20IDIPRON/VERTICAL/SEPTIEMBRE/del%201%20al%204%20SEPTIEMBRE/EM_19_217/EM_19_217.xls" TargetMode="External"/></Relationships>
</file>

<file path=xl/externalLinks/_rels/externalLink27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Documents%20and%20Settings/Henri.Escobar.ELCONDOR/Configuraci&#243;n%20local/Archivos%20temporales%20de%20Internet/Content.IE5/QQEWOC06/disco2/DATOS/LABORATORIO/Pavimento/N&#250;cleos.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Administrador/datos/datos/Laboratorio/BaseA2/briqquetas.xls" TargetMode="External"/></Relationships>
</file>

<file path=xl/externalLinks/_rels/externalLink28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s://gobantioquia.sharepoint.com/Users/clbedoya1/Downloads/BASE%20SITP%20COMPLETA%20CON%20POLIZAS%20TODAS%20LAS%20LOCALIDADES%20INCLUIDO%20JORGE%20MAR%2024%20CON%20EMERGENCIAS%20(1).xlsx"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D:/C:/Users/JorgeF/Documents/amv%20grupo%203%20boyaca%202009/PRECIOS%20UNITARIOS/corregidos/2011/LICITACIONES%20AGOSTO%202011/apus%20boyaca%20VIA%20chiquinquira%20-%20TUNJA.xlsx"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INGENIERIA-60/Bogota-Villavicencio/S8-S9/ESTUDIOS%20FASE%20III/S8_BIJA_MAIZ/INFO_DOC/VOL_11_CANT/ANEXOS/Presup_V1/GP-204%20-%20S8%20-%20Anexo%20Tunel%20Buenavista%20V1.xlsx"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Rcardona/pipiral/Mediacanoa%20Cartago/Oferta/Formato%20AIU%20Oferta.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10.0.0.4/tecnico/SIMULACI&#211;NEDIFICIO.ok.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Alejo/aquadatos/PROYECTOS%202005/061-META%20III/TECNICO/05%20GRANADA/ALCANTARILLADO/tablas/Sanitario%20Granada%20Proyectado%20V2.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2kprincipal/licitaciones2/Datos/LICITACIONES/Planes%20de%20accion/DATOS/Equipos/COSTO%20DE%20PROPIEDAD.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D:/C:/MANTENIMIENTO%20RUTA%201001_MARZO%20DE%202008/Documents%20and%20Settings/PEDRO%20GARCIA%20REALPE/Mis%20documentos/AMV_G1_2006_TUMACO/Actas%20AMV_G1_Tumaco/a%20%20aaInformaci&#243;n"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Users/USER/Desktop/TRABAJO%20SIF/circuitos/Cambio%20de%20Alcance/PPTO%20OFICIAL%20ACUEDUCTO%20SANTA%20ROSA.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PLANEACION%20TRIUNFO%20NEIRA/BOULEVAR%20DORADAL/presupuesto%20de%20obra%20PRECIOS%20GOB.xlsx"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30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Tablas%20y%20gr&#225;ficas%201750%2003-00.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30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INGENIERIA-60/Documentos/3_S2A_S8_2011/S8_BIJA_MAIZ/INFO_DOC/VOL_11_CANT/Presup_V0/GP-204%20-%20S8%20-%20Anexo%20Tuneles%20Bijagual%20V_0.xlsx"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mhconmicrosoft-my.sharepoint.com/Users/cmgonzal3/Documents/MFGA/BASES%20PLANTILLAS%20PARA%20ESTIMACION/Plantilla%20Dise&#241;o%20e%20Interv.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D:/C:/SIMULACI&#211;NEDIFICIO.ok.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INGENIERIA-60/Bogota-Villavicencio/S8-S9/ESTUDIOS%20FASE%20III/S8_BIJA_MAIZ/INFO_DOC/VOL_11_CANT/ANEXOS/Presup_V1/GP-204%20-%20S8%20-%20Anexo%20Tuneles%20Bijagual%20V_1.xlsx"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319.xml.rels><?xml version="1.0" encoding="UTF-8" standalone="yes"?>
<Relationships xmlns="http://schemas.openxmlformats.org/package/2006/relationships"><Relationship Id="rId2" Type="http://schemas.microsoft.com/office/2019/04/relationships/externalLinkLongPath" Target="/Presupuestos/OneDrive%20-%20Gobernacion%20de%20Antioquia(1)/PRESUPUESTOS_SIF/3.%20DLLO%20FISICO/0.%20Pendientes/1.%20VIA%20Nari&#241;o%20Sonson_RIO%20NEGRITO/Presupuestos%20sistema%20de%20alcantarillado%20(Campamento).xls?F0318610" TargetMode="External"/><Relationship Id="rId1" Type="http://schemas.openxmlformats.org/officeDocument/2006/relationships/externalLinkPath" Target="file:///\\F0318610\Presupuestos%20sistema%20de%20alcantarillado%20(Campamento).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I:\Users\tctorres\Desktop\PROYECTOS%20TANIA\ZONA%20FRANCA-INTERVENTORIA\PropuestaModelo%20Calculo%20Factor%20Multiplicador-Zona%20Franca%20Interventoria.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I:\Users\mchacont\Downloads\PropuestaModelo%20Calculo%20Factor%20Multiplicador-Zona%20Franca%20Interventoria%20(1).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Presupuestos/OneDrive%20-%20Gobernacion%20de%20Antioquia(1)/PRESUPUESTOS_SIF/3.%20DLLO%20FISICO/0.%20Pendientes/1.%20VIA%20Nari&#241;o%20Sonson_RIO%20NEGRITO/ConsolidadoSubcircuito1.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D:/A:/PUNITARIOS%20PARA%20241201%202S.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D:/F:/ANEXO%202/Users/ING~1.OSC/AppData/Local/Temp/Rar$DI01.853/Cantidades_750%20_Alta_Suelo%20AB.xlsx"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PROYECTO%20AV%20POBLADO%20METROPLUS/00PRESUPUESTO%20AV%20EL%20POBLADO/PPOS%20ENTREGADOS%20X%20HECTOR%20A%20METROPLUS/NVBRE27-14/AREA/Calle4sur/dise&#241;os/WINDOWS/TEMP/330-001-02%20-%20Etapa%201%20-%20Tipo%20A.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D:/D:/marino/C/Documents%20and%20Settings/Hector%20Guerrero/Mis%20documentos/Licitaciones%20realizadas/Invias/INTER-Taraza-caucasia/DIFERGO/WINDOWS/TEMP/Preobra/ModeloPresupuesto.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D:/C:/Mis%20Documentos/Licitaciones/LIC-2000/OFERTAS/noviciado%20la%20caba&#241;a/CANTIDADES-ZOFICIOS.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Victor/publico%20vict/WINDOWS/TEMP/AUTOPISTAS%20DEL%20CAFE/CANTIDADES%20DE%20OBRA/RES%20CONSTRUCCION_3.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4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Administracion/c/Datos%20Yolomb&#243;/Actas/Contrato/Yolomb&#243;Plan2002.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349.xml.rels><?xml version="1.0" encoding="UTF-8" standalone="yes"?>
<Relationships xmlns="http://schemas.openxmlformats.org/package/2006/relationships"><Relationship Id="rId2" Type="http://schemas.microsoft.com/office/2019/04/relationships/externalLinkLongPath" Target="/personal/abustamantem_antioquia_gov_co/Documents/PROCESOS%20GOBERNACI&#211;N%20DE%20ANTIOQUIA/2025/22.%20LIC-111B-06-2025%20MEJ.%20ANDES%20-%20LA%20BODEGA/3.%20PROYECTO%20PLIEGO/EDITABLES/6.%20PPTO_LIC-111B-06-2025%20ANDES%20-%20LA%20BODEGA.xlsx?7E8AA0C3" TargetMode="External"/><Relationship Id="rId1" Type="http://schemas.openxmlformats.org/officeDocument/2006/relationships/externalLinkPath" Target="file:///\\7E8AA0C3\6.%20PPTO_LIC-111B-06-2025%20ANDES%20-%20LA%20BODE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RECIBIDOS x NEGOCIO"/>
      <sheetName val="FORMATO_CRONOGRAMA (2)"/>
      <sheetName val="atenciones"/>
      <sheetName val="2.Eficiencia en Compra"/>
      <sheetName val="Anexo No. 4 AP"/>
      <sheetName val="Gestión CNR"/>
      <sheetName val="PLAN 1 (2)"/>
      <sheetName val="PLAN CHOQUE"/>
      <sheetName val="Anexo 6 Cargab Ctos"/>
      <sheetName val="Residencial SCP 2011"/>
      <sheetName val="Margen"/>
      <sheetName val="Calidad Bogotá"/>
      <sheetName val="11. Comunicaciones"/>
      <sheetName val="INDICADORES DGTI AGOSTO 09"/>
      <sheetName val="Formulario actual"/>
      <sheetName val="RH SO"/>
      <sheetName val="Dias"/>
      <sheetName val="Anexo 1- HabeasData"/>
      <sheetName val="A"/>
      <sheetName val="Tablas_auxiliares"/>
      <sheetName val="NCX002"/>
      <sheetName val="NCX001"/>
      <sheetName val="cuadrillas"/>
      <sheetName val="PERSONAL"/>
      <sheetName val="BAR MANT RED AT"/>
      <sheetName val="IPAL"/>
      <sheetName val="GTs"/>
      <sheetName val="10. PLANTA PERSONAL"/>
      <sheetName val="0. PARAMETROS"/>
      <sheetName val="Baremo"/>
      <sheetName val="localidades y municip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GOB. ANTIOQUIA"/>
      <sheetName val="FACTOR PRESTACIONAL"/>
      <sheetName val="PERSONAL OPERATIVO"/>
      <sheetName val="PERSONAL BASE"/>
      <sheetName val="GASTOS ADMINISTRATIVOS"/>
      <sheetName val="PTO OBRA"/>
      <sheetName val="AIU OBRA"/>
      <sheetName val="PTO PMA"/>
      <sheetName val="PRESUPUESTO PMT"/>
      <sheetName val="CARACTERIZACION VIAL"/>
      <sheetName val="PAPSO"/>
      <sheetName val="1.2 A"/>
      <sheetName val="6.2.48 A"/>
      <sheetName val="8.15 A"/>
      <sheetName val="10.3 A"/>
      <sheetName val="11.17 A"/>
      <sheetName val="15.8 A"/>
      <sheetName val="15,1 D"/>
      <sheetName val="15,7 D"/>
      <sheetName val="15.8 D"/>
      <sheetName val="15.12 D"/>
      <sheetName val="1.2 G"/>
      <sheetName val="4.1.1 G"/>
      <sheetName val="4.2.1 G"/>
      <sheetName val="5.1.4 G"/>
      <sheetName val="7.1.1 G"/>
      <sheetName val="7.1.2 G"/>
      <sheetName val="8.9 G"/>
      <sheetName val="13.1 G"/>
      <sheetName val="13.2 G"/>
      <sheetName val="2.18 G"/>
      <sheetName val="12.24 G"/>
      <sheetName val="6.1.18 H"/>
      <sheetName val="11.1 P"/>
      <sheetName val="12.1 P"/>
      <sheetName val="12.2 P"/>
      <sheetName val="12.3 P"/>
      <sheetName val="12.5 P"/>
      <sheetName val="12.6 P"/>
      <sheetName val="12.23 P"/>
      <sheetName val="1.2 H"/>
      <sheetName val="4.1.2 H"/>
      <sheetName val="4.1.56 H"/>
      <sheetName val="6.2.50 H"/>
      <sheetName val="6.2.6 H"/>
      <sheetName val="6.2.7 H"/>
      <sheetName val="8.1 H"/>
      <sheetName val="10.1 H"/>
      <sheetName val="10.4 H"/>
      <sheetName val="10.3 H"/>
      <sheetName val="2.25 I"/>
      <sheetName val="4.1.2 I"/>
      <sheetName val="4.2.3 I"/>
      <sheetName val="4.2.6 I"/>
      <sheetName val="8.7 I"/>
      <sheetName val="8.8 I"/>
      <sheetName val="9.1 I"/>
      <sheetName val="13.1 I"/>
      <sheetName val="2.25 K"/>
      <sheetName val="4.1.2 k"/>
      <sheetName val="4.2.1 k"/>
      <sheetName val="6.2.24 k"/>
      <sheetName val="8.1 K"/>
      <sheetName val="8.27 k"/>
      <sheetName val="8.29 k"/>
      <sheetName val="8.68 k"/>
      <sheetName val="10.1 k"/>
      <sheetName val="2.25 L"/>
      <sheetName val="4.1.2 L"/>
      <sheetName val="6.2.24 L"/>
      <sheetName val="10.1 L"/>
      <sheetName val="1.2 E"/>
      <sheetName val="4.1.2 E"/>
      <sheetName val="4.1.56 E"/>
      <sheetName val="4.2.2 E"/>
      <sheetName val="6.2.2 E"/>
      <sheetName val="8.62 E"/>
      <sheetName val="APU2 "/>
      <sheetName val="Presupuesto Peque Alt. 2 V2"/>
    </sheetNames>
    <definedNames>
      <definedName name="________EST12"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Tramo 2"/>
      <sheetName val="LISTA"/>
      <sheetName val="AMOBLAMINETO"/>
      <sheetName val="Accidentalidad"/>
      <sheetName val="Causa Posible"/>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MYE OBRA"/>
      <sheetName val="Grafico Avance"/>
      <sheetName val="SNP7 Anclajes pasivos6j_x0000_"/>
      <sheetName val="Hoja3"/>
      <sheetName val="Hoja2"/>
      <sheetName val="Transportes"/>
      <sheetName val="ó&gt;?_x0001_???j0$?#???j.$?#???L_x0012_Óu????"/>
      <sheetName val="Indicadores Y Listas"/>
      <sheetName val="Paral. 1"/>
      <sheetName val="Paral. 2"/>
      <sheetName val="Paral. 3"/>
      <sheetName val="Paral.4"/>
      <sheetName val="BASE DE DATOS DE PRECIOS"/>
      <sheetName val="Base de Datos"/>
      <sheetName val="Elementos Involucrados"/>
      <sheetName val="Lista ICCU"/>
      <sheetName val="CRA.MODI"/>
      <sheetName val="MATERIALES Y RECURSOS"/>
      <sheetName val="ó&gt;????j0$?#???j_$?#???LÓu????"/>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_x0000_㈀㰰⌀_x0000_㈀㰮⌀_x0000_䰀଒v_x0000__x0000__x0000_頀"/>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ó&gt;"/>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LACION DE PRECIOS"/>
      <sheetName val="ACTA 5"/>
      <sheetName val="MODIF. 2"/>
      <sheetName val="MODIF. 3"/>
      <sheetName val="cant"/>
      <sheetName val="par mar19"/>
      <sheetName val="par"/>
      <sheetName val="Programacion"/>
      <sheetName val="EMPRESAS"/>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DUB-823"/>
      <sheetName val="GPI 526"/>
      <sheetName val="SKJ452"/>
      <sheetName val="ITA878"/>
      <sheetName val="AEA-944"/>
      <sheetName val="XXJ617"/>
      <sheetName val="SNG_855"/>
      <sheetName val="VEA 374"/>
      <sheetName val="HFB024"/>
      <sheetName val="PAJ825"/>
      <sheetName val="resum96"/>
      <sheetName val="ó&gt;_x0000__x0001__x0000__x0000__"/>
      <sheetName val="Equipo_Menor"/>
      <sheetName val="ALQUILADO_F-7857-308_"/>
      <sheetName val="Real_Para_tarifas"/>
      <sheetName val="Causa_Posible"/>
      <sheetName val="Base_de_Datos"/>
      <sheetName val="Elementos_Involucrados"/>
      <sheetName val="CRA_MODI"/>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quot;PAGA&quot;"/>
      <sheetName val="BCE-ENERO-2004"/>
      <sheetName val="API93"/>
      <sheetName val="INSUMOS"/>
      <sheetName val="EQUIPOS"/>
      <sheetName val="CUADRI"/>
      <sheetName val="EQUI"/>
      <sheetName val="BASE"/>
      <sheetName val="civ_roma"/>
      <sheetName val="octubre"/>
      <sheetName val="Base de Diseño"/>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sheetData sheetId="1041" refreshError="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sheetData sheetId="1722" refreshError="1"/>
      <sheetData sheetId="1723" refreshError="1"/>
      <sheetData sheetId="1724" refreshError="1"/>
      <sheetData sheetId="1725"/>
      <sheetData sheetId="1726"/>
      <sheetData sheetId="1727"/>
      <sheetData sheetId="1728"/>
      <sheetData sheetId="1729"/>
      <sheetData sheetId="1730"/>
      <sheetData sheetId="1731" refreshError="1"/>
      <sheetData sheetId="1732"/>
      <sheetData sheetId="1733"/>
      <sheetData sheetId="1734" refreshError="1"/>
      <sheetData sheetId="1735" refreshError="1"/>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refreshError="1"/>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refreshError="1"/>
      <sheetData sheetId="2563" refreshError="1"/>
      <sheetData sheetId="2564"/>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refreshError="1"/>
      <sheetData sheetId="5523" refreshError="1"/>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sheetData sheetId="5548"/>
      <sheetData sheetId="5549" refreshError="1"/>
      <sheetData sheetId="5550" refreshError="1"/>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sheetData sheetId="5562"/>
      <sheetData sheetId="5563"/>
      <sheetData sheetId="5564"/>
      <sheetData sheetId="5565"/>
      <sheetData sheetId="5566"/>
      <sheetData sheetId="5567"/>
      <sheetData sheetId="5568"/>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sheetData sheetId="5588"/>
      <sheetData sheetId="5589"/>
      <sheetData sheetId="5590"/>
      <sheetData sheetId="5591"/>
      <sheetData sheetId="5592"/>
      <sheetData sheetId="5593"/>
      <sheetData sheetId="5594" refreshError="1"/>
      <sheetData sheetId="5595" refreshError="1"/>
      <sheetData sheetId="5596" refreshError="1"/>
      <sheetData sheetId="5597" refreshError="1"/>
      <sheetData sheetId="5598" refreshError="1"/>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COSTOS UNITARIOS"/>
      <sheetName val="CA-2909"/>
      <sheetName val="TRAYECTO 1"/>
      <sheetName val="PESOS"/>
      <sheetName val="CABG"/>
      <sheetName val=""/>
      <sheetName val="Seguim-16"/>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Varios"/>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efreshError="1"/>
      <sheetData sheetId="82" refreshError="1"/>
      <sheetData sheetId="83" refreshError="1"/>
      <sheetData sheetId="84" refreshError="1"/>
      <sheetData sheetId="85" refreshError="1"/>
      <sheetData sheetId="86" refreshError="1"/>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sheetData sheetId="782"/>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sheetData sheetId="918"/>
      <sheetData sheetId="919"/>
      <sheetData sheetId="920"/>
      <sheetData sheetId="921"/>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sheetData sheetId="963"/>
      <sheetData sheetId="964"/>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sheetData sheetId="974"/>
      <sheetData sheetId="975"/>
      <sheetData sheetId="976"/>
      <sheetData sheetId="977"/>
      <sheetData sheetId="978"/>
      <sheetData sheetId="979"/>
      <sheetData sheetId="980"/>
      <sheetData sheetId="981"/>
      <sheetData sheetId="982"/>
      <sheetData sheetId="983"/>
      <sheetData sheetId="984"/>
      <sheetData sheetId="985">
        <row r="2">
          <cell r="A2">
            <v>0</v>
          </cell>
        </row>
      </sheetData>
      <sheetData sheetId="986">
        <row r="2">
          <cell r="A2">
            <v>0</v>
          </cell>
        </row>
      </sheetData>
      <sheetData sheetId="987"/>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ías habiles 2015"/>
      <sheetName val="lista-precio-mat-equipos"/>
      <sheetName val="rendimiento"/>
      <sheetName val="Equipo"/>
      <sheetName val="materiales"/>
      <sheetName val="otros"/>
      <sheetName val="DATOS DE ENTRADA"/>
      <sheetName val="AUX"/>
      <sheetName val="DATOS_DE_ENTRADA"/>
      <sheetName val="ITEMS"/>
      <sheetName val="Datos básicos"/>
      <sheetName val="Datos_básicos"/>
      <sheetName val="Datos"/>
      <sheetName val="Circuitos"/>
      <sheetName val="Banderas"/>
      <sheetName val="Cuadrillas"/>
      <sheetName val="APU"/>
      <sheetName val="EQUIPOS"/>
      <sheetName val="Item"/>
      <sheetName val="Jornal"/>
      <sheetName val="FLUJO DE CAJA PRESUPUESTO"/>
      <sheetName val="MEMORIAS"/>
      <sheetName val="EMPRESA"/>
      <sheetName val="COSTOS"/>
      <sheetName val="EVA"/>
      <sheetName val="Program"/>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INV"/>
      <sheetName val="REAJUSTE "/>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 val="Corte (6)"/>
      <sheetName val="Corte (5)"/>
      <sheetName val="Corte (4)"/>
      <sheetName val="Corte (3)"/>
      <sheetName val="Corte (2)"/>
      <sheetName val="Corte (1)"/>
      <sheetName val="Corte"/>
      <sheetName val="pagos"/>
      <sheetName val="%EJECUTADO"/>
      <sheetName val="RESUMENREAJUSTES"/>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Hoja1"/>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3 (1000m)"/>
      <sheetName val="V0 (1000m)"/>
      <sheetName val="V1 (1000m)"/>
      <sheetName val="V2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PRESUPUESTO SIN PAVIMENTO ALCAN"/>
      <sheetName val="PRESUPUESTO CON PAVIMENTO ALCAN"/>
      <sheetName val="PRESUPUESTO ACUEDUCTO"/>
      <sheetName val="APU MIRADOR ALCA"/>
      <sheetName val="APU MIRADOR ACUEDUCTO"/>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PRESUPUESTO SIN PAVIMENTO ALCAN"/>
      <sheetName val="PRESUPUESTO CON PAVIMENTO ALCAN"/>
      <sheetName val="PRESUPUESTO ACUEDUCTO"/>
      <sheetName val="APU MIRADOR ALCA"/>
      <sheetName val="APU MIRADOR ACUEDUCTO"/>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Tabla CONPES 3714"/>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LISTADO "/>
      <sheetName val="M.O."/>
      <sheetName val="HISTORICOS FUEL OIL EXP"/>
    </sheetNames>
    <definedNames>
      <definedName name="absc"/>
    </defined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refreshError="1"/>
      <sheetData sheetId="395"/>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 val="EMPRESA"/>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 val="Precio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REAJUSTESACTA1PROVI"/>
      <sheetName val="EMPRESA"/>
      <sheetName val="g.g"/>
      <sheetName val="codconst"/>
      <sheetName val="P2"/>
      <sheetName val="P1"/>
      <sheetName val="31-05-18"/>
      <sheetName val="F-7857-308"/>
      <sheetName val="Equipo Menor"/>
      <sheetName val="ALQUILADO F-7857-308 "/>
      <sheetName val="Real Para tarifas"/>
      <sheetName val="mat&amp;consumo"/>
      <sheetName val="subcontrats"/>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refreshError="1"/>
      <sheetData sheetId="938" refreshError="1"/>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IU"/>
      <sheetName val="PRESTA"/>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REF"/>
      <sheetName val="Formulario No.1 "/>
      <sheetName val="450.2P  Vía 9003"/>
      <sheetName val="632.1P "/>
      <sheetName val="630.4 Vía 9003"/>
      <sheetName val="630.6 Vía 780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ES DE 1995 - 1996.xls"/>
      <sheetName val="A.P.U."/>
      <sheetName val="Dat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Vía 9004"/>
      <sheetName val="450.9 "/>
      <sheetName val="450.9P  "/>
      <sheetName val="330.1P"/>
      <sheetName val="900.4P"/>
      <sheetName val="20-23"/>
      <sheetName val="APU201,3"/>
      <sheetName val="PU600P.1"/>
      <sheetName val="PU610,1"/>
      <sheetName val="BDATOS"/>
      <sheetName val="V.R. 13 AL 26 MAR"/>
      <sheetName val="B.A. 13 AL 26 MAR"/>
      <sheetName val="L.M 10 AL 23 DE ABRIL"/>
      <sheetName val="V.R 10 AL 23 ABRIL"/>
      <sheetName val="J.CRUZ 10AL23 ABRIL"/>
      <sheetName val="J. BUELVAS 1-15 FEB"/>
      <sheetName val="FIBRA ÓPTIC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PRESUPUESTO LICITACIÓN SRN 001"/>
      <sheetName val="SRN_005"/>
      <sheetName val="INFOR. GENERAL"/>
      <sheetName val="Base de Diseño"/>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683P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PE 1"/>
      <sheetName val="Acta k1+50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ENU"/>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397"/>
      <sheetName val="400"/>
      <sheetName val="417"/>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1.4.4"/>
      <sheetName val="4.4.5"/>
      <sheetName val="NP28"/>
      <sheetName val="4.7.3"/>
      <sheetName val="45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resumen carcel x 16.7%"/>
      <sheetName val="resumen carcel "/>
      <sheetName val="resumen carcel con baño x 16.7%"/>
      <sheetName val="resumen carcel con baño"/>
      <sheetName val="Unitario "/>
      <sheetName val="Auxiliares "/>
      <sheetName val="Análisis de cuadrillas"/>
      <sheetName val="\Users\aljipego\Downloads\Víncu"/>
      <sheetName val="ó&gt;"/>
      <sheetName val="G.G"/>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TIEMPO-TRAB"/>
      <sheetName val="COLILLAS"/>
      <sheetName val="CONSO-PERSONA"/>
      <sheetName val="Grupo 3 "/>
      <sheetName val="Grupo 2."/>
      <sheetName val="Informe semanal 22"/>
      <sheetName val="Lista chequeo"/>
      <sheetName val="Acta de Comité de Obra"/>
      <sheetName val="Acta de Comité de Obra 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2"/>
      <sheetName val="405"/>
      <sheetName val="401"/>
      <sheetName val="399"/>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OFERTA ECON"/>
      <sheetName val="HITO I (Fase I)"/>
      <sheetName val="Hito II (Actualización)"/>
      <sheetName val="PRESUPUESTO ORDEN DE SERVICIO"/>
      <sheetName val="Covid19 Consultoria"/>
      <sheetName val="INDICMICROEMP"/>
      <sheetName val="[aCCIDENTES DE 1995 - 1996.xls]"/>
      <sheetName val="SALARI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C SF GAVIONES"/>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F-3 ACTA COMPROMISO"/>
      <sheetName val="APu1"/>
      <sheetName val="APu2"/>
      <sheetName val="APu3"/>
      <sheetName val="APu4"/>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ANALISIS BASICOS"/>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ACC Contratacion"/>
      <sheetName val="Contratacion PME v021"/>
      <sheetName val="Ppto EL COPEY"/>
      <sheetName val="bocatoma"/>
      <sheetName val="ANALISIS DE PRECIOS BASICOS"/>
      <sheetName val="PRESUPUESTO GENERAL"/>
      <sheetName val="P. MATERIAL A.C.T CER"/>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3"/>
      <sheetName val="1.4.2"/>
      <sheetName val="1.2.7"/>
      <sheetName val="1.2.6"/>
      <sheetName val="1.2.5"/>
      <sheetName val="1.2.4"/>
      <sheetName val="1.2.3"/>
      <sheetName val="C1.2.4"/>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PRESUPUESTO IE"/>
      <sheetName val="APUS  I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ACAB. PISOS"/>
      <sheetName val="CIELOS"/>
      <sheetName val="ACAB. MUROS"/>
      <sheetName val="APARATOS"/>
      <sheetName val="PUERTAS Y VENTANAS"/>
      <sheetName val="Datos entrada"/>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JORNALES y EQUIPO"/>
      <sheetName val="PR PARQUE"/>
      <sheetName val="5.11"/>
      <sheetName val="5.22"/>
      <sheetName val="5.33"/>
      <sheetName val="5,8"/>
      <sheetName val="5,9"/>
      <sheetName val="5,10"/>
      <sheetName val="5,11"/>
      <sheetName val="PRES PARQUE"/>
      <sheetName val="PRES PARQUE (2)"/>
      <sheetName val="18.2"/>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M."/>
      <sheetName val="PERS."/>
      <sheetName val="ACTI."/>
      <sheetName val="MAT. Y EQ."/>
      <sheetName val="Calendario de trabajo por turno"/>
      <sheetName val="RELLENO SUMINISTRO"/>
      <sheetName val="RELLENO AR"/>
      <sheetName val="RELLENO ALL"/>
      <sheetName val="SANITARIO URBANO"/>
      <sheetName val="COLECTOR DE LLUVIAS"/>
      <sheetName val="BAJANTE DE NEGRAS"/>
      <sheetName val="BAJANTE DE LLUVIAS"/>
      <sheetName val="RELACIONES"/>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Acta 10"/>
      <sheetName val="corr"/>
      <sheetName val="FECU"/>
      <sheetName val="Act. Fijo FECU"/>
      <sheetName val="CM FECU"/>
      <sheetName val="RATIOS"/>
      <sheetName val="Original"/>
      <sheetName val="Balance General"/>
      <sheetName val="Blce sin CM"/>
      <sheetName val="1101002"/>
      <sheetName val="1101005-6"/>
      <sheetName val="1101012"/>
      <sheetName val="1101013"/>
      <sheetName val="1101022"/>
      <sheetName val="1103001"/>
      <sheetName val="1106001"/>
      <sheetName val="1101031"/>
      <sheetName val="1106002"/>
      <sheetName val="1106003"/>
      <sheetName val="1106006"/>
      <sheetName val="1107008"/>
      <sheetName val="11070002"/>
      <sheetName val="1109003"/>
      <sheetName val="1110000 HISTORIA"/>
      <sheetName val="1110000"/>
      <sheetName val="1112009"/>
      <sheetName val="1202000 - Nvas cuentas"/>
      <sheetName val="1202000"/>
      <sheetName val="Afijoacum2004"/>
      <sheetName val="1112010"/>
      <sheetName val="1203000-1204000"/>
      <sheetName val="Inversión camino - Nvas cuentas"/>
      <sheetName val="Inversión camino"/>
      <sheetName val="GTOINICIALES"/>
      <sheetName val="1310001"/>
      <sheetName val="1310008"/>
      <sheetName val="2107001"/>
      <sheetName val="2107003"/>
      <sheetName val="2109003"/>
      <sheetName val="2110001"/>
      <sheetName val="2110006"/>
      <sheetName val="2110008"/>
      <sheetName val="Intereses"/>
      <sheetName val="2110008V0"/>
      <sheetName val="2110010"/>
      <sheetName val="2110010V0"/>
      <sheetName val="2110009"/>
      <sheetName val="2110011"/>
      <sheetName val="2111001"/>
      <sheetName val="2111005"/>
      <sheetName val="2112000"/>
      <sheetName val="2112008"/>
      <sheetName val="2201000"/>
      <sheetName val="TAB"/>
      <sheetName val="2400000"/>
      <sheetName val="PATRIMONIO"/>
      <sheetName val="Aporte K"/>
      <sheetName val="C.M."/>
      <sheetName val="VACACIONES "/>
      <sheetName val="1202000-2004"/>
      <sheetName val="Inversión camino - 2004"/>
      <sheetName val="INDEMNIZACION"/>
      <sheetName val="RLI"/>
      <sheetName val="IMPDIFERIDOS"/>
      <sheetName val="PRODUCTO"/>
      <sheetName val="historia"/>
      <sheetName val="EMPASTE"/>
      <sheetName val="Fluxo de Caixa CF"/>
      <sheetName val="UDIS"/>
      <sheetName val="POL 2002"/>
      <sheetName val="PD B-10"/>
      <sheetName val="REPOMO"/>
      <sheetName val="CAPITAL "/>
      <sheetName val="EDORES"/>
      <sheetName val="ACTIVO"/>
      <sheetName val="PROV. BAJA"/>
      <sheetName val="BLP"/>
      <sheetName val="Indicadores Econômicos"/>
      <sheetName val="Datas de Divulgação"/>
      <sheetName val="Indicadores Bloomberg"/>
      <sheetName val="Estimativa  IP"/>
      <sheetName val="Tx Juros Efetivas"/>
      <sheetName val="Valor de Mercado"/>
      <sheetName val="Pop. Eco. At."/>
      <sheetName val="Brazil Sovereign"/>
      <sheetName val="Dados BLP"/>
      <sheetName val="Comparativo 99X00"/>
      <sheetName val="base bradesco"/>
      <sheetName val="ESC6 INGRESOS 2010-2040 CCJUL"/>
      <sheetName val="ESC6 TPDA 2010-2040 CCJUL"/>
      <sheetName val="Casetas"/>
      <sheetName val="Datos viales"/>
      <sheetName val="Casetas con datos viales"/>
      <sheetName val="datos viales capufe"/>
      <sheetName val="TEPOTZOTLAN"/>
      <sheetName val="SAN MARCOS"/>
      <sheetName val="OACALCO"/>
      <sheetName val="SAN MARTIN"/>
      <sheetName val="PEÑON"/>
      <sheetName val="LECHERIA"/>
      <sheetName val="OJO DE AGUA"/>
      <sheetName val="CHAMAPA LECHERIA"/>
      <sheetName val="Carr. Federales"/>
      <sheetName val="Enero-Junio Historico"/>
      <sheetName val="Enero-Junio 2005"/>
      <sheetName val="Vol.Anual 01-05 y Tasas"/>
      <sheetName val="Tasas de Crecimiento Totales"/>
      <sheetName val="REsu"/>
      <sheetName val="Prevision Tramo N-"/>
      <sheetName val="Prevision Tramo Sur"/>
      <sheetName val="FLUJO MAYO 04"/>
      <sheetName val="PREVISIÓN"/>
      <sheetName val="Afectaciones"/>
      <sheetName val="Promedios"/>
      <sheetName val="Beta"/>
      <sheetName val="Chart4"/>
      <sheetName val="S"/>
      <sheetName val="Soc"/>
      <sheetName val="16 a"/>
      <sheetName val="0 (2)"/>
      <sheetName val="6 c (3)"/>
      <sheetName val="6 a"/>
      <sheetName val="6 b"/>
      <sheetName val="6 c"/>
      <sheetName val="8 a"/>
      <sheetName val="8 b"/>
      <sheetName val="8 c"/>
      <sheetName val="8 d"/>
      <sheetName val="8 e"/>
      <sheetName val="9 a"/>
      <sheetName val="9 b"/>
      <sheetName val="10 a"/>
      <sheetName val="10 b"/>
      <sheetName val="10 c"/>
      <sheetName val="10 d"/>
      <sheetName val="14 a"/>
      <sheetName val="14 b"/>
      <sheetName val="15 a"/>
      <sheetName val="15 b"/>
      <sheetName val="15 c"/>
      <sheetName val="16 b"/>
      <sheetName val="16 c"/>
      <sheetName val="16 d"/>
      <sheetName val="19 a"/>
      <sheetName val="19 b"/>
      <sheetName val="20 a"/>
      <sheetName val="20 b"/>
      <sheetName val="21 a"/>
      <sheetName val="21 b"/>
      <sheetName val="21 c"/>
      <sheetName val="22 a"/>
      <sheetName val="22 b"/>
      <sheetName val="22 c"/>
      <sheetName val="22 d"/>
      <sheetName val="22 e"/>
      <sheetName val="22 f"/>
      <sheetName val="23 a"/>
      <sheetName val="23 b"/>
      <sheetName val="23 c"/>
      <sheetName val="23 d"/>
      <sheetName val="23 e"/>
      <sheetName val="23 f"/>
      <sheetName val="23 g"/>
      <sheetName val="24 a"/>
      <sheetName val="24 b"/>
      <sheetName val="24 c"/>
      <sheetName val="24 d"/>
      <sheetName val="26 a"/>
      <sheetName val="26 b"/>
      <sheetName val="26 c"/>
      <sheetName val="26 d"/>
      <sheetName val="26 e"/>
      <sheetName val="26 f"/>
      <sheetName val="26 g"/>
      <sheetName val="26 h"/>
      <sheetName val="26 h (2)"/>
      <sheetName val="26 i"/>
      <sheetName val="28 a"/>
      <sheetName val="28 b"/>
      <sheetName val="Anex"/>
      <sheetName val="PyG Modelo A"/>
      <sheetName val="Tesorería Modelo B"/>
      <sheetName val="Flujo tesorería"/>
      <sheetName val="Balanza"/>
      <sheetName val="NIC ago06"/>
      <sheetName val="NIC sep-06"/>
      <sheetName val="Ctos. y Gtos."/>
      <sheetName val="Amortizaciones"/>
      <sheetName val="Ints. OHL"/>
      <sheetName val="CAMBIOS Avance Cierre 2006"/>
      <sheetName val="bza0806"/>
      <sheetName val="conc."/>
      <sheetName val="INPC 1994"/>
      <sheetName val="con1801-01"/>
      <sheetName val="1801-01"/>
      <sheetName val="con1801-02"/>
      <sheetName val="1801-02"/>
      <sheetName val="1801-03"/>
      <sheetName val="con1801-04"/>
      <sheetName val="1801-04"/>
      <sheetName val="con1801-90"/>
      <sheetName val="1801-90"/>
      <sheetName val="1802-01-02"/>
      <sheetName val="R.P.PROV"/>
      <sheetName val="EDO.SIT.FINANC."/>
      <sheetName val="EDO.RESULT.CONT."/>
      <sheetName val="EDO.COSTOS"/>
      <sheetName val="EDO.RESULT.DECL."/>
      <sheetName val="CONC.FISCAL-CONT."/>
      <sheetName val="FIDEICOMISO"/>
      <sheetName val="ing.y ded.tot."/>
      <sheetName val="RETENCIONES"/>
      <sheetName val="ENAJ.A.FIJO"/>
      <sheetName val="PERD.FISCALES"/>
      <sheetName val="sociedad "/>
      <sheetName val="datos modelo"/>
      <sheetName val="Anexo Aforos Cal&amp;mayor"/>
      <sheetName val="Datos 100% "/>
      <sheetName val="% Participación OHL"/>
      <sheetName val="Consolidación"/>
      <sheetName val="Tesoreria PLP Euros"/>
      <sheetName val="Tesoreria PLP Local"/>
      <sheetName val="Información General"/>
      <sheetName val="Macroeconomicos"/>
      <sheetName val="Supuestos OHL"/>
      <sheetName val="Construccion"/>
      <sheetName val="Financiamiento LP"/>
      <sheetName val="Financiacion"/>
      <sheetName val="Estado De Resultados"/>
      <sheetName val="Flujo de Efectivo"/>
      <sheetName val="Value Drivers"/>
      <sheetName val="Fiscal"/>
      <sheetName val="Amortizacion"/>
      <sheetName val="Depreciación"/>
      <sheetName val="Rentabilidad"/>
      <sheetName val="Presentación 2"/>
      <sheetName val="Iteraciones"/>
      <sheetName val="cncartera"/>
      <sheetName val="pg"/>
      <sheetName val="estadisticos"/>
      <sheetName val="IS"/>
      <sheetName val="eliminaciones"/>
      <sheetName val="fp"/>
      <sheetName val="balUTEs"/>
      <sheetName val="pgUTEs"/>
      <sheetName val="MovUTEs"/>
      <sheetName val="Balance Cons"/>
      <sheetName val="PG Cons"/>
      <sheetName val="UTEs"/>
      <sheetName val="validaciones"/>
      <sheetName val="CARGA FRANGO"/>
      <sheetName val="JUN 06"/>
      <sheetName val="JUL 06"/>
      <sheetName val="JUL 06 RAUL"/>
      <sheetName val="POL EGR"/>
      <sheetName val="AGO 06 (2)"/>
      <sheetName val="SEPT. 06 (3)"/>
      <sheetName val="OCT. 06 (4)"/>
      <sheetName val="OCT. 06 RAUL"/>
      <sheetName val="POL EGR OCT 06"/>
      <sheetName val="REEMBOLSOS"/>
      <sheetName val="SUMARIA"/>
      <sheetName val="INTEGRACION"/>
      <sheetName val="ANALISIS DANIEL"/>
      <sheetName val="ANALISIS VICTOR"/>
      <sheetName val="ANALISIS JOSÉ"/>
      <sheetName val="A-2 CONCILIACION"/>
      <sheetName val="A-2-1 ESTADO DE CUENTA"/>
      <sheetName val="A-2-2ARQUEO-CHEQUES"/>
      <sheetName val="A-2-3 ARQUEO DE DEP PEND "/>
      <sheetName val="C SUMARIA"/>
      <sheetName val="C-1 INT. DE CLIENTES"/>
      <sheetName val="C-2 CONFIRMACIONES"/>
      <sheetName val="C-3 INT. DE DOC. POR COBRAR"/>
      <sheetName val="C-4 ARQUEO DE DO. POR COBRAR"/>
      <sheetName val="C-5 INT. DE DEUDORES DIVEROS"/>
      <sheetName val="C-7 EST. DE CTAS INC."/>
      <sheetName val="C-6 INT. DE DOC. DESCONTADOS"/>
      <sheetName val="AJA AJUSTES"/>
      <sheetName val="C SUMARIA CTA.S Y DOC. POR COB."/>
      <sheetName val="C-1 INTEGRACION CLIENTES"/>
      <sheetName val="C-1-1 ANALISIS CLIENTES"/>
      <sheetName val="C-1-CIRC CIRCULARIZ. CLIENTES"/>
      <sheetName val="C-2 INTEGRACION DEUDORES DIV."/>
      <sheetName val="C-2-1 ANALISIS DEUDORES"/>
      <sheetName val="C-3 ESTIMACION CTAS INCOBRABLES"/>
      <sheetName val="AJUSTES"/>
      <sheetName val="T DE MAYOR"/>
      <sheetName val="T DE MAYOR SUBCUENTAS"/>
      <sheetName val="OBSERBACIONES"/>
      <sheetName val="SUMARIA CTAS Y DOC. POR COBRAR"/>
      <sheetName val="C-1-1 A"/>
      <sheetName val="C-1-CIRC. DE CLIENTES"/>
      <sheetName val="C-1-CIRC.-1 DE CLIENTES"/>
      <sheetName val="C-2 INTEGRACION DOC. X COBRAR"/>
      <sheetName val="C-2-1 DOCUMENTOS POR COBRAR"/>
      <sheetName val="C-2-1 ANALISIS DOC. X COB"/>
      <sheetName val="C-3 INTEGRACION DEUDORES"/>
      <sheetName val="C-3-1 DEUDORES"/>
      <sheetName val="C-3-2 ANALISIS DEUDORES"/>
      <sheetName val="C-4 DOCUMENTOS DESCONTADOS"/>
      <sheetName val="C-5 ESTIMAC. DE CTAS INCOBRAB."/>
      <sheetName val="RESULTADO POR AÑO"/>
      <sheetName val="RESULTADO POR CIA"/>
      <sheetName val="RESULTADO FISCAL"/>
      <sheetName val="Balanzas2002"/>
      <sheetName val="Bas"/>
      <sheetName val="Ajuste Dep"/>
      <sheetName val="Ajuste Dep2005"/>
      <sheetName val="Dep"/>
      <sheetName val="TS MAYOR"/>
      <sheetName val="Aju"/>
      <sheetName val="Cap"/>
      <sheetName val="Bal"/>
      <sheetName val="BaCo"/>
      <sheetName val="INPC"/>
      <sheetName val="Dep (2)"/>
      <sheetName val="Aj Baja Ac"/>
      <sheetName val="2000DEPRECFISCAL"/>
      <sheetName val="2000DEPRECBAJAS"/>
      <sheetName val="TABLAS ISPT S"/>
      <sheetName val="OCT"/>
      <sheetName val="NOV"/>
      <sheetName val="DIC"/>
      <sheetName val="ABR"/>
      <sheetName val="MAY"/>
      <sheetName val="JUN"/>
      <sheetName val="JUL"/>
      <sheetName val="AGO"/>
      <sheetName val="SEP"/>
      <sheetName val="4_"/>
      <sheetName val="ISR 10_"/>
      <sheetName val="IVA 10_"/>
      <sheetName val="edovariac"/>
      <sheetName val="edocambios"/>
      <sheetName val=" "/>
      <sheetName val="COTEJO"/>
      <sheetName val="balance act"/>
      <sheetName val="edores act"/>
      <sheetName val="edocambios act"/>
      <sheetName val="legajo"/>
      <sheetName val="AT-4"/>
      <sheetName val="AT-5"/>
      <sheetName val="IF-1"/>
      <sheetName val="IF-4"/>
      <sheetName val="IF-2 "/>
      <sheetName val="SS-1"/>
      <sheetName val="IF-5"/>
      <sheetName val="IF-6"/>
      <sheetName val="2028"/>
      <sheetName val="AS"/>
      <sheetName val="A-1"/>
      <sheetName val="A-1 S1"/>
      <sheetName val="A-1S11"/>
      <sheetName val="B s1"/>
      <sheetName val="B s 3"/>
      <sheetName val="B-1"/>
      <sheetName val="B-2"/>
      <sheetName val="B-3"/>
      <sheetName val="B-3S1"/>
      <sheetName val="B-4"/>
      <sheetName val="C-1"/>
      <sheetName val="D"/>
      <sheetName val="D-1 "/>
      <sheetName val="G"/>
      <sheetName val="G-1"/>
      <sheetName val="F-1"/>
      <sheetName val="F-1S1"/>
      <sheetName val="BB"/>
      <sheetName val="BB 1"/>
      <sheetName val="CC-1"/>
      <sheetName val="CC-1S1"/>
      <sheetName val="EE INDICE"/>
      <sheetName val="EE"/>
      <sheetName val="EE-1"/>
      <sheetName val="EE  1"/>
      <sheetName val="EES1-1"/>
      <sheetName val="EE 2"/>
      <sheetName val="EE-1 M"/>
      <sheetName val="EE-2"/>
      <sheetName val="EE-3"/>
      <sheetName val="EE-4 "/>
      <sheetName val="EE-5"/>
      <sheetName val="EE-5 S1"/>
      <sheetName val="EE-6 "/>
      <sheetName val="EE-7"/>
      <sheetName val="FF"/>
      <sheetName val="FF INDICE"/>
      <sheetName val="FF S 8"/>
      <sheetName val="FF-2"/>
      <sheetName val="FF-4"/>
      <sheetName val="FF-4 1"/>
      <sheetName val="FF 5"/>
      <sheetName val="GG-1"/>
      <sheetName val="SS"/>
      <sheetName val="10-1"/>
      <sheetName val="10-1S1"/>
      <sheetName val="20-1S1"/>
      <sheetName val="20-1"/>
      <sheetName val="40-1"/>
      <sheetName val="40-2"/>
      <sheetName val="60-1"/>
      <sheetName val="60-3"/>
      <sheetName val="ISPT"/>
      <sheetName val="IMSS"/>
      <sheetName val="ASIGNACION "/>
      <sheetName val="fechacierre"/>
      <sheetName val="ACTIVO FIJO"/>
      <sheetName val="TS MAYOR (2)"/>
      <sheetName val="CTAS A BANCOS"/>
      <sheetName val="RESUMEN ENE"/>
      <sheetName val="Ret Ene"/>
      <sheetName val="Ret Feb"/>
      <sheetName val="Ret Abr"/>
      <sheetName val="Ret May"/>
      <sheetName val="Ret Jun"/>
      <sheetName val="Ret Jul"/>
      <sheetName val="Ret Agt"/>
      <sheetName val="Ret Sep"/>
      <sheetName val="Ret Oct"/>
      <sheetName val="Ret Nov"/>
      <sheetName val="Ret Dic"/>
      <sheetName val="BAL ORIG ENE"/>
      <sheetName val="BAL ORIG FEB"/>
      <sheetName val="BAL ORIG MZO"/>
      <sheetName val="BAL ORIG ABR"/>
      <sheetName val="BAL ORIG MAY"/>
      <sheetName val="BAL ORIG JUN"/>
      <sheetName val="BAL ORIG JUL"/>
      <sheetName val="BAL ORIG AGT"/>
      <sheetName val="BAL ORIG SEP"/>
      <sheetName val="BAL ORIG OCT"/>
      <sheetName val="BAL ORIG NOV"/>
      <sheetName val="BAL ORIG DIC"/>
      <sheetName val="Intercias"/>
      <sheetName val="FF-5 ISR GC 2010"/>
      <sheetName val="IETU GC 2010"/>
      <sheetName val="MZO"/>
      <sheetName val="AGT"/>
      <sheetName val="AJT"/>
      <sheetName val="DICTOTAL"/>
      <sheetName val="BAL Y EDO RES"/>
      <sheetName val="FF-1 RES FISC Y CONC CONT-FISC"/>
      <sheetName val="FF-2 AJUSTE INFLACIONARIO"/>
      <sheetName val="FF-4 IETU GC 2010"/>
      <sheetName val="FF-4l1 COEF.UTIL."/>
      <sheetName val="FF-4l2 ISR vs IETU"/>
      <sheetName val="FF- 6 PTU"/>
      <sheetName val="I.N.P.C."/>
      <sheetName val="INVENT (NO CONSIDERAR)"/>
      <sheetName val="INVENT 2009 (NO CONSIDERAR)"/>
      <sheetName val="FF-7 CUFIN"/>
      <sheetName val="BALANCE GENERAL FINAL"/>
      <sheetName val="DATOS CALCULO"/>
      <sheetName val="ISPT sub 2007"/>
      <sheetName val="prueba proc"/>
      <sheetName val="AMARRE"/>
      <sheetName val="TABISPT M07"/>
      <sheetName val="BALANCE "/>
      <sheetName val="VARIACIONES"/>
      <sheetName val="CAMBIOS"/>
      <sheetName val="BALCIA"/>
      <sheetName val="IF-8"/>
      <sheetName val="FF-1"/>
      <sheetName val="anexo 3 eduardo"/>
      <sheetName val="anexo 3 otra vez "/>
      <sheetName val="bg contabilidad"/>
      <sheetName val="EA contabilidad"/>
      <sheetName val="anexo 3 contabilidad "/>
      <sheetName val="cambios contabilidad"/>
      <sheetName val="ea"/>
      <sheetName val="nota 3"/>
      <sheetName val="NOTA  3 definitiva para mover"/>
      <sheetName val="NOTA  3 definitiva"/>
      <sheetName val="anexo 3 def def"/>
      <sheetName val="BALANZAS_2008"/>
      <sheetName val="BAL_COMBINADAS_2008"/>
      <sheetName val="RECLA_BALANZA"/>
      <sheetName val="RECLA_RESUL"/>
      <sheetName val="OTROS GASTOS"/>
      <sheetName val="GDL_MEX-INTERSEDES"/>
      <sheetName val="MEX_INTERSEDES"/>
      <sheetName val="ISTMO-INTERSEDES"/>
      <sheetName val="BAL-ISTMO"/>
      <sheetName val="mapa"/>
      <sheetName val="TDA"/>
      <sheetName val="Saldos Enero-Marzo 2002"/>
      <sheetName val="Mapa de los Saldos"/>
      <sheetName val="CALC COEFICIENTES"/>
      <sheetName val="COEFICIENTES"/>
      <sheetName val="PROYECCIONES COEFICIENTES"/>
      <sheetName val="Saldos Abril-Junio 2002 (2)"/>
      <sheetName val="FMSSDO02"/>
      <sheetName val="Saldos julio-septiembre 2002"/>
      <sheetName val="FMSSDO02 a septiembre"/>
      <sheetName val="Saldos octubre-diciembre 2002"/>
      <sheetName val="FMSSDO02 a diciembre"/>
      <sheetName val="PROYECCIONES 2003"/>
      <sheetName val="Anverso"/>
      <sheetName val="Reverso "/>
      <sheetName val="CPT"/>
      <sheetName val="FUT"/>
      <sheetName val="Coments"/>
      <sheetName val="Enología-Lab-mant"/>
      <sheetName val="Mar02"/>
      <sheetName val="April02"/>
      <sheetName val="May02"/>
      <sheetName val="June02"/>
      <sheetName val="July02"/>
      <sheetName val="Aug02"/>
      <sheetName val="Sept02"/>
      <sheetName val="Oct 02"/>
      <sheetName val="Nov02"/>
      <sheetName val="Dec02"/>
      <sheetName val="Jan03"/>
      <sheetName val="Feb03"/>
      <sheetName val="Recap"/>
      <sheetName val="Efficiency"/>
      <sheetName val="Sum"/>
      <sheetName val="P&amp;L"/>
      <sheetName val="BS"/>
      <sheetName val="CFS"/>
      <sheetName val="Assump"/>
      <sheetName val="Depr"/>
      <sheetName val="Amort"/>
      <sheetName val="Debt"/>
      <sheetName val="Conv. Debt"/>
      <sheetName val="Preferred"/>
      <sheetName val="Conv. Pref."/>
      <sheetName val="Options"/>
      <sheetName val="Shares Outstanding"/>
      <sheetName val="Tax"/>
      <sheetName val="Firm Value"/>
      <sheetName val="Premium"/>
      <sheetName val="Check"/>
      <sheetName val="Inventories"/>
      <sheetName val="P&amp;L_PRINT"/>
      <sheetName val="Cash Flow_PRINT"/>
      <sheetName val="BS_PRINT"/>
      <sheetName val="Sales Summ_PRINT"/>
      <sheetName val="FY 06 PROFORMA"/>
      <sheetName val="Scratchpad"/>
      <sheetName val="Inversiones 10YP"/>
      <sheetName val="Export Sales"/>
      <sheetName val="Natl Sales"/>
      <sheetName val="$ per case"/>
      <sheetName val="Analisis C Flow HRB"/>
      <sheetName val="Std Costs"/>
      <sheetName val="EVSA Prod &amp; Costs"/>
      <sheetName val="Resumen Proy. Producción"/>
      <sheetName val="Winemaking Costs"/>
      <sheetName val="FdeC acsa+evsa07"/>
      <sheetName val="Dry Costs"/>
      <sheetName val="Otros embotellacion"/>
      <sheetName val="Barrels"/>
      <sheetName val="INWO"/>
      <sheetName val="ACSA SG&amp;A"/>
      <sheetName val="EVSA P&amp;L"/>
      <sheetName val="Sales Ops USA"/>
      <sheetName val="Debt ACSA"/>
      <sheetName val="Winemaking Analisys"/>
      <sheetName val="ANALISIS TON"/>
      <sheetName val="MAADBase"/>
      <sheetName val="Balance Sheet"/>
      <sheetName val="Std Costs (2)"/>
      <sheetName val="Check CF,BC,P&amp;L"/>
      <sheetName val="Impto Diferido"/>
      <sheetName val="Bce 8 Pehuenche"/>
      <sheetName val="Renta Liquida"/>
      <sheetName val="AF Financiero"/>
      <sheetName val="AF Tributario"/>
      <sheetName val="Gastos Rechazados"/>
      <sheetName val="Dep 31-12-2001 Y 2002"/>
      <sheetName val="Rect. Dep. Acum."/>
      <sheetName val="A - RLI"/>
      <sheetName val="B - CPI"/>
      <sheetName val="C - FUT"/>
      <sheetName val="P-5 Comprobación"/>
      <sheetName val="A-1 CM PATRIMONIO"/>
      <sheetName val="A-2 Activo Fijo"/>
      <sheetName val="Inv y Bce _122004"/>
      <sheetName val="A-3 Intangibles"/>
      <sheetName val="A-4 Provisiones"/>
      <sheetName val="A-5 Impuestos Diferidos"/>
      <sheetName val="A-6 IER"/>
      <sheetName val="A-7 Credito por gto capac."/>
      <sheetName val="A-8 Bonos"/>
      <sheetName val="A-9 Forwards"/>
      <sheetName val="A-10 Gtos. Rechazados"/>
      <sheetName val="act fijo financ financiero"/>
      <sheetName val="Act fijo tributario pehuenche"/>
      <sheetName val="Inicio Análisis Cuentas"/>
      <sheetName val="Balance General Cierre Mes"/>
      <sheetName val="Balance General Inf.Gest"/>
      <sheetName val="11010010-20-30 Bancos"/>
      <sheetName val="11040010 Clientes"/>
      <sheetName val="11040999 Otros Deudores"/>
      <sheetName val="11060060 Deudores Incobr."/>
      <sheetName val="11.080 PPM - Cred.Capac"/>
      <sheetName val="Inv BlocksAjustado"/>
      <sheetName val="Inventario Blocks"/>
      <sheetName val="11090999 Repuestos Varios"/>
      <sheetName val="Anexo Repuestos"/>
      <sheetName val="11100040 Descarga Mr Planta."/>
      <sheetName val="Balance General Ciomprobación"/>
      <sheetName val="Leasing Ford Ranger"/>
      <sheetName val="13080999 Otros Activos"/>
      <sheetName val="21010xxx Deudas Bancos Pág.2"/>
      <sheetName val="21050010 Proveedores"/>
      <sheetName val="21080010 Prov DI"/>
      <sheetName val="21080010 Prov.Deudores Incobr."/>
      <sheetName val="21085xxx Retenciones"/>
      <sheetName val="23000000 Patrimonio"/>
      <sheetName val="CM_IPC"/>
      <sheetName val="CT"/>
      <sheetName val="b_detallado_30_09_2007 (2)"/>
      <sheetName val="AF_30_09_2007"/>
      <sheetName val="AF_31_12_2006"/>
      <sheetName val="FUT1206_MODIFICADO"/>
      <sheetName val="FUT1206_ORIGINAL"/>
      <sheetName val="CAPITAL_PROPIO_2007"/>
      <sheetName val="Impto. Diferidos_09_2007"/>
      <sheetName val="Impto. Diferidos_12_2006"/>
      <sheetName val="RLI_12_2006"/>
      <sheetName val="RLI_09_2007"/>
      <sheetName val="B_tributario_09_2007"/>
      <sheetName val="b_detallado_30_09_2007"/>
      <sheetName val="B_tributario_2006"/>
      <sheetName val="b8_detallado_2006"/>
      <sheetName val="CRITERIOS"/>
      <sheetName val="CRITERIOS GASTOS"/>
      <sheetName val="EXPLIC. VARIACIONES"/>
      <sheetName val="ESTADO DE RESULTADO"/>
      <sheetName val="ANEXOS EST. RESULTADO"/>
      <sheetName val="VENTAS (VALORES)"/>
      <sheetName val="VENTAS (VOLUMEN)"/>
      <sheetName val="INFORME VENTA DEL MES"/>
      <sheetName val="EST. FINANC. FILIALES"/>
      <sheetName val="ADICIONES ACTIVO FIJO"/>
      <sheetName val="C.MONETARIA - DIF. CAMBIO"/>
      <sheetName val="EXISTENCIAS"/>
      <sheetName val="ACTIVOS REAJUSTABLES"/>
      <sheetName val="PASIVOS C.P. REAJUSTABLES"/>
      <sheetName val="PASIVOS L.P.  REAJUSTABLES"/>
      <sheetName val="IMPTO RENTA"/>
      <sheetName val="IMPTO. DIFERIDOS"/>
      <sheetName val="PROVISIONES Y CASTIGOS"/>
      <sheetName val="SALDOS  EERR"/>
      <sheetName val="TRANSAACIONES EERR"/>
      <sheetName val="INF. FACTURACIÓN A EERR"/>
      <sheetName val="INF. STOCK ADQUIRIDAS A EERR"/>
      <sheetName val="OTROS INGRESOS-EGRESOS"/>
      <sheetName val="MAYORES CTA COBRAR-PAGAR"/>
      <sheetName val="BANCOS CORTO PLAZO"/>
      <sheetName val="BANCOS LARGO PLAZO"/>
      <sheetName val="BONOS"/>
      <sheetName val="ANEXO TRIMESTRAL   inv_eerr"/>
      <sheetName val="ANEXO TRIMESTRAL Deposito plazo"/>
      <sheetName val="ANEXO TRIMESTRAL otros act. cir"/>
      <sheetName val="ANEXO TRIMESTRAL otros act. LP"/>
      <sheetName val="ANEXO TRIMESTRAL activo fijo"/>
      <sheetName val="ANEXO TRIMESTRAL men-may valor"/>
      <sheetName val="ANEXO TRIMESTRAL i.minoritario"/>
      <sheetName val="ANEXO TRIMESTRAL  i.a.s."/>
      <sheetName val="ANEXO TRIMESTRAL Coberturas"/>
      <sheetName val="ANEXO TRIMESTRAL garantias"/>
      <sheetName val="ANEXO TRIMESTRAL Cauciones"/>
      <sheetName val="ANEXO TRIMESTRAL Val.Negociable"/>
      <sheetName val="ANEXO TRIMESTRAL Rem.Directorio"/>
      <sheetName val="ANEXO TRIMESTRAL intangibles"/>
      <sheetName val="OBSERVACIONES (1)"/>
      <sheetName val="OBSERVACIONES (2)"/>
      <sheetName val="OBSERVACIONES (3)"/>
      <sheetName val="IPC y otros"/>
      <sheetName val="Tipo de cambio"/>
      <sheetName val="Tipo Cambio"/>
      <sheetName val="EST. FINANCIEROS 2000"/>
      <sheetName val="Detalle Asientos"/>
      <sheetName val="Detalle Asientos Mad. Chile"/>
      <sheetName val="INDICES FINANCIEROS"/>
      <sheetName val="CONTABILIZACIONES DE ELIMINAC."/>
      <sheetName val="Hoja Trabajo Consolidación de E"/>
      <sheetName val="Analisis Razonado"/>
      <sheetName val="Gastos Administración"/>
      <sheetName val="Ingresos Financieros"/>
      <sheetName val="Gastos Financieros"/>
      <sheetName val="Corrección Monetaria"/>
      <sheetName val="Variación Cambio"/>
      <sheetName val="Impuesto Renta"/>
      <sheetName val="R.L.IMPONIBLE_2006"/>
      <sheetName val="DIF_CM_CAPITAL_PROPIO_2006"/>
      <sheetName val="C. corregido Nacionales_2006"/>
      <sheetName val="R.L.IMPONIBLE_2005"/>
      <sheetName val="DIF_CM_CAPITAL_PROPIO_2005"/>
      <sheetName val="C. corregido Nacionales_2005"/>
      <sheetName val="R.L.IMPONIBLE_2004"/>
      <sheetName val="CAPITAL_PROPIO_2004"/>
      <sheetName val="C. corregido Nacionales_2004"/>
      <sheetName val="R.L.IMPONIBLE_2003"/>
      <sheetName val="CAPITAL_PROPIO_2003"/>
      <sheetName val="C. corregido Nacionales_2003"/>
      <sheetName val="balance_soinmad"/>
      <sheetName val="R.L.IMPONIBLE_2002"/>
      <sheetName val="CAPITAL_PROPIO_2002"/>
      <sheetName val="C. corregido Nacionales_2002"/>
      <sheetName val="Año 2001"/>
      <sheetName val="cm tributaria CP"/>
      <sheetName val="FUT_2002"/>
      <sheetName val="FUT_2001"/>
      <sheetName val="fut "/>
      <sheetName val="FUT INg fusionado provisión"/>
      <sheetName val="fut final provisión"/>
      <sheetName val="FUNT"/>
      <sheetName val="fut Aetna"/>
      <sheetName val="mi propuesta"/>
      <sheetName val="Criterio"/>
      <sheetName val="recuadro_2_F22_2004"/>
      <sheetName val="Certificado CPT_2004"/>
      <sheetName val="B_TRIBUTARIO_2004"/>
      <sheetName val="CAPITAL_PROPIO_2005"/>
      <sheetName val="b8_detallado_2004"/>
      <sheetName val="Certificado CPT_2003"/>
      <sheetName val="B_TRIBUTARIO_2003"/>
      <sheetName val="b8_detallado_2003"/>
      <sheetName val="Certificado CPT_2002"/>
      <sheetName val="B_TRIBUTARIO_2002"/>
      <sheetName val="b8_DETALLADO_2002"/>
      <sheetName val="recuadro_2_F22_2002"/>
      <sheetName val="210,520804"/>
      <sheetName val="210,520804 Aportes y Donaciones"/>
      <sheetName val="BB-2601"/>
      <sheetName val="Z-0701"/>
      <sheetName val="B-0201"/>
      <sheetName val="remodelaciones asset"/>
      <sheetName val="Inversiones asset "/>
      <sheetName val="CPI Rp"/>
      <sheetName val="U-0807"/>
      <sheetName val="Diferidos"/>
      <sheetName val="Tildes"/>
      <sheetName val="Guia referencias tributarias"/>
      <sheetName val="P.S.A."/>
      <sheetName val="C.R.A."/>
      <sheetName val="I.P.C."/>
      <sheetName val="Resumen Impuestos"/>
      <sheetName val="&quot;O-1&quot; RLI 31-10-2008"/>
      <sheetName val="&quot;O-2&quot; Impuestos diferidos"/>
      <sheetName val="&quot;O-2.1&quot; Tasa efectiva"/>
      <sheetName val="Cuadratura Patrimonial"/>
      <sheetName val="Pasivo Exigible"/>
      <sheetName val="&quot;O-1.1&quot; CPT"/>
      <sheetName val="&quot;O-1.2&quot; Patrimonio Financiero"/>
      <sheetName val="&quot;O-1.3&quot; Pago de impuestos"/>
      <sheetName val="&quot;O-1.4&quot; Provisión de vacaciones"/>
      <sheetName val="&quot;O-1.5&quot; IER financiera"/>
      <sheetName val="&quot;O-1.5 A&quot; IER tributaria"/>
      <sheetName val="&quot;O-1.6&quot; PIAS financieras"/>
      <sheetName val="&quot;O-1.7&quot; Fordward"/>
      <sheetName val="&quot;O-1.9&quot; Provisión incobrables"/>
      <sheetName val="&quot;O-1.8&quot; Provisión obsolescencia"/>
      <sheetName val="&quot;O-1.10&quot; Gastos activados"/>
      <sheetName val="&quot;O-1.11&quot; Obligaciones leasing"/>
      <sheetName val="Respaldos entregados por la soc"/>
      <sheetName val="Cuotas"/>
      <sheetName val="&quot;O-1.12&quot; Activos en Leasing"/>
      <sheetName val="&quot;O-1.13&quot; Activo fijo"/>
      <sheetName val="&quot;O-1.14&quot; Otras provisiones"/>
      <sheetName val="&quot;O-1.15&quot; PPM"/>
      <sheetName val="&quot;O-1.16&quot; Impuestos diferidos"/>
      <sheetName val="&quot;O-1.17&quot; Gastos No contabilizad"/>
      <sheetName val="Gastos de capacitación"/>
      <sheetName val="Cuadratura varios"/>
      <sheetName val="Tasa efectiva"/>
      <sheetName val="F.22"/>
      <sheetName val="Papeles"/>
      <sheetName val="comparativa junio 2006"/>
      <sheetName val="diferidos "/>
      <sheetName val="IPC"/>
      <sheetName val="UF"/>
      <sheetName val="Balance 31-12-2008"/>
      <sheetName val="Balance 30-06-2009"/>
      <sheetName val="Balance 31.10.2009"/>
      <sheetName val="&quot;O-1.3&quot; Pasivo Exigible"/>
      <sheetName val="&quot;O-1.4&quot; Patrimonio Financiero"/>
      <sheetName val="&quot;O-1.8&quot; IER financiera"/>
      <sheetName val="O-1.1 CPT inicial"/>
      <sheetName val="&quot;O-1.5&quot; Pago de impuestos"/>
      <sheetName val="&quot;O-1.25&quot; Impuestos diferidos"/>
      <sheetName val="&quot;O-1.7&quot; Provisión de vacaciones"/>
      <sheetName val="&quot;O-1.10&quot; PIAS financieras"/>
      <sheetName val="&quot;O-1.12&quot; Provisión incobrables"/>
      <sheetName val="&quot;O-1.22&quot; Otras provisiones"/>
      <sheetName val="&quot;O-1.14&quot; Gastos activados"/>
      <sheetName val="&quot;O-1.13 Provisión obsolescencia"/>
      <sheetName val="&quot;O&quot; Resumen Impuestos"/>
      <sheetName val="&quot;O-1&quot; RLI 31.10.2009"/>
      <sheetName val="&quot;O-1.2&quot; Cuadratura Patrimonial"/>
      <sheetName val="&quot;O-1.9 A&quot; IER tributaria"/>
      <sheetName val="&quot;O-1.11&quot; Fordward"/>
      <sheetName val="&quot;O-1.15&quot; Obligaciones leasing"/>
      <sheetName val="3 partidas"/>
      <sheetName val="3 partidas anexo"/>
      <sheetName val="Desembolsos edificios (gtos act"/>
      <sheetName val="&quot;O-1.17&quot; Activo fijo"/>
      <sheetName val="Cuotas activadas"/>
      <sheetName val="años anteriore Cuotas activadas"/>
      <sheetName val="&quot;O-1.24&quot; PPM"/>
      <sheetName val="CPI"/>
      <sheetName val="Diferidos al 31.12.2006"/>
      <sheetName val="BALANCE JUNIO 08"/>
      <sheetName val="Pasivo Exigible S-100"/>
      <sheetName val="Provisión deudores inco. B-0201"/>
      <sheetName val="Provisión de Vacaciones CC-2001"/>
      <sheetName val="ACTIVO DIFERIDO Z-0701"/>
      <sheetName val="Patrimonio Financiero SS-2801"/>
      <sheetName val="Resumen mensula"/>
      <sheetName val="CTA CTE EMP TAT 2"/>
      <sheetName val="Cuadratura diferidos"/>
      <sheetName val="Dideridos"/>
      <sheetName val=" 07AN Pat Fin SS-2801 O-1"/>
      <sheetName val="Pasivo exigible S-100 0-2"/>
      <sheetName val="FF-2501 O-3"/>
      <sheetName val="FF-2101 O-4"/>
      <sheetName val="Pérdida tributaria 80-5001 O-5"/>
      <sheetName val="CPT 01.01.07 O-6"/>
      <sheetName val="AF tributario O-7"/>
      <sheetName val="Deudores  leasing O-8"/>
      <sheetName val="RLI2009"/>
      <sheetName val="Balance General (2)"/>
      <sheetName val="RLI2010"/>
      <sheetName val="CPT 31.12.2009"/>
      <sheetName val="CPT 31.12.2009 (2)"/>
      <sheetName val="INVERSA"/>
      <sheetName val="TV RED"/>
      <sheetName val="BALANCE (BM)"/>
      <sheetName val="ESTADO DE RESULTADO (BM)"/>
      <sheetName val="BALANCE (WC)"/>
      <sheetName val="ESTADO DE RESULTADO (WC)"/>
      <sheetName val="VENTAS BRASS MILL"/>
      <sheetName val="MARGEN OPERACIONAL BRASS MILL"/>
      <sheetName val="VENTAS WIRE &amp; CABLE"/>
      <sheetName val="MARGEN OPERACIONAL WIRE &amp; CABLE"/>
      <sheetName val="FLUJO (BM)"/>
      <sheetName val="FLUJO (WC)"/>
      <sheetName val="C.MONETARIA (WC)"/>
      <sheetName val="EXISTENCIAS (BM)"/>
      <sheetName val="EXISTENCIAS (WC)"/>
      <sheetName val="ACTIVOS-PASIVOS REAJUST (BM)"/>
      <sheetName val="IMPTO_RENTA (BM)"/>
      <sheetName val="PROVISIONES Y CASTIGOS (WC)"/>
      <sheetName val="PROVISIONES Y CASTIGOS (BM)"/>
      <sheetName val="SALDOS  EERR (BM)"/>
      <sheetName val="SALDOS  EERR (WC)"/>
      <sheetName val="TRANSACCIONES EERR (WC)"/>
      <sheetName val="TRANSACCIONES EERR (BM)"/>
      <sheetName val="OTROS INGRESOS-EGRESOS (WC)"/>
      <sheetName val="OTROS INGRESOS-EGRESOS (BM)"/>
      <sheetName val="CLIENTES (WC)"/>
      <sheetName val="CLIENTES (BM)"/>
      <sheetName val="MAYORES CTAS  COBRAR-PAGAR (WC)"/>
      <sheetName val="MAYORES CTAS  COBRAR-PAGAR (BM)"/>
      <sheetName val="ANEXO TRIMESTRAL  reajustables"/>
      <sheetName val="ANEXO TRIMESTRAL  bancos c_p"/>
      <sheetName val="ANEXO TRIMESTRAL Pasivo Exigibl"/>
      <sheetName val="ANEXO TRIMESTRAL bcos l_plazo"/>
      <sheetName val="ANEXO TRIMESTRAL Pas_l_plazo"/>
      <sheetName val="ANEXO TRIMESTRAL patrimonio"/>
      <sheetName val="ANEXO TRIMESTRAL otros  activos"/>
      <sheetName val="ANEXO TRIMESTRAL gtos inv_desar"/>
      <sheetName val="Hechos Posteriores"/>
      <sheetName val="BDATOS_RUT_EMPRESAS"/>
      <sheetName val="C.MONETARIA (BM)"/>
      <sheetName val="OTROS ANTECEDENTES (BM)"/>
      <sheetName val="INDICE GENERAL"/>
      <sheetName val="Ventas Cables"/>
      <sheetName val="Ventas Tubos"/>
      <sheetName val="Margen Operac.Cables"/>
      <sheetName val="Margen Operac. Tubos"/>
      <sheetName val="C.MONETARIA"/>
      <sheetName val="DIFERENCIA DE CAMBIO"/>
      <sheetName val="SALDOS  EERR CABLES"/>
      <sheetName val="SALDOS  EERR TUBOS"/>
      <sheetName val="TRANSACCIONES EERR CABLES"/>
      <sheetName val="TRANSACCIONES EERR TUBOS"/>
      <sheetName val="MAYORES CTA COBRAR-PAGAR CABLES"/>
      <sheetName val="MAYORES CTA COBRAR-PAGAR TUBOS"/>
      <sheetName val="OTROS ANTECEDENTES"/>
      <sheetName val="AYUDA"/>
      <sheetName val="Otros Gtos Adm. Vtas"/>
      <sheetName val="Desviación Materialidad"/>
      <sheetName val="PM-TE Dic 2008"/>
      <sheetName val="PM-TE Sept 2008"/>
      <sheetName val="PM-TE Junio 2008"/>
      <sheetName val="CP INICIAL"/>
      <sheetName val="B-2-5"/>
      <sheetName val="B-2-5 PCGA"/>
      <sheetName val="Incobrables Tributarios"/>
      <sheetName val="A. Fijo"/>
      <sheetName val="RENTA"/>
      <sheetName val="Recuadros"/>
      <sheetName val="FUT-Anexo B"/>
      <sheetName val="C.P.I. "/>
      <sheetName val="Anexo A"/>
      <sheetName val="Anexo D"/>
      <sheetName val="Cálculo $"/>
      <sheetName val="Condicable"/>
      <sheetName val="Mayor"/>
      <sheetName val="GAAPADJ"/>
      <sheetName val="600000"/>
      <sheetName val="Prepara File"/>
      <sheetName val="CPI inicial"/>
      <sheetName val="RLI "/>
      <sheetName val="Anexo B "/>
      <sheetName val="Anexo E"/>
      <sheetName val="Recuadro 2 y 3"/>
      <sheetName val="CPI "/>
      <sheetName val="B.4 f"/>
      <sheetName val="Anexo B"/>
      <sheetName val="CPI final"/>
      <sheetName val="Detalle invers"/>
      <sheetName val="CPI Final 062004"/>
      <sheetName val="Resumen Invers"/>
      <sheetName val="CPI Ene"/>
      <sheetName val="AII-3 Impto Dif"/>
      <sheetName val="AII-4 Pérdida de arrastre"/>
      <sheetName val="AII-5Inv Tri"/>
      <sheetName val="AII-6 Patr"/>
      <sheetName val="AII-1"/>
      <sheetName val="T9"/>
      <sheetName val="Dotación DT&amp;D"/>
      <sheetName val="Fuente Real Dot. DT&amp;D"/>
      <sheetName val="Dotación DI&amp;C (2)"/>
      <sheetName val="Fuente Real Dot. DI&amp;C"/>
      <sheetName val="Dotación DG"/>
      <sheetName val="Fuente Real Dot. RR&amp;CC"/>
      <sheetName val="Ppto. 2003 Internos"/>
      <sheetName val="Fuente Real Dot. DG"/>
      <sheetName val="Ppto. 2003 Externos"/>
      <sheetName val="Plantila Int_Ext"/>
      <sheetName val="ice2004"/>
      <sheetName val="Impuestos Diferidos "/>
      <sheetName val="Amortización Cta. Compl"/>
      <sheetName val="caratula"/>
      <sheetName val="CM ice"/>
      <sheetName val="DEP ICE"/>
      <sheetName val="INT ICE"/>
      <sheetName val="MYEQ"/>
      <sheetName val="AcFIJ"/>
      <sheetName val="210101"/>
      <sheetName val="LEAS"/>
      <sheetName val="AII-0"/>
      <sheetName val="AII-2"/>
      <sheetName val="Exámen de Patrim."/>
      <sheetName val="AII-3"/>
      <sheetName val="Sensibilización"/>
      <sheetName val="Supuestos 2006(p)"/>
      <sheetName val="ER 2006 (p)"/>
      <sheetName val="Balance '06(p)"/>
      <sheetName val="Deuda 2006(p)"/>
      <sheetName val="Maq x Línea 2006(p) v2"/>
      <sheetName val="Maq 2005(e)"/>
      <sheetName val="Deuda EERR"/>
      <sheetName val="CxP"/>
      <sheetName val="Act Fijo"/>
      <sheetName val="CxC"/>
      <sheetName val="Maq '06(p) x Oficina"/>
      <sheetName val="Rptos'06 x Oficina"/>
      <sheetName val="Rptos'06 x Linea"/>
      <sheetName val="Ss Tec '06"/>
      <sheetName val="Comisiones x Vtas"/>
      <sheetName val="GAV 2006(p)"/>
      <sheetName val="ER 2005 (e)"/>
      <sheetName val="Balance '05(e)"/>
      <sheetName val="Supuestos 2005(e)"/>
      <sheetName val="Rptos'05(e) x Oficina"/>
      <sheetName val="Ss Tec '05(e) "/>
      <sheetName val="Deuda 2005(e)"/>
      <sheetName val="ER 2005 (P)"/>
      <sheetName val="ER 2004"/>
      <sheetName val="ADIC_ACTIVO FIJOS (2)"/>
      <sheetName val="ACTIVO FIJOS (2)"/>
      <sheetName val="ACTIVO FIJOS"/>
      <sheetName val="ADIC_ACTIVO FIJOS"/>
      <sheetName val="contabilizacion"/>
      <sheetName val="AF Menores 2002"/>
      <sheetName val="Terrenos 2002"/>
      <sheetName val="Maestranza 2002"/>
      <sheetName val="Loco_2002"/>
      <sheetName val="Resp AF Loco_2001"/>
      <sheetName val="Resp Adic Loco 2001"/>
      <sheetName val="Resp 2001 AF Menores"/>
      <sheetName val="Resp Adic 2001 AF Menores"/>
      <sheetName val="vias2002"/>
      <sheetName val="Resp. Vias 2001"/>
      <sheetName val="Bce 2006 USGAAP"/>
      <sheetName val="Bce 06"/>
      <sheetName val="Bce 07"/>
      <sheetName val="Bce ZF"/>
      <sheetName val="EERR ZF"/>
      <sheetName val="PT ZF"/>
      <sheetName val="ER ene-sep"/>
      <sheetName val="Software"/>
      <sheetName val="TASAEFECTIVA"/>
      <sheetName val="auto"/>
      <sheetName val="Forward"/>
      <sheetName val="Gtos. Rechazados"/>
      <sheetName val="Prov Varias"/>
      <sheetName val="Análisis Sobrestock"/>
      <sheetName val="Saldo Inventario US$"/>
      <sheetName val="Saldo Inventario Unid"/>
      <sheetName val="PRM en cantidades"/>
      <sheetName val="PRM Cto Total"/>
      <sheetName val="Ppto Venta unid"/>
      <sheetName val="Ppto Venta US$"/>
      <sheetName val="EERR_BCE_FC_06_10"/>
      <sheetName val="EERR_2006"/>
      <sheetName val="balance 2006"/>
      <sheetName val="flujo caja 2006"/>
      <sheetName val="EERR_2005"/>
      <sheetName val="balance 2005"/>
      <sheetName val="flujo caja_2005"/>
      <sheetName val="Ret. Impt. Adicional"/>
      <sheetName val="CLIENTE"/>
      <sheetName val="T0"/>
      <sheetName val="T2"/>
      <sheetName val="F22 B. International Inc 99%"/>
      <sheetName val="F22 Wester 1%"/>
      <sheetName val="F22 Anv"/>
      <sheetName val="F22 Rev"/>
      <sheetName val="Anexo A (RLI)"/>
      <sheetName val="Anexo B (CPI)"/>
      <sheetName val="Anexo C (CPF)"/>
      <sheetName val="Anexo D (FUT)"/>
      <sheetName val="Anexo E (FUNT)"/>
      <sheetName val="ANEXO F (TASA)"/>
      <sheetName val="T8"/>
      <sheetName val="11.2 CPI"/>
      <sheetName val="11.1 RLI"/>
      <sheetName val="11.3 FUT"/>
      <sheetName val="AI-2 Pat.Trib"/>
      <sheetName val="AI-3 Pat.Fin"/>
      <sheetName val="AI-4 PPM"/>
      <sheetName val="AI-5 PT"/>
      <sheetName val="AI-6 ID"/>
      <sheetName val="AI-7 EDI"/>
      <sheetName val="AI-8 P.Impto."/>
      <sheetName val="AI-9 Sence"/>
      <sheetName val="AI-10 P.Vac"/>
      <sheetName val="AI-11 Obsolesc"/>
      <sheetName val="AI-12 P.Varias"/>
      <sheetName val="AI-13 Ventas comprometidas "/>
      <sheetName val="AI-14 GR y Multas"/>
      <sheetName val="AI-15 Provisión SII"/>
      <sheetName val="AI-16 Otros ajustes"/>
      <sheetName val="AI-17 RLI Zona Franca"/>
      <sheetName val="AI-18 Activos en Leasing"/>
      <sheetName val="AI-18.2 leasing"/>
      <sheetName val="AI-19 PPM mensuales 2005"/>
      <sheetName val="AI-20 RLI Argentina"/>
      <sheetName val="AI-20.2 Bce. Argentina"/>
      <sheetName val="AI-0.1 RLI 2005"/>
      <sheetName val="AI-0.2 detalles"/>
      <sheetName val="AI-0.3 GR AT2006"/>
      <sheetName val="AI-0.4 CPF 01.01.05   B-1"/>
      <sheetName val="AF"/>
      <sheetName val="IER"/>
      <sheetName val="Leasing"/>
      <sheetName val="Sence"/>
      <sheetName val="AI-1 RLI"/>
      <sheetName val="B-1 CPI"/>
      <sheetName val="C-1 FUT"/>
      <sheetName val="ICPI"/>
      <sheetName val="1500-1"/>
      <sheetName val="1500-2"/>
      <sheetName val="Contrib"/>
      <sheetName val="Bce trib 2003"/>
      <sheetName val="BI-0 CPI"/>
      <sheetName val="BI-1 cpf"/>
      <sheetName val="T-8"/>
      <sheetName val="AI-0 RLI(cliente)"/>
      <sheetName val="AI-2 CM Capital propio"/>
      <sheetName val="AI-3 Impuestos dif "/>
      <sheetName val="AI-4 Stock"/>
      <sheetName val="AI-5 Prov incobrables"/>
      <sheetName val="AI-6 Pago de impuesto"/>
      <sheetName val="AI-8 Provisiones empleados "/>
      <sheetName val="Cuadratura AF trib"/>
      <sheetName val="AII-4 Forward"/>
      <sheetName val="Provision impto renta"/>
      <sheetName val="A-RLI2008"/>
      <sheetName val="Variaciones RLI"/>
      <sheetName val="Balance 2007 $"/>
      <sheetName val="Balance 2006 $"/>
      <sheetName val="Detalle inicial"/>
      <sheetName val="AF carga Macola"/>
      <sheetName val="Activos Fijos Dep Modo 2"/>
      <sheetName val="contabilizacion (2)"/>
      <sheetName val="otros Activos"/>
      <sheetName val="RLI A II"/>
      <sheetName val="Impto Dif A II-2"/>
      <sheetName val="Retasación TecnicaA II-3"/>
      <sheetName val="Provisiones A II-5"/>
      <sheetName val="Pias A II-6"/>
      <sheetName val="VPP  A II-8"/>
      <sheetName val="Leasing A II-10"/>
      <sheetName val="CPTA1-3"/>
      <sheetName val="Ctos Leasing"/>
      <sheetName val="Indices y datos"/>
      <sheetName val=" inicial Balance ( B-2-5) "/>
      <sheetName val="Bce ZFIQ2005"/>
      <sheetName val="Bce 2005 ZFPA"/>
      <sheetName val="RLI (B-3)"/>
      <sheetName val="PAPELES (B-5)"/>
      <sheetName val="Obligación leas."/>
      <sheetName val="CPI1"/>
      <sheetName val="FUT2005 "/>
      <sheetName val="Balance (B-4)"/>
      <sheetName val="Bce Agencia "/>
      <sheetName val="Bce ZFIQ2006"/>
      <sheetName val="Bce ZFPA2006"/>
      <sheetName val="PT Act. fijo"/>
      <sheetName val="PT Act. fijo Zona Franca"/>
      <sheetName val="Vta. flota"/>
      <sheetName val="Provisiones"/>
      <sheetName val="Actualización capital"/>
      <sheetName val="Dólar Observado"/>
      <sheetName val="TASA IPC 96-01"/>
      <sheetName val="Actualizacion IPC"/>
      <sheetName val="P -01"/>
      <sheetName val="P -02"/>
      <sheetName val="P -03"/>
      <sheetName val="P -04"/>
      <sheetName val="P -04-A"/>
      <sheetName val="P -05"/>
      <sheetName val="P -06"/>
      <sheetName val="P -07"/>
      <sheetName val="P -08"/>
      <sheetName val="Declaraciones Jurada AT 2009"/>
      <sheetName val="Tasa PPM"/>
      <sheetName val="PPM"/>
      <sheetName val="Recuadro"/>
      <sheetName val="Reverso F22"/>
      <sheetName val="Anverso F22"/>
      <sheetName val="Anverso Socio I F22"/>
      <sheetName val="Reverso F22 Socio I"/>
      <sheetName val="Anverso Socio II F22"/>
      <sheetName val="Reverso F22 Socio II"/>
      <sheetName val="Appendix A"/>
      <sheetName val="Appendix C"/>
      <sheetName val="Appendix B"/>
      <sheetName val="Appendix D"/>
      <sheetName val="Data CS"/>
      <sheetName val="Act &amp; FY Forecast"/>
      <sheetName val="WhiteSheet"/>
      <sheetName val="Forecast Perform"/>
      <sheetName val="BudgetFY02"/>
      <sheetName val="Compara Act&amp;Budget"/>
      <sheetName val="Sum FY99-00-01"/>
      <sheetName val="Ongoing"/>
      <sheetName val="Income"/>
      <sheetName val="Income(Oxide)"/>
      <sheetName val="Inputs - Act &amp; F'cast"/>
      <sheetName val="SAPTrialBalc"/>
      <sheetName val="ACT Fijo Tributario"/>
      <sheetName val="MPYP AFijo Financ"/>
      <sheetName val="ElecDp Jun'01"/>
      <sheetName val="Mine Jun'01"/>
      <sheetName val="Budget FY2001"/>
      <sheetName val="US$"/>
      <sheetName val="Settings Area - Start Here"/>
      <sheetName val="ENTERPRISE Accounts"/>
      <sheetName val="Detalle (2)"/>
      <sheetName val="Impto Unico"/>
      <sheetName val="RENTA CL"/>
      <sheetName val="C.P.I."/>
      <sheetName val="AII-10.1 (IER)"/>
      <sheetName val="(2al5,10,11,15,16,18,19,20,22)"/>
      <sheetName val="CPI 01.01.2003"/>
      <sheetName val="RLI y CPI definitiva 31.12.2002"/>
      <sheetName val="I.RENTA,CRTOS,UNICO,DIFERIDO(1)"/>
      <sheetName val=" Ajuste Valor Mdo (6)"/>
      <sheetName val=" Activo Sobrevalorado(7)"/>
      <sheetName val=" Activo Fijo Reac.(8)"/>
      <sheetName val="Difer.act-fijo(9)"/>
      <sheetName val="Cartera BRP(12)"/>
      <sheetName val="gastos altamira(13)"/>
      <sheetName val="provisión cartera(17)"/>
      <sheetName val="Ing. y Gastos Diferidos(21)"/>
      <sheetName val="VEHICULOS(24)"/>
      <sheetName val="vehic2003(24)"/>
      <sheetName val="vehic2002(24)"/>
      <sheetName val="INVERSIONES(26)"/>
      <sheetName val="ACTIVOS CASTIGADOS(28)"/>
      <sheetName val="Rentas argentinas(23)"/>
      <sheetName val=" Dº de Llave(24)"/>
      <sheetName val=" CM CPT(27)"/>
      <sheetName val="futuros compens parciale(22)"/>
      <sheetName val="Donaciones(29)"/>
      <sheetName val="multas(30)"/>
      <sheetName val="sence (31)"/>
      <sheetName val="contrib. bs.rs."/>
      <sheetName val="gastos rechazados(1)"/>
      <sheetName val="ajstes al CPI"/>
      <sheetName val="hoja de inconsistencias (1-21)"/>
      <sheetName val="750"/>
      <sheetName val="3050"/>
      <sheetName val="1000"/>
      <sheetName val="950"/>
      <sheetName val="3150"/>
      <sheetName val="2950"/>
      <sheetName val="3100"/>
      <sheetName val="1800"/>
      <sheetName val="2050"/>
      <sheetName val="2300"/>
      <sheetName val="3000"/>
      <sheetName val="2100"/>
      <sheetName val="700"/>
      <sheetName val="800"/>
      <sheetName val="850"/>
      <sheetName val="900"/>
      <sheetName val="1050"/>
      <sheetName val="1100"/>
      <sheetName val="1150"/>
      <sheetName val="1200"/>
      <sheetName val="1250"/>
      <sheetName val="1300"/>
      <sheetName val="1350"/>
      <sheetName val="1400"/>
      <sheetName val="1450"/>
      <sheetName val="1500"/>
      <sheetName val="1550"/>
      <sheetName val="1600"/>
      <sheetName val="1650"/>
      <sheetName val="1750"/>
      <sheetName val="1850"/>
      <sheetName val="1900"/>
      <sheetName val="1950"/>
      <sheetName val="2000"/>
      <sheetName val="2150"/>
      <sheetName val="2200"/>
      <sheetName val="2250"/>
      <sheetName val="2350"/>
      <sheetName val="2400"/>
      <sheetName val="2450"/>
      <sheetName val="2500"/>
      <sheetName val="2550"/>
      <sheetName val="2600"/>
      <sheetName val="2650"/>
      <sheetName val="2700"/>
      <sheetName val="2750"/>
      <sheetName val="2800"/>
      <sheetName val="2850"/>
      <sheetName val="2900"/>
      <sheetName val="Pag.1"/>
      <sheetName val=" Pag.2"/>
      <sheetName val=" Pag.3"/>
      <sheetName val="pág.4"/>
      <sheetName val=" Pág.5"/>
      <sheetName val=" Pág.6"/>
      <sheetName val=" Pág7"/>
      <sheetName val=" Pág.8"/>
      <sheetName val=" Pág.9"/>
      <sheetName val=" Pág.10"/>
      <sheetName val=" Pág.11"/>
      <sheetName val="Pág.12"/>
      <sheetName val=" Pág.13"/>
      <sheetName val=" Pág.14"/>
      <sheetName val=" Pág.15"/>
      <sheetName val=" Pág.16"/>
      <sheetName val=" Pág.17"/>
      <sheetName val="Start"/>
      <sheetName val="Exchange Rates"/>
      <sheetName val="Prices"/>
      <sheetName val="Pivot Bencina"/>
      <sheetName val="Informe Petroleo"/>
      <sheetName val="Pivot Petroleo"/>
      <sheetName val="PIV-Gasolina"/>
      <sheetName val="PIV-TOT-DIESEL"/>
      <sheetName val="PIV-Diesel"/>
      <sheetName val="Sheet1 (2)"/>
      <sheetName val="VoucherPetroleo(1)"/>
      <sheetName val="Plan Cuentas"/>
      <sheetName val="Conta"/>
      <sheetName val="Bce"/>
      <sheetName val="ER 12-99"/>
      <sheetName val="E° R° "/>
      <sheetName val="Indicadores Financieros"/>
      <sheetName val="E° R° CLP"/>
      <sheetName val="Anexo C    cseg "/>
      <sheetName val="AnexoA c seg"/>
      <sheetName val="Anexo B  c seg"/>
      <sheetName val="Anexo A k de ries"/>
      <sheetName val="Anexo b ka de ries"/>
      <sheetName val="Anexo C k de ries"/>
      <sheetName val="Anexo a tradig"/>
      <sheetName val="Anexo B tradig"/>
      <sheetName val="Anexo C tradig"/>
      <sheetName val="Anexo A citiminera"/>
      <sheetName val="Anexo B citiminera"/>
      <sheetName val="Anexo C citiminera"/>
      <sheetName val="Activo Por Familia"/>
      <sheetName val="OPCEJE2"/>
      <sheetName val="Repeticiones"/>
      <sheetName val="CPM-BCSA-03"/>
      <sheetName val="Pencahue"/>
      <sheetName val="Patrimonio US$"/>
      <sheetName val="Cuadratura"/>
      <sheetName val="B-0 CPI"/>
      <sheetName val="B-1 CPT"/>
      <sheetName val="15- PPM"/>
      <sheetName val="T-3"/>
      <sheetName val="CM CPI AII-2"/>
      <sheetName val="Prov Impuesto Renta AII-3"/>
      <sheetName val="AII-4 Provisión deudores inc"/>
      <sheetName val="AII-5 Provisión obsolescencia"/>
      <sheetName val="AII-6 Prov IAS"/>
      <sheetName val="RESVACT"/>
      <sheetName val="Diferi2"/>
      <sheetName val="BCE Parque Arauco Uno al 30.06."/>
      <sheetName val="Auxiliar AF IPAUSA FISCAL"/>
      <sheetName val="BCE  PARQUE ARAUCO UNO 31.12.20"/>
      <sheetName val="B-4 DEF."/>
      <sheetName val="DRLI"/>
      <sheetName val="ASIENTO"/>
      <sheetName val="AFP"/>
      <sheetName val="jnl"/>
      <sheetName val="Buttons"/>
      <sheetName val="Sen-Sub"/>
      <sheetName val="Journal - Sen-Sub"/>
      <sheetName val="Voucher($295)"/>
      <sheetName val="Sub Debt $295"/>
      <sheetName val="Voucher($150)"/>
      <sheetName val="Sub Debt $150"/>
      <sheetName val="Voucher P.A.E"/>
      <sheetName val="PAE May-01"/>
      <sheetName val="PAE Jun-01"/>
      <sheetName val="PAE Jul-01"/>
      <sheetName val="PAE SEPT"/>
      <sheetName val="PAE Aug-01"/>
      <sheetName val="Journal PAE"/>
      <sheetName val="PAE Jul-2001"/>
      <sheetName val="Journal - Sub$295  1-15"/>
      <sheetName val="Journal - Sub$295  16-30"/>
      <sheetName val="Voucher($200)"/>
      <sheetName val="Sub Debt $200"/>
      <sheetName val="Journal - Sub 200"/>
      <sheetName val="Journal - Sub 200 16-30"/>
      <sheetName val="Voucher($445)"/>
      <sheetName val=" Loan 445"/>
      <sheetName val="Journal - Int Paid $445 "/>
      <sheetName val="Voucher($275)"/>
      <sheetName val=" Loan 275"/>
      <sheetName val="Journal - IBJ $275"/>
      <sheetName val="Journal - IBJ $275 16-30"/>
      <sheetName val="IBJ New 275  Interest Paid"/>
      <sheetName val="Sub $295"/>
      <sheetName val="Sub $300"/>
      <sheetName val="Sub $200"/>
      <sheetName val="PW"/>
      <sheetName val="Rec Interest"/>
      <sheetName val="Rec Principals"/>
      <sheetName val="Journal - Sen-Sub 16-30"/>
      <sheetName val="Journal - Int Acc $445 1-24"/>
      <sheetName val="Journal - New Sub 16-31"/>
      <sheetName val="Price"/>
      <sheetName val="Sub Sch"/>
      <sheetName val="Sen Sch"/>
      <sheetName val="Sen-Sub (2)"/>
      <sheetName val="Nota 15"/>
      <sheetName val="Reconciliation (2)"/>
      <sheetName val="IBJ 275 Int Acc 1-15"/>
      <sheetName val="Loan US$295"/>
      <sheetName val="Journal - Loan US$295"/>
      <sheetName val="Journal - Loan US$200"/>
      <sheetName val="Rec Interest (2)"/>
      <sheetName val="Oxide"/>
      <sheetName val="PRINTS"/>
      <sheetName val="KEY"/>
      <sheetName val="INC"/>
      <sheetName val="ADJ"/>
      <sheetName val="INC NP-NNP"/>
      <sheetName val="CASH"/>
      <sheetName val="CASH New"/>
      <sheetName val="CASH PRINT"/>
      <sheetName val="Covenants"/>
      <sheetName val="NNP"/>
      <sheetName val="NP"/>
      <sheetName val="Loans"/>
      <sheetName val=" 2000"/>
      <sheetName val="2001"/>
      <sheetName val="SAM Upload"/>
      <sheetName val="2002"/>
      <sheetName val="FIN"/>
      <sheetName val="FIN-YTD"/>
      <sheetName val="VAR"/>
      <sheetName val="Mill´s presentation"/>
      <sheetName val="Macro1"/>
      <sheetName val="FUT Corregido"/>
      <sheetName val="Cta Cte Gestión 11_07_06"/>
      <sheetName val="Cta Cte Gestión 13_07_06 "/>
      <sheetName val="Anexo I"/>
      <sheetName val="Anexo I Pág 2"/>
      <sheetName val="TC_RF"/>
      <sheetName val="Big Picture"/>
      <sheetName val="INPC_RF"/>
      <sheetName val="Premisas"/>
      <sheetName val="Stats"/>
      <sheetName val="Aperturas"/>
      <sheetName val="BGuess"/>
      <sheetName val="Ing. y Cont."/>
      <sheetName val="GOP's Pesos"/>
      <sheetName val="GOP's Pesos (por cuarto)"/>
      <sheetName val="EBITDA USD"/>
      <sheetName val="Res_EBITDA USD"/>
      <sheetName val="mb"/>
      <sheetName val="OtherBus"/>
      <sheetName val="ClubCabos"/>
      <sheetName val="ClubCancun"/>
      <sheetName val="Razones"/>
      <sheetName val="Cálculos_RF"/>
      <sheetName val="Cálculos_RF (USD)"/>
      <sheetName val="Efecto B15"/>
      <sheetName val="DeudaMXN"/>
      <sheetName val="DeudaUSD"/>
      <sheetName val="Fees"/>
      <sheetName val="Admon."/>
      <sheetName val="Gastos Admon."/>
      <sheetName val="Analisis C.T."/>
      <sheetName val="VtasU12M"/>
      <sheetName val="GI_2001"/>
      <sheetName val="GtosInm"/>
      <sheetName val="FARF"/>
      <sheetName val="FAHG"/>
      <sheetName val="FAGC"/>
      <sheetName val="FINAU"/>
      <sheetName val="FIPAC"/>
      <sheetName val="FIPER"/>
      <sheetName val="FISUR"/>
      <sheetName val="FIViaducto"/>
      <sheetName val="FIQRO"/>
      <sheetName val="FITLA"/>
      <sheetName val="FITOL"/>
      <sheetName val="APTPZ"/>
      <sheetName val="FAMD"/>
      <sheetName val="FAVZ"/>
      <sheetName val="FAPU"/>
      <sheetName val="FIVER"/>
      <sheetName val="FIVZC"/>
      <sheetName val="FIPUA"/>
      <sheetName val="FIPUN"/>
      <sheetName val="FIOAX"/>
      <sheetName val="FIXAL"/>
      <sheetName val="HIMER"/>
      <sheetName val="FAGD"/>
      <sheetName val="FAHE"/>
      <sheetName val="FIHER"/>
      <sheetName val="FAAG"/>
      <sheetName val="FALE"/>
      <sheetName val="FIMZT"/>
      <sheetName val="FIAGS"/>
      <sheetName val="FIGDL"/>
      <sheetName val="FILEO"/>
      <sheetName val="FISLP"/>
      <sheetName val="FITIJ"/>
      <sheetName val="FIMOR"/>
      <sheetName val="FACM"/>
      <sheetName val="FIMTC"/>
      <sheetName val="FIMTV"/>
      <sheetName val="FIMTP"/>
      <sheetName val="FIMTF"/>
      <sheetName val="FIMNC"/>
      <sheetName val="FINVO"/>
      <sheetName val="FISAL"/>
      <sheetName val="FICHI"/>
      <sheetName val="FITOR"/>
      <sheetName val="FICDJ"/>
      <sheetName val="FACU"/>
      <sheetName val="FACA"/>
      <sheetName val="FACC"/>
      <sheetName val="FACR"/>
      <sheetName val="FAPV"/>
      <sheetName val="FACB"/>
      <sheetName val="FALC"/>
      <sheetName val="FIACA"/>
      <sheetName val="FISJC"/>
      <sheetName val="EXKO"/>
      <sheetName val="EXCM"/>
      <sheetName val="LCC"/>
      <sheetName val="LBW"/>
      <sheetName val="MCA"/>
      <sheetName val="MCC"/>
      <sheetName val="MCR"/>
      <sheetName val="HISP"/>
      <sheetName val="SSP"/>
      <sheetName val="CPSP"/>
      <sheetName val="CPRJ"/>
      <sheetName val="CPBA"/>
      <sheetName val="CPSPIA"/>
      <sheetName val="CBSPIA"/>
      <sheetName val="FORTALEZA"/>
      <sheetName val="BASE GOP's 93-01"/>
      <sheetName val="Base Gtos Admon"/>
      <sheetName val="Dialog1"/>
      <sheetName val="Calculo B15"/>
      <sheetName val="Modelo Final"/>
      <sheetName val="#REF"/>
      <sheetName val="Mobiliario"/>
      <sheetName val="Paneles"/>
      <sheetName val="Sillas"/>
      <sheetName val="Especificación"/>
      <sheetName val="OT4085 csillas"/>
      <sheetName val="OT4085"/>
      <sheetName val="cubicacion"/>
      <sheetName val="Muebles Archivos"/>
      <sheetName val="Muebles pool detalle"/>
      <sheetName val="Datos infraestructura"/>
      <sheetName val="GILBERTO SANDOVAL"/>
      <sheetName val="GILBERTO SANDOV"/>
      <sheetName val="ENER"/>
      <sheetName val="EDOVARIAC NUEVO"/>
      <sheetName val="EDOVARIACIONES"/>
      <sheetName val="EDOCAMBIOS NUEVO"/>
      <sheetName val="BALANCE NUEVO"/>
      <sheetName val="BG CONSOL"/>
      <sheetName val="ANEXOS 1 2 3"/>
      <sheetName val="ANEXO 5"/>
      <sheetName val="ANEXO 6 7 8 9"/>
      <sheetName val="ANEXO 10 11 12"/>
      <sheetName val="ANEXO 13 14 15"/>
      <sheetName val="ANEXO 16"/>
      <sheetName val="ANEXO 17"/>
      <sheetName val="ANEXO 18 19"/>
      <sheetName val="Horas Normales"/>
      <sheetName val="hORAS cRRE"/>
      <sheetName val="HORAS"/>
      <sheetName val="Convertido"/>
      <sheetName val="Remanentes"/>
      <sheetName val="GASTOS DIC"/>
      <sheetName val="BALANZA DIST"/>
      <sheetName val="Gts.Admon sal"/>
      <sheetName val="Gts.Vta sal"/>
      <sheetName val="Gts.Admon"/>
      <sheetName val="Gts.Vta"/>
      <sheetName val="bzopti"/>
      <sheetName val="resopti"/>
      <sheetName val="bzpoys"/>
      <sheetName val="respoy"/>
      <sheetName val="bzoftl"/>
      <sheetName val="bcoft"/>
      <sheetName val="bzeye"/>
      <sheetName val="rseye"/>
      <sheetName val="bzode"/>
      <sheetName val="rsod"/>
      <sheetName val="bzdevly"/>
      <sheetName val="resdev"/>
      <sheetName val="bzgdev"/>
      <sheetName val="rsgrdev"/>
      <sheetName val="rsopt"/>
      <sheetName val="bzopt"/>
      <sheetName val="GASTOS DIC (2)"/>
      <sheetName val="ANEXO (2)"/>
      <sheetName val="07VS064SE (2)"/>
      <sheetName val="deprc"/>
      <sheetName val="honorario"/>
      <sheetName val="GASTOS DIC (3)"/>
      <sheetName val="anexogto"/>
      <sheetName val="GASTOS trabajo"/>
      <sheetName val="GLOBAL"/>
      <sheetName val="GASTOS DIC (4)"/>
      <sheetName val="GASTOS DIC (5)"/>
      <sheetName val="07VS064SE"/>
      <sheetName val="Gts.Admon GUAT"/>
      <sheetName val="Gts.Vta GUAT"/>
      <sheetName val="TM1.Settings"/>
      <sheetName val="2001 Equity_Capital Report"/>
      <sheetName val="YRLY MODEL"/>
      <sheetName val="PCS+Cell &amp; Fix Wireless"/>
      <sheetName val="Market Value"/>
      <sheetName val="Dom. Valuation"/>
      <sheetName val="Annual Model &amp; PMV"/>
      <sheetName val="PCS_Cell _ Fix Wireless"/>
      <sheetName val="Dom_ Valuation"/>
      <sheetName val="_REF"/>
      <sheetName val="Annual Model _ PMV"/>
      <sheetName val="SKIN_2011_II"/>
      <sheetName val="SKIN_2011 Corp"/>
      <sheetName val="SKIN_2011_II Corp"/>
      <sheetName val="SKIN_2007 (2)"/>
      <sheetName val="Data Entry Sheet"/>
      <sheetName val="SUMMARY Real"/>
      <sheetName val="Materias primas"/>
      <sheetName val="SKIN_2011"/>
      <sheetName val="Summ PyG"/>
      <sheetName val="Sdo PyG"/>
      <sheetName val="Services"/>
      <sheetName val="Materials"/>
      <sheetName val="Indirect labor"/>
      <sheetName val="Maint Services"/>
      <sheetName val="Maint Mtls"/>
      <sheetName val="Hourly Bnfts"/>
      <sheetName val="Maint Labor"/>
      <sheetName val="REAL"/>
      <sheetName val="Overtime"/>
      <sheetName val="Depreciation"/>
      <sheetName val="Prov_Obsolesc"/>
      <sheetName val="BASE DATOS BUDGET"/>
      <sheetName val="General Exp"/>
      <sheetName val="BENCHMARKIN"/>
      <sheetName val="BENCHMARKINMCHILE"/>
      <sheetName val="BENCHMARKINMCHILE_DEF"/>
      <sheetName val="ta"/>
      <sheetName val="SIMULT4"/>
      <sheetName val="FO"/>
      <sheetName val="SA"/>
      <sheetName val="LP"/>
      <sheetName val="FO34.5"/>
      <sheetName val="LP34.5"/>
      <sheetName val="FO345"/>
      <sheetName val="LP345"/>
      <sheetName val="ZONA4"/>
      <sheetName val="4-5 Avance diario"/>
      <sheetName val="4-3 CONTROL PROG. ACTIVIDADES"/>
      <sheetName val="S Curve"/>
      <sheetName val="Valorizado Jun"/>
      <sheetName val="Model"/>
      <sheetName val="S Curve Monthly"/>
      <sheetName val="Semanal"/>
      <sheetName val="Estadistica IP Equipos"/>
      <sheetName val="IP_EQUIPOS_STEP_04B"/>
      <sheetName val="19Jul"/>
      <sheetName val="20Jul"/>
      <sheetName val="21Jul"/>
      <sheetName val="22Jul"/>
      <sheetName val="23Jul"/>
      <sheetName val="24Jul"/>
      <sheetName val="25Jul"/>
      <sheetName val="GASTO GENERAL"/>
      <sheetName val="fianzas"/>
      <sheetName val="SISPRO"/>
      <sheetName val="MO-obra"/>
      <sheetName val="RECURSOS "/>
      <sheetName val=" seguridad"/>
      <sheetName val="sueldos"/>
      <sheetName val="ORGANIGRA"/>
      <sheetName val="ORGANI"/>
      <sheetName val="Presup con deductivos"/>
      <sheetName val="Presu vigente"/>
      <sheetName val="Res de materiales otorgados AD"/>
      <sheetName val="Res de materiales otorgados OK"/>
      <sheetName val="pagoscontratista"/>
      <sheetName val="adel no corresp"/>
      <sheetName val="Mejoramiento"/>
      <sheetName val="GGV"/>
      <sheetName val="Diagrama Gantt"/>
      <sheetName val="F.P."/>
      <sheetName val="AM-ADEL"/>
      <sheetName val="Res Ded y Amort"/>
      <sheetName val="Amort Materiales"/>
      <sheetName val="AM-AD-M"/>
      <sheetName val="Res de materiales otorgados"/>
      <sheetName val="Deducc Mater"/>
      <sheetName val="Reg Deduc 01 Adel Mat"/>
      <sheetName val="Amortiz. de Adel. de Mat"/>
      <sheetName val="PENALIDAD MANT TRANS"/>
      <sheetName val="Valorizaciones "/>
      <sheetName val="Ampliacion de plazo nº1"/>
      <sheetName val="GG_paralz"/>
      <sheetName val="Adicional_01"/>
      <sheetName val="Adicional_2"/>
      <sheetName val="Adicional_3 "/>
      <sheetName val="STOCK-MATE "/>
      <sheetName val="VAL-COM-MARZ"/>
      <sheetName val="VAL-REAL-MARZ"/>
      <sheetName val="Valoriz 02"/>
      <sheetName val="01.01.00"/>
      <sheetName val="RELL. CORONA 140-145"/>
      <sheetName val="Metrados"/>
      <sheetName val="Resumen de metrados"/>
      <sheetName val="P. CORONA"/>
      <sheetName val="sub tramo 01"/>
      <sheetName val="sub tramo 02"/>
      <sheetName val="P. subdrenes"/>
      <sheetName val="Muros CC"/>
      <sheetName val="Muros CA"/>
      <sheetName val="AD1 cc"/>
      <sheetName val="P. Muros"/>
      <sheetName val="VALORIZACION 10"/>
      <sheetName val="2.01"/>
      <sheetName val="REAJUSTE"/>
      <sheetName val="deducc mat. val 10"/>
      <sheetName val="reg deduc mat. val 09"/>
      <sheetName val="REGULAR. REAJUSTE"/>
      <sheetName val="REGULAR DEDUC"/>
      <sheetName val="DEDUCCION"/>
      <sheetName val="PARTIDAS"/>
      <sheetName val="MC 233+620 CM"/>
      <sheetName val="Acero Cuerpo 233+620"/>
      <sheetName val="Acero Muro Cab 233+620"/>
      <sheetName val="MC 236+229 CA"/>
      <sheetName val="Acero Cuerpo 236+229"/>
      <sheetName val="MC 236+718 CA"/>
      <sheetName val="Acero Cuerpo 236+718"/>
      <sheetName val="MC 237+600 CA"/>
      <sheetName val="Acero Cuerpo 237+600"/>
      <sheetName val="MC 237+850 CM"/>
      <sheetName val="Acero Cuerpo 237+850"/>
      <sheetName val="MC 238+014 CA"/>
      <sheetName val="Acero Cuerpo 238+014"/>
      <sheetName val="MC 243+000 CA"/>
      <sheetName val="Acero Cuerpo 243+000"/>
      <sheetName val="MC 243+700 AA"/>
      <sheetName val="Acero Cuerpo 243+700"/>
      <sheetName val="MC 245+120 CA"/>
      <sheetName val="Acero Cuerpo 245+120"/>
      <sheetName val="MC 245+350 AA"/>
      <sheetName val="Acero Cuerpo 245+350"/>
      <sheetName val="MC 245+460 AM"/>
      <sheetName val="Acero Cuerpo 245+460"/>
      <sheetName val="MC 248+020 AA"/>
      <sheetName val="Acero Cuerpo 248+020"/>
      <sheetName val="MC 249+682 AA"/>
      <sheetName val="Acero Cuerpo 249+682"/>
      <sheetName val="MC 250+018 AA"/>
      <sheetName val="Acero Cuerpo 250+018"/>
      <sheetName val="MC 250+460 AA"/>
      <sheetName val="Acero Cuerpo 250+460"/>
      <sheetName val="MC 250+588 CA"/>
      <sheetName val="Acero Cuerpo 250+588"/>
      <sheetName val="MC 251+300 CA"/>
      <sheetName val="Acero Cuerpo 251+300"/>
      <sheetName val="MC 251+430 AA"/>
      <sheetName val="Acero Cuerpo 251+430"/>
      <sheetName val="MC 251+920 AA"/>
      <sheetName val="Acero Cuerpo 251+920"/>
      <sheetName val="MC 253+700 AA"/>
      <sheetName val="Acero Cuerpo 253+700"/>
      <sheetName val="MC 253+990 AA"/>
      <sheetName val="Acero Cuerpo 253+990"/>
      <sheetName val="MC 255+560 AA"/>
      <sheetName val="Acero Cuerpo 255+560"/>
      <sheetName val="MC 257+580 CA"/>
      <sheetName val="Acero Cuerpo 257+580"/>
      <sheetName val="MC 259+540 AA"/>
      <sheetName val="Acero Cuerpo 259+540"/>
      <sheetName val="MC 259+820 AA"/>
      <sheetName val="Acero Cuerpo 259+820"/>
      <sheetName val="MC 261+830 AM"/>
      <sheetName val="Acero Cuerpo 261+830"/>
      <sheetName val="Acero Muro Cab 261+830"/>
      <sheetName val="MC 262+000 AA"/>
      <sheetName val="Acero Cuerpo 262+000"/>
      <sheetName val="MC 262+160 AA"/>
      <sheetName val="Acero Cuerpo 262+160"/>
      <sheetName val="MC 262+475 AA"/>
      <sheetName val="Acero Cuerpo 262+475"/>
      <sheetName val="MC 263+465 CA"/>
      <sheetName val="Acero Cuerpo 263+465"/>
      <sheetName val="MC 263+645 CM"/>
      <sheetName val="Acero Cuerpo 263+645"/>
      <sheetName val="Acero Muro Cab 263+645"/>
      <sheetName val="MC 263+880 CA"/>
      <sheetName val="Acero Cuerpo 263+880"/>
      <sheetName val="MC 263+975 CM"/>
      <sheetName val="Acero Cuerpo 263+975"/>
      <sheetName val="MC 264+120 CA"/>
      <sheetName val="Acero Cuerpo 264+120"/>
      <sheetName val="MC 264+315 CA"/>
      <sheetName val="Acero Cuerpo 264+315"/>
      <sheetName val="MC 265+000 CM"/>
      <sheetName val="Acero Cuerpo 265+000"/>
      <sheetName val="Acero Muro Cab 265+000"/>
      <sheetName val="MC 265+625 CA"/>
      <sheetName val="Acero Cuerpo 265+625"/>
      <sheetName val="MC 265+805 CA"/>
      <sheetName val="Acero Cuerpo 265+805"/>
      <sheetName val="MC 266+260 AA"/>
      <sheetName val="Acero Cuerpo 266+260"/>
      <sheetName val="MC 266+460 AA"/>
      <sheetName val="Acero Cuerpo 266+460"/>
      <sheetName val="MC 266+660 CM"/>
      <sheetName val="Acero Cuerpo 266+660"/>
      <sheetName val="Acero Muro Cab 266+660"/>
      <sheetName val="MC 266+880 CA"/>
      <sheetName val="Acero Cuerpo 266+880"/>
      <sheetName val="MC 267+160 CA"/>
      <sheetName val="Acero Cuerpo 267+160"/>
      <sheetName val="MC 267+390 CM"/>
      <sheetName val="Acero Cuerpo 267+390"/>
      <sheetName val="Acero Muro Cab 267+390"/>
      <sheetName val="MC 267+630 CA"/>
      <sheetName val="Acero Cuerpo 267+630"/>
      <sheetName val="MC 267+880 CA"/>
      <sheetName val="Acero Cuerpo 267+880"/>
      <sheetName val="MC 268+080 CM"/>
      <sheetName val="Acero Cuerpo 268+080"/>
      <sheetName val="Acero Muro Cab 268+080"/>
      <sheetName val="MC 268+290 CM"/>
      <sheetName val="Acero Cuerpo 268+290"/>
      <sheetName val="Acero Muro Cab 268+290"/>
      <sheetName val="MC 268+530 CA"/>
      <sheetName val="Acero Cuerpo 268+530"/>
      <sheetName val="MC 268+760 AA"/>
      <sheetName val="Acero Cuerpo 268+760"/>
      <sheetName val="MC 268+960 CM"/>
      <sheetName val="Acero Cuerpo 268+960"/>
      <sheetName val="Acero Muro Cab 268+960"/>
      <sheetName val="MC 269+700 AA"/>
      <sheetName val="Acero Cuerpo 269+700"/>
      <sheetName val="MC 269+920 AM"/>
      <sheetName val="Acero Cuerpo 269+920"/>
      <sheetName val="Acero Muro Cab 269+920"/>
      <sheetName val="MC 270+340 AA"/>
      <sheetName val="Acero Cuerpo 270+340"/>
      <sheetName val="MC 270+440 CA"/>
      <sheetName val="Acero Cuerpo 270+440"/>
      <sheetName val="MC 271+025 CM"/>
      <sheetName val="Acero Cuerpo 271+025"/>
      <sheetName val="MC 271+190 CM"/>
      <sheetName val="Acero Cuerpo 271+190"/>
      <sheetName val="MC 271+200 CA"/>
      <sheetName val="Acero Cuerpo 271+200"/>
      <sheetName val="MC 271+420 CA"/>
      <sheetName val="Acero Cuerpo 271+420"/>
      <sheetName val="MC 271+640 CA"/>
      <sheetName val="Acero Cuerpo 271+640"/>
      <sheetName val="MC 271+860 AA"/>
      <sheetName val="Acero Cuerpo 271+860"/>
      <sheetName val="MC 272+080 CM"/>
      <sheetName val="Acero Cuerpo 272+080"/>
      <sheetName val="Acero Muro Cab 272+080"/>
      <sheetName val="MC 272+325 CM"/>
      <sheetName val="Acero Cuerpo 272+325"/>
      <sheetName val="Acero Muro Cab 272+325"/>
      <sheetName val="MC 272+510 CM"/>
      <sheetName val="Acero Cuerpo 272+510"/>
      <sheetName val="Acero Muro Cab 272+510"/>
      <sheetName val="MC 272+720 CA"/>
      <sheetName val="Acero Cuerpo 272+720"/>
      <sheetName val="MC 273+160 CA"/>
      <sheetName val="Acero Cuerpo 273+160"/>
      <sheetName val="MC 273+420 CA"/>
      <sheetName val="Acero Cuerpo 273+420"/>
      <sheetName val="MC 273+610 CA"/>
      <sheetName val="Acero Cuerpo 273+610"/>
      <sheetName val="MC 274+340 AM"/>
      <sheetName val="Acero Cuerpo 274+340"/>
      <sheetName val="Acero Muro Cab 274+340"/>
      <sheetName val="MC 274+580 CM"/>
      <sheetName val="Acero Cuerpo 274+580"/>
      <sheetName val="Acero Muro Cab 274+580"/>
      <sheetName val="MC 274+820 CA"/>
      <sheetName val="Acero Cuerpo 274+820"/>
      <sheetName val="MC 275+080 AA"/>
      <sheetName val="Acero Cuerpo 275+080"/>
      <sheetName val="MC 275+160 AA"/>
      <sheetName val="Acero Cuerpo 275+160"/>
      <sheetName val="MC 275+400 CM"/>
      <sheetName val="Acero Cuerpo 275+400"/>
      <sheetName val="Acero Muro Cab 275+400"/>
      <sheetName val="MC 275+508 CM"/>
      <sheetName val="Acero Cuerpo 275+508"/>
      <sheetName val="Acero Muro Cab 275+508"/>
      <sheetName val="MC 275+650 AA"/>
      <sheetName val="Acero Cuerpo 275+650"/>
      <sheetName val="MC 276+060 CM"/>
      <sheetName val="Acero Cuerpo 276+060"/>
      <sheetName val="Acero Muro Cab 276+060"/>
      <sheetName val="MC 276+250 CA"/>
      <sheetName val="Acero Cuerpo 276+250"/>
      <sheetName val="MC 276+740 AA"/>
      <sheetName val="Acero Cuerpo 276+740"/>
      <sheetName val="MC 276+960 AA"/>
      <sheetName val="Acero Cuerpo 276+960"/>
      <sheetName val="MC 277+190 AA"/>
      <sheetName val="Acero Cuerpo 277+190"/>
      <sheetName val="MC 277+700 CA"/>
      <sheetName val="Acero Cuerpo 277+700"/>
      <sheetName val="MC 277+940 CA"/>
      <sheetName val="Acero Cuerpo 277+940"/>
      <sheetName val="MC 278+153 AM"/>
      <sheetName val="Acero Cuerpo 278+153"/>
      <sheetName val="Acero Muro Cab 278+153"/>
      <sheetName val="MC 278+257 CM"/>
      <sheetName val="Acero Cuerpo 278+257"/>
      <sheetName val="Acero Muro Cab 278+257"/>
      <sheetName val="MC 278+307 CM"/>
      <sheetName val="Acero Cuerpo 278+307"/>
      <sheetName val="Acero Muro Cab 278+307"/>
      <sheetName val="MC 278+580 CA"/>
      <sheetName val="Acero Cuerpo 278+580"/>
      <sheetName val="MC 278+790 CM"/>
      <sheetName val="Acero Cuerpo 278+790"/>
      <sheetName val="MC 279+670 CA"/>
      <sheetName val="Acero Cuerpo 279+670"/>
      <sheetName val="MC 279+870 CA"/>
      <sheetName val="Acero Cuerpo 279+870"/>
      <sheetName val="MC 280+130 AA"/>
      <sheetName val="Acero Cuerpo 280+130"/>
      <sheetName val="MC 280+400 AM"/>
      <sheetName val="Acero Cuerpo 280+400"/>
      <sheetName val="Acero Muro Cab 280+400"/>
      <sheetName val="MC 280+700 CA"/>
      <sheetName val="Acero Cuerpo 280+700"/>
      <sheetName val="MC 281+070 CA"/>
      <sheetName val="Acero Cuerpo 281+070"/>
      <sheetName val="MC 281+380 AA"/>
      <sheetName val="Acero Cuerpo 281+380"/>
      <sheetName val="MC 281+560 AA"/>
      <sheetName val="Acero Cuerpo 281+560"/>
      <sheetName val="MC 282+230 AM"/>
      <sheetName val="Acero Cuerpo 282+230"/>
      <sheetName val="Acero Muro Cab 282+230"/>
      <sheetName val="MC 283+257 CA"/>
      <sheetName val="Acero Cuerpo 283+257"/>
      <sheetName val="MC 283+283 AA"/>
      <sheetName val="Acero Cuerpo 283+283"/>
      <sheetName val="MC 283+780 CA"/>
      <sheetName val="Acero Cuerpo 283+780"/>
      <sheetName val="MC 285+240 AA"/>
      <sheetName val="Acero Cuerpo 285+240"/>
      <sheetName val="MC 285+450 AA"/>
      <sheetName val="Acero Cuerpo 285+450"/>
      <sheetName val="MC 285+640 AA"/>
      <sheetName val="Acero Cuerpo 285+640"/>
      <sheetName val="MC 285+850 AM"/>
      <sheetName val="Acero Cuerpo 285+850"/>
      <sheetName val="Acero Muro Cab 285+850"/>
      <sheetName val="MC 286+070 AA"/>
      <sheetName val="Acero Cuerpo 286+070"/>
      <sheetName val="MC 286+440 CA"/>
      <sheetName val="Acero Cuerpo 286+440"/>
      <sheetName val="MC 286+670 CA"/>
      <sheetName val="Acero Cuerpo 286+670"/>
      <sheetName val="MC 286+870 AA"/>
      <sheetName val="Acero Cuerpo 286+870"/>
      <sheetName val="MC 287+040 AA"/>
      <sheetName val="Acero Cuerpo 287+040"/>
      <sheetName val="MC 287+520 AA"/>
      <sheetName val="Acero Cuerpo 287+520"/>
      <sheetName val="Acero Cab. Alero Salida 1x1 "/>
      <sheetName val="Acero Cab. Alero Entrada 1x1"/>
      <sheetName val="Acero Cab. Caja1x1"/>
      <sheetName val="Acero Cab. Alero Salida 1.5x1"/>
      <sheetName val="Acero Cab. Alero Entrada 1.5x1"/>
      <sheetName val="Acero Cab. Caja1.5x1"/>
      <sheetName val="Acero Cab. Alero Salida 2x1"/>
      <sheetName val="Acero Cab. Alero Entrada 2x1"/>
      <sheetName val="Acero Cab. Caja2x1"/>
      <sheetName val="Acero Cab. Alero Salida 2x2"/>
      <sheetName val="Acero Cab. Alero Entrada 2x2"/>
      <sheetName val="Acero Cab. Caja2x2"/>
      <sheetName val="Acero Cab. Alero Salida 3x2"/>
      <sheetName val="Acero Cab. Alero Entrada 3x2"/>
      <sheetName val="Acero Cab. Caja3x2"/>
      <sheetName val="Acero Cab. Alero Salida 3x1.5"/>
      <sheetName val="Acero Cab. Alero Entrada 3x1.5"/>
      <sheetName val="Acero Cab. Caja3x1.5"/>
      <sheetName val="Acero Cab. Alero Salida 4x3"/>
      <sheetName val="Acero Cab. Alero Entrada 4x3"/>
      <sheetName val="NO IMPRIMIR"/>
      <sheetName val="TMC 5+720 AA"/>
      <sheetName val="TMC 6+400 AA"/>
      <sheetName val="CONSERVACION DE CALZADA"/>
      <sheetName val="MOVIMIENTO DE TIERRAS"/>
      <sheetName val="Trans_cantera (2)"/>
      <sheetName val="VAL-MES "/>
      <sheetName val="Trazo y Replateo"/>
      <sheetName val="Mov. tierra"/>
      <sheetName val="IMPRIM"/>
      <sheetName val="ASFAL"/>
      <sheetName val="Trans_asfalto"/>
      <sheetName val="Trans_elim"/>
      <sheetName val="Trans_cantera"/>
      <sheetName val="Trans_base"/>
      <sheetName val="Trans-cantera"/>
      <sheetName val="Trans_a acopio"/>
      <sheetName val="VAL-MES"/>
      <sheetName val="Imprimacion_km a km"/>
      <sheetName val="Imprimacion_Avance"/>
      <sheetName val="Imprimacion_Planilla"/>
      <sheetName val="k1 (2)"/>
      <sheetName val="PART"/>
      <sheetName val="ESTRIBOS"/>
      <sheetName val="SUPEREST"/>
      <sheetName val="APROX"/>
      <sheetName val="No Imprimir (1)"/>
      <sheetName val="CRONOG.EQUIPOS"/>
      <sheetName val="crono avance"/>
      <sheetName val="pto del sispro comercial"/>
      <sheetName val="Auxiliares-Equipos"/>
      <sheetName val="cant mo"/>
      <sheetName val="res-sispro"/>
      <sheetName val="deflectometria"/>
      <sheetName val="Resum-CP"/>
      <sheetName val="Planilla"/>
      <sheetName val="Montos"/>
      <sheetName val="Polinomica"/>
      <sheetName val="Amort.Adel.Efect."/>
      <sheetName val="Deduc.Ad.Efect."/>
      <sheetName val="Amort.Adel.Mat."/>
      <sheetName val="RES. D.  MATERIALES"/>
      <sheetName val="Deduc.Ad.Mat. 01"/>
      <sheetName val="Deduc.Ad.Mat.02"/>
      <sheetName val="Factor F y V"/>
      <sheetName val="PAGOS-CONTRAT"/>
      <sheetName val="RES-VALORIZ"/>
      <sheetName val="CUADRO (2)"/>
      <sheetName val="ficha"/>
      <sheetName val="ARTE_REV_OK"/>
      <sheetName val="C-1_REV_OK"/>
      <sheetName val="C-2_REV_OK"/>
      <sheetName val="Excavacion P-Cuneta C-2"/>
      <sheetName val="RESUM-ALC-SPA"/>
      <sheetName val="METRAD-SPAM"/>
      <sheetName val="ACERO (ENTRADA)"/>
      <sheetName val="ACERO (SALIDA)"/>
      <sheetName val="RES mcc"/>
      <sheetName val="mcc-Oct_REV_OK"/>
      <sheetName val="mcc-Nov_REV_OK"/>
      <sheetName val="mcc-Dic"/>
      <sheetName val="mcc-ENE"/>
      <sheetName val="mcc-FEB"/>
      <sheetName val="mcc 4+505-520_REV_OK"/>
      <sheetName val="mcc relleno_REV"/>
      <sheetName val="transp rell est"/>
      <sheetName val="RM muros CºAº_REV_OK"/>
      <sheetName val="mca 18+160-180"/>
      <sheetName val="mca 18+230-250"/>
      <sheetName val="m 6+226.5-230"/>
      <sheetName val="m 6+230-240"/>
      <sheetName val="m 6+252-265"/>
      <sheetName val="m 27+490-520"/>
      <sheetName val="RM gaviones_REV_OK"/>
      <sheetName val="GAV 24+969_REV_OK"/>
      <sheetName val="GAV 28+630_REV_OK"/>
      <sheetName val="GAVIO_REV_OK"/>
      <sheetName val="GAVION_FEB"/>
      <sheetName val="ADIC Rell muros CC_REV_OK"/>
      <sheetName val="Resumen_Lvehic"/>
      <sheetName val="Metrado_LV_Tipico"/>
      <sheetName val="ACERO_LV_Tipico"/>
      <sheetName val="Losa Veh 2+055"/>
      <sheetName val="Descto GG Fijos"/>
      <sheetName val="Sustento Contrato"/>
      <sheetName val="Multa"/>
      <sheetName val="XXXXXXX"/>
      <sheetName val="Mensual - Acumulado"/>
      <sheetName val="I.2"/>
      <sheetName val="I.5"/>
      <sheetName val="I.6"/>
      <sheetName val="II.3"/>
      <sheetName val="III.1"/>
      <sheetName val="III.3"/>
      <sheetName val="IV.1_f"/>
      <sheetName val="IV.2"/>
      <sheetName val="IV.3"/>
      <sheetName val="Resumen 206"/>
      <sheetName val="427+000-427+400"/>
      <sheetName val="428+480-428+700"/>
      <sheetName val="429+160-429+530"/>
      <sheetName val="429+750-429+850"/>
      <sheetName val="429+930-430+040"/>
      <sheetName val="431+000-431+100"/>
      <sheetName val="431+100-431+200"/>
      <sheetName val="431+200-431+300"/>
      <sheetName val="433+430-433+500"/>
      <sheetName val="437+060 - 437+080"/>
      <sheetName val="467+220 - 467+420"/>
      <sheetName val="467+420 - 467+600"/>
      <sheetName val="467+620 - 467+680"/>
      <sheetName val="Resumen 505"/>
      <sheetName val="345+007"/>
      <sheetName val="345+397"/>
      <sheetName val="Resumen 519C"/>
      <sheetName val="ZT 468+200 - 470+320"/>
      <sheetName val="Resumen 504"/>
      <sheetName val="P.Veh"/>
      <sheetName val="L.Izq"/>
      <sheetName val="L.Der"/>
      <sheetName val="Cuen.Cap"/>
      <sheetName val="Cuen.Cap.1"/>
      <sheetName val="Disp.Amor"/>
      <sheetName val="Disp.Amor.1"/>
      <sheetName val="443+649"/>
      <sheetName val="450+428"/>
      <sheetName val="455+068"/>
      <sheetName val="455+436"/>
      <sheetName val="455+607"/>
      <sheetName val="456+452"/>
      <sheetName val="459+363"/>
      <sheetName val="460+000"/>
      <sheetName val="461+339"/>
      <sheetName val="461+600"/>
      <sheetName val="461+960"/>
      <sheetName val="462+376"/>
      <sheetName val="464+540"/>
      <sheetName val="465+488"/>
      <sheetName val="468+061"/>
      <sheetName val="468+070"/>
      <sheetName val="470+402"/>
      <sheetName val="471+042"/>
      <sheetName val="Pago a cuenta"/>
      <sheetName val="Resumen Valoriz."/>
      <sheetName val="Valoriz"/>
      <sheetName val="Retencion"/>
      <sheetName val="Reg.Reajuste"/>
      <sheetName val="Amort.Adelanto"/>
      <sheetName val="Deduccion Reajuste"/>
      <sheetName val="Reg.Deduc.Reaj.Adel."/>
      <sheetName val="Amort.Adel.materiales"/>
      <sheetName val="Deduc_Amort_Adel.mat"/>
      <sheetName val="Mat Util"/>
      <sheetName val="Resumen Tramitado"/>
      <sheetName val="AVANCE OBRA CAO"/>
      <sheetName val="CONTROL VAL"/>
      <sheetName val="plan.met"/>
      <sheetName val="otros conceptos"/>
      <sheetName val="val-reaj"/>
      <sheetName val="fact-k"/>
      <sheetName val="0140001."/>
      <sheetName val="0530001"/>
      <sheetName val="0825004"/>
      <sheetName val="0950003"/>
      <sheetName val="0950005"/>
      <sheetName val="1635003"/>
      <sheetName val="1850001"/>
      <sheetName val="1915002"/>
      <sheetName val="2150202"/>
      <sheetName val="2160006"/>
      <sheetName val="2160501"/>
      <sheetName val="2250004"/>
      <sheetName val="2260103"/>
      <sheetName val="2260104"/>
      <sheetName val="2260801"/>
      <sheetName val="4110001"/>
      <sheetName val="4160801"/>
      <sheetName val="4195002."/>
      <sheetName val="4610003"/>
      <sheetName val="4752801"/>
      <sheetName val="4786004"/>
      <sheetName val="8141002"/>
      <sheetName val="8141801"/>
      <sheetName val="8145004"/>
      <sheetName val="0120001"/>
      <sheetName val="0140001"/>
      <sheetName val="0155005"/>
      <sheetName val="0503001"/>
      <sheetName val="0503005"/>
      <sheetName val="0715004"/>
      <sheetName val="0845006"/>
      <sheetName val="1170006"/>
      <sheetName val="1545002"/>
      <sheetName val="4160002"/>
      <sheetName val="4195002"/>
      <sheetName val="4775106"/>
      <sheetName val="Resultado de Valorización"/>
      <sheetName val="Valorización Bruta"/>
      <sheetName val="Descuento de Materiales"/>
      <sheetName val="Mano de Obra Taller"/>
      <sheetName val="Hrs Acum Vs Val Acum"/>
      <sheetName val="TMC 19+287.73 AA"/>
      <sheetName val="TMC 19+642.52 AA"/>
      <sheetName val="TMC 19+897.79 AA"/>
      <sheetName val="TMC 20+213.53 AA"/>
      <sheetName val="TMC 28+335.00 AA"/>
      <sheetName val="ALC. MARCO1x1KM.25+332.50"/>
      <sheetName val="EXC. NO CLAS. P.ESTRUCT"/>
      <sheetName val="RELLENO P.ESTRUCTURAS"/>
      <sheetName val="TMC36&quot; km64+049 "/>
      <sheetName val="TMC36&quot; km 69+435 "/>
      <sheetName val="TMC 13+890.00 AA"/>
      <sheetName val="TMC 14+542.38 AA"/>
      <sheetName val="TMC 15+224.00 AA"/>
      <sheetName val="TMC 15+507.10 AA"/>
      <sheetName val="TMC 15+590.00 MA"/>
      <sheetName val="TMC 15+795.08 AA"/>
      <sheetName val="TMC 20+361.00 AA"/>
      <sheetName val="TMC 23+155.49 AA"/>
      <sheetName val="TMC 26+840.72 AA"/>
      <sheetName val="TMC 22+250.69 AA"/>
      <sheetName val="TMC 22+824.37 AA"/>
      <sheetName val="TMC 27+153. AA"/>
      <sheetName val="ZONAS"/>
      <sheetName val="MATERIAL"/>
      <sheetName val="Progress Payment C202-008"/>
      <sheetName val="Summary Advanced"/>
      <sheetName val="MONTAJE"/>
      <sheetName val="CONTROL - VALORIZ-ENERO-05"/>
      <sheetName val="RESUMEN Y POND"/>
      <sheetName val="RESU-ELEC (2)"/>
      <sheetName val="RESUM"/>
      <sheetName val="MO CANT"/>
      <sheetName val="EQ CANT"/>
      <sheetName val="COMPARA"/>
      <sheetName val="cro.sis"/>
      <sheetName val="cantera"/>
      <sheetName val="calc. transp"/>
      <sheetName val="DETALLE DE RESPONSABLES "/>
      <sheetName val="OP 1 - Resumen de produccion"/>
      <sheetName val="OP 2 - Planilla de avance de ob"/>
      <sheetName val="OP3- Resultados por AC Mes"/>
      <sheetName val="OP 5 - Previsto mes siguiente"/>
      <sheetName val="OP 6 - Requerimientos mes"/>
      <sheetName val="AD 1 REPORTE DE PERSONAL"/>
      <sheetName val="AD 2 - GASTOS GENERALES"/>
      <sheetName val="EQ 1 - Produccion equipos propi"/>
      <sheetName val="EQ 2 - Producc Equipos Terceros"/>
      <sheetName val="EQ 3 - EQUIPOS CRITICOS PARADOS"/>
      <sheetName val="EQ 4 -EQUIPOS CRITICOS - PROBLE"/>
      <sheetName val="EQ 5 - EQUIPOS FALTANTES"/>
      <sheetName val="LOG 1 - MOVIMIENTO DE ALMACENES"/>
      <sheetName val="LOG 2 -MAT Y REP CRITICOS"/>
      <sheetName val="EF 1 - SOLICITADO Y ATENDIDO"/>
      <sheetName val="ANEXO 1 -BALANCE"/>
      <sheetName val="ANEXO 2 - G Y P"/>
      <sheetName val="ANEXO 3- FLUJO REAL DE OBRA"/>
      <sheetName val="ANEXO 4 -FLUJO REAL CONSOLIDADO"/>
      <sheetName val="ANEXO 5 - FLUJO PROYECTADO"/>
      <sheetName val="ANEXO 6 - ECOFIN"/>
      <sheetName val="PRESU - RESUMEN (2)"/>
      <sheetName val="PRESU - RESUMEN"/>
      <sheetName val="PRESU TUB."/>
      <sheetName val="C.U. TUB. PRESION"/>
      <sheetName val="ANALIS. G.G."/>
      <sheetName val="COSTO H.H."/>
      <sheetName val="PRECIOS UNITARIOS"/>
      <sheetName val="FLETES"/>
      <sheetName val="Resumen G"/>
      <sheetName val="RESVAL"/>
      <sheetName val="Liquida-Valoriza"/>
      <sheetName val="Dedu-Efectivo"/>
      <sheetName val="Adel-Directo"/>
      <sheetName val="Amort. mat."/>
      <sheetName val="Adel-Materiales"/>
      <sheetName val="Polinom01"/>
      <sheetName val="PROGRAMADO"/>
      <sheetName val="pago"/>
      <sheetName val="CONT(VAL)"/>
      <sheetName val="CONT (REAJUSTE)"/>
      <sheetName val="Carátulas"/>
      <sheetName val="RES-TRAM"/>
      <sheetName val="RES-TRAM (t)"/>
      <sheetName val="Valorizacion "/>
      <sheetName val="Penalizaciones"/>
      <sheetName val="Val_reaj"/>
      <sheetName val="Amort-Ade-Directo"/>
      <sheetName val="Deduc_Amort_Directo"/>
      <sheetName val="IU"/>
      <sheetName val="10-03-2010 Km 449.080-449"/>
      <sheetName val="30-03-2010.Ficha 01 - Rep02"/>
      <sheetName val="diferencias"/>
      <sheetName val="EJECUTADO"/>
      <sheetName val="Curva S"/>
      <sheetName val="Acero Losa Vehi 2+055"/>
      <sheetName val="alimentacion"/>
      <sheetName val="Planilla Met."/>
      <sheetName val="AVANCE OBRA CAO (2)"/>
      <sheetName val="Penal"/>
      <sheetName val="Costo Final de Obra"/>
      <sheetName val="Liquidación Final de Obra"/>
      <sheetName val="Pagos por Adel.Otorgados"/>
      <sheetName val="Metrados CP"/>
      <sheetName val="Valorización CP"/>
      <sheetName val="Reajuste del Principal"/>
      <sheetName val="Deduccion del Reaj.Adelanto"/>
      <sheetName val="Deduccion del Reaj.Adelanto (2)"/>
      <sheetName val="Retención del Reajuste"/>
      <sheetName val="Coef. Reaj. &quot;K&quot;"/>
      <sheetName val="Deduc. Adel. Materiales"/>
      <sheetName val="PRESUP.ADI1.TVI"/>
      <sheetName val="RES,MET,ADI1"/>
      <sheetName val="RES.MET.2,01.-TVI"/>
      <sheetName val="RES.MET.EXP.ADI1.TVI"/>
      <sheetName val="PER.YCOM,PRO.ADI1"/>
      <sheetName val="CANT.PRO.ADI1"/>
      <sheetName val="TRANSP.GEN.REP.ADI1"/>
      <sheetName val="TRANSP. BOT.REP.ADI1"/>
      <sheetName val="TRANSP.GEN.PRO.ADI1"/>
      <sheetName val="TRANSP.BOT.PRO.ADI1"/>
      <sheetName val="BAN.REP.ADI1"/>
      <sheetName val="BANQ.PRO.ADI1"/>
      <sheetName val="Km.270"/>
      <sheetName val="Km.271"/>
      <sheetName val="Km.272"/>
      <sheetName val="Km.273"/>
      <sheetName val="Km.274"/>
      <sheetName val="Liquidación"/>
      <sheetName val="Valorización"/>
      <sheetName val="Cálculo de Reintegro"/>
      <sheetName val="Amort. Adel. en Efectivo"/>
      <sheetName val="Amort. Adel. en Efectivo (2)"/>
      <sheetName val="Deducc. que no Corresp."/>
      <sheetName val="Deducc. que no Corresp. (2)"/>
      <sheetName val="Amort.Adel.Mat.01"/>
      <sheetName val="Amort.Adel.Mat.02"/>
      <sheetName val="Amort.Adel.Mat.03 "/>
      <sheetName val="Amort.Adel.Mat.04  "/>
      <sheetName val="Mat. en Cancha Nº 01"/>
      <sheetName val="Mat.en Cancha02"/>
      <sheetName val="Mat.en Cancha03"/>
      <sheetName val="Mat. en Cancha Nº 04 "/>
      <sheetName val="Mat. en Cancha Nº 05"/>
      <sheetName val="Mat. en Cancha Nº 06 "/>
      <sheetName val="Mat. en Cancha Nº 07 "/>
      <sheetName val="Mat. en Cancha Nº 08 "/>
      <sheetName val="Resumen de Valorizaciones"/>
      <sheetName val="DATOS1"/>
      <sheetName val="DATOS2"/>
      <sheetName val="Gráfico1 (2)"/>
      <sheetName val="RES.MET.PAV.ADI1-TVI"/>
      <sheetName val="metrado de componentes"/>
      <sheetName val="EXCAV."/>
      <sheetName val="RELLENO"/>
      <sheetName val="ENCOFR."/>
      <sheetName val="EMBOQ."/>
      <sheetName val="SUBDREN"/>
      <sheetName val="MURO"/>
      <sheetName val="ESCOLLERA"/>
      <sheetName val="ENTREGAS"/>
      <sheetName val="RELACION-ALCANT"/>
      <sheetName val="TMC"/>
      <sheetName val="MC"/>
      <sheetName val="Avances"/>
      <sheetName val="Datos para Gráficos"/>
      <sheetName val="ADELANTOS"/>
      <sheetName val="REG AMORT 1"/>
      <sheetName val="REG AMORT 2"/>
      <sheetName val="REG AMORT 3"/>
      <sheetName val="Adel Mat 02"/>
      <sheetName val="Mat en Cancha Nº 03"/>
      <sheetName val="Mat en Cancha Nº 04"/>
      <sheetName val="Adel Mat 03"/>
      <sheetName val="Mat en Cancha Nº 05"/>
      <sheetName val="Mat en Cancha Nº 06"/>
      <sheetName val="Mat en Cancha Nº 07"/>
      <sheetName val="Adel Mat 04"/>
      <sheetName val="Mat en Cancha Nº 08"/>
      <sheetName val="PRESUP.ADI1.TVII"/>
      <sheetName val="MET. ADICIONAL1"/>
      <sheetName val="RES.EXPLA."/>
      <sheetName val="transporte general"/>
      <sheetName val="TRANSPORTE BOTADERO"/>
      <sheetName val="TRANS.GEN.PRO"/>
      <sheetName val="TRANS.BOT.PROADI1-TVII"/>
      <sheetName val="MET.BAN.PRO.ADI1"/>
      <sheetName val="TRANS.SEN.PRO"/>
      <sheetName val="MEJ.SUB.PROADI1"/>
      <sheetName val="PER,COM.PRO.ADI1"/>
      <sheetName val="PA-CTA"/>
      <sheetName val="mat util 1"/>
      <sheetName val="mat util 2 "/>
      <sheetName val="Amort mat 1 y 2"/>
      <sheetName val="D.Q.N.C. 1"/>
      <sheetName val="D.Q.N.C. 2"/>
      <sheetName val="reajuste e "/>
      <sheetName val="Deduc. Adel. Efectivo el"/>
      <sheetName val="RES-VAL"/>
      <sheetName val="AV-OBRA"/>
      <sheetName val="POLIZAS DE SEGUROS "/>
      <sheetName val="01_Z4T1_Relacion Alc. TMC"/>
      <sheetName val="DATTOT"/>
      <sheetName val="TMC T"/>
      <sheetName val="0-50"/>
      <sheetName val="RES TMC"/>
      <sheetName val="TMC 601"/>
      <sheetName val="TMC E 603"/>
      <sheetName val="TMC 605"/>
      <sheetName val="TMC N 610.06"/>
      <sheetName val="TMC N 610.07"/>
      <sheetName val="TMC N 612.01"/>
      <sheetName val="TMC N 622.01-.03-.04 "/>
      <sheetName val="TMC EMB"/>
      <sheetName val="TMC E 641.01-.02"/>
      <sheetName val="TMC 642"/>
      <sheetName val="TMC E 644"/>
      <sheetName val="TMC 645"/>
      <sheetName val="TMC 646"/>
      <sheetName val="DATA TMC"/>
      <sheetName val="POLIN"/>
      <sheetName val="Reajuste (2)"/>
      <sheetName val="REG-REAJ"/>
      <sheetName val="AMORT "/>
      <sheetName val="DED-REAJ"/>
      <sheetName val="Amort-mat."/>
      <sheetName val="Ded-mat"/>
      <sheetName val="Amort-mat. (2)"/>
      <sheetName val="Ded-mat (2)"/>
      <sheetName val="Amort-mat. (3)"/>
      <sheetName val="Ded-mat (3)"/>
      <sheetName val="AV. OBRA PREL"/>
      <sheetName val="REL-CARTFIAN"/>
      <sheetName val="PRINCIPAL"/>
      <sheetName val="MAT. BOTADER D&gt;1"/>
      <sheetName val="ACON.BOTAD."/>
      <sheetName val="CORTE"/>
      <sheetName val="282+100-283+300"/>
      <sheetName val="Kr"/>
      <sheetName val="Ae_De"/>
      <sheetName val="Am1"/>
      <sheetName val="Dm"/>
      <sheetName val="Rsm Val"/>
      <sheetName val="Rel. Cartas Fianzas"/>
      <sheetName val="Inc-Am1"/>
      <sheetName val="Inc-Am2"/>
      <sheetName val="Form-Pol."/>
      <sheetName val="Cal_K"/>
      <sheetName val="Reaj"/>
      <sheetName val="Dao"/>
      <sheetName val="Ae"/>
      <sheetName val="Am"/>
      <sheetName val="R_Val"/>
      <sheetName val="Amort-mat. (4)"/>
      <sheetName val="Ded-mat (4)"/>
      <sheetName val="BGA"/>
      <sheetName val="BGB"/>
      <sheetName val="BGC"/>
      <sheetName val="RESULTADO OBRA"/>
      <sheetName val="ventas provias"/>
      <sheetName val="Cuadro Bidimensional por Cuenta"/>
      <sheetName val="PLANILLAS"/>
      <sheetName val="CAO1 (2)"/>
      <sheetName val="CARTA"/>
      <sheetName val="Presupuesto 109.85"/>
      <sheetName val="CAO"/>
      <sheetName val="CRONO-REC"/>
      <sheetName val="CAO1"/>
      <sheetName val="sist-planilla"/>
      <sheetName val="sist-recursos"/>
      <sheetName val="sist-%"/>
      <sheetName val="rend"/>
      <sheetName val="Precios Materiales"/>
      <sheetName val="Res Costo "/>
      <sheetName val="P.U."/>
      <sheetName val="Recurso"/>
      <sheetName val="Res.Partidad"/>
      <sheetName val="Res.Costo MT, EQ, MO "/>
      <sheetName val="Anasis P.U"/>
      <sheetName val="Val_1"/>
      <sheetName val="Val_2"/>
      <sheetName val="G Y P  impresion"/>
      <sheetName val="BALANCE  ppt"/>
      <sheetName val="BALANCE AL 30062011 OBRAINSA"/>
      <sheetName val="G Y P "/>
      <sheetName val="anexo30062011"/>
      <sheetName val="CTA CTE inter"/>
      <sheetName val="equipo-obra propia"/>
      <sheetName val="Cuadro Bidimensional con ajust"/>
      <sheetName val="Otros Ingresos"/>
      <sheetName val="Gastos Administrativos"/>
      <sheetName val="Costos Obras"/>
      <sheetName val="GASTOS DE VENTAS"/>
      <sheetName val="ATRIBUCIONES"/>
      <sheetName val="Cuadro Bidimensional G.A."/>
      <sheetName val="NIEVA1 (2)"/>
      <sheetName val="NIEVA1"/>
      <sheetName val="GANCYPERDREEXPRESADOJUN2000"/>
      <sheetName val="BALANCEREEXPRESADOJUNIO2000"/>
      <sheetName val="Anexo 22"/>
      <sheetName val="BALANCEREEXPRESADOJUNIO2000 (2)"/>
      <sheetName val="Anexo 3"/>
      <sheetName val="Anexo4A"/>
      <sheetName val="Anexo5"/>
      <sheetName val="Anexo 9"/>
      <sheetName val="Anexo 10"/>
      <sheetName val="Anexo 11"/>
      <sheetName val="Anexo 13"/>
      <sheetName val="Anexo 14"/>
      <sheetName val="Anexo 15"/>
      <sheetName val="Anexo 18"/>
      <sheetName val="Anexo 19"/>
      <sheetName val="Anexo 23"/>
      <sheetName val="Anexo 24"/>
      <sheetName val="E.S.F."/>
      <sheetName val="E.R."/>
      <sheetName val="DETALLE ANEXOS "/>
      <sheetName val="Curva "/>
      <sheetName val="Gran Cant10"/>
      <sheetName val="Proc_Cant10"/>
      <sheetName val="Gran 0+235"/>
      <sheetName val="Proct 0+235"/>
      <sheetName val="Limit_0+235"/>
      <sheetName val="Gran _ACC_A"/>
      <sheetName val="Proc_ACC_A"/>
      <sheetName val="Limit_ACC_A"/>
      <sheetName val="Port"/>
      <sheetName val="Presenta1"/>
      <sheetName val="SReportes"/>
      <sheetName val="Partrec"/>
      <sheetName val="CV"/>
      <sheetName val="Contingencias"/>
      <sheetName val="Tarifa MO"/>
      <sheetName val="Tarifa de Equipos"/>
      <sheetName val="Ciclos"/>
      <sheetName val="UPS-SPANICH"/>
      <sheetName val="Val. Base A2 Agua"/>
      <sheetName val="Reajuste "/>
      <sheetName val="Reaj_Val2"/>
      <sheetName val="SUBPARTIDAS"/>
      <sheetName val="CONSOLIDADO MOD"/>
      <sheetName val="TAREOS_PAUCAR"/>
      <sheetName val="METR_PAUCAR"/>
      <sheetName val="TAREOS_CHALCO"/>
      <sheetName val="METR_CHALCO"/>
      <sheetName val="TAREOS_RIOS"/>
      <sheetName val="METR_RIOS"/>
      <sheetName val="TAREOS_TORRES "/>
      <sheetName val="METR_TORRES"/>
      <sheetName val="TAREOS_HERRERA"/>
      <sheetName val="METR_HERRERA"/>
      <sheetName val="TAREOS_ALGUEDAS "/>
      <sheetName val="METR_ALGUEDAS "/>
      <sheetName val="TAREOS_ROBLES"/>
      <sheetName val="METR_ROBLES"/>
      <sheetName val="TAREOS_ESPINOZA"/>
      <sheetName val="METR_ESPINOZA"/>
      <sheetName val="TAREOS_MARTINEZ"/>
      <sheetName val="METR_MARTINEZ"/>
      <sheetName val="TAREOS_RICHAR "/>
      <sheetName val="METR_RICHAR"/>
      <sheetName val="TAREOS ALARCON"/>
      <sheetName val="METR ALARCON"/>
      <sheetName val="TAREO DE ALMACEN Y CUADR. CORTE"/>
      <sheetName val="METR_Cap12"/>
      <sheetName val="AXO 9"/>
      <sheetName val="FO 3-oferta"/>
      <sheetName val="FO 6-gg"/>
      <sheetName val="FO 5-emerg"/>
      <sheetName val="PPTO -SISPRO"/>
      <sheetName val="rec-sispro"/>
      <sheetName val="MOVILIZ"/>
      <sheetName val="REND TRANS"/>
      <sheetName val="PRECIO MAT"/>
      <sheetName val="FLETE"/>
      <sheetName val="PRECIO MO"/>
      <sheetName val="METRADO"/>
      <sheetName val="Anexo N°01"/>
      <sheetName val="Anexo N°02"/>
      <sheetName val="Anexo N°03"/>
      <sheetName val="Anexo N°04"/>
      <sheetName val="Anexo N°05"/>
      <sheetName val="Anexo N°07"/>
      <sheetName val="Anexo N°08"/>
      <sheetName val="Anexo N°09"/>
      <sheetName val="Reg_rea"/>
      <sheetName val="Cuadro N°01"/>
      <sheetName val="Cuadro N°02"/>
      <sheetName val="Cuadro N°03"/>
      <sheetName val="Cuadro N°04"/>
      <sheetName val="Cuadro N °05"/>
      <sheetName val="Resumen 603"/>
      <sheetName val="Pte. Huacamayo Grande"/>
      <sheetName val="Pte. Sol Naciente"/>
      <sheetName val="Pte San Juan"/>
      <sheetName val="Pte Castañal"/>
      <sheetName val="Pte Jayave no improimir"/>
      <sheetName val="Anexo N° 01- Resumen PU"/>
      <sheetName val="531G Tecknoport"/>
      <sheetName val="535A Baranda metalica"/>
      <sheetName val="571 Geomalla UX1400MSE"/>
      <sheetName val="572 Geomalla UX1500MSE"/>
      <sheetName val="573 Geomalla UX1600MSE"/>
      <sheetName val="574 Colocación de Bloques MESA"/>
      <sheetName val="575 Super Span "/>
      <sheetName val="Anexo N° 03 -Insumos"/>
      <sheetName val="Anexo N°04.1"/>
      <sheetName val="Anexo N°04.2"/>
      <sheetName val="Anexo N°04.3"/>
      <sheetName val="Anexo N°06"/>
      <sheetName val="Anexo N°10"/>
      <sheetName val="Anexo N°10."/>
      <sheetName val="Anexo N°11"/>
      <sheetName val="Anexo N°04.4"/>
      <sheetName val="Anexo N°06.1"/>
      <sheetName val="Anexo N°06.2"/>
      <sheetName val="Anexo N°07.1"/>
      <sheetName val="Anexo N°07.2"/>
      <sheetName val="ResumenSM"/>
      <sheetName val="Anexo 4 - Formato d Constr."/>
      <sheetName val="Chancado"/>
      <sheetName val="Stoke Pile"/>
      <sheetName val="Molienda"/>
      <sheetName val="Lixiviación"/>
      <sheetName val="CCD"/>
      <sheetName val="Merril Crowe"/>
      <sheetName val="Planta Dore"/>
      <sheetName val="Desintoxicacion de Relaves"/>
      <sheetName val="Reactivos"/>
      <sheetName val="Abastecimiento de H2O"/>
      <sheetName val="Sumin de Oxigeno"/>
      <sheetName val="Cuarto de Control"/>
      <sheetName val="Subestaciones"/>
      <sheetName val="Planta de Energia Diesel"/>
      <sheetName val="713-02"/>
      <sheetName val="740-02"/>
      <sheetName val="741-02"/>
      <sheetName val="742-02"/>
      <sheetName val="743-02"/>
      <sheetName val="747-02"/>
      <sheetName val="750-02"/>
      <sheetName val="820-02"/>
      <sheetName val="510-C-201-202"/>
      <sheetName val="510-C-250-251"/>
      <sheetName val="510-C-401-402-403-404"/>
      <sheetName val="VGPM-CE-154-CE-200-04-01 AL 014"/>
      <sheetName val="510-C-203-204-205"/>
      <sheetName val="FINTEL"/>
      <sheetName val="463GP0011A-520-01-001"/>
      <sheetName val="463GP0011A-520-01-002"/>
      <sheetName val="800-DW-C-ESTRUCTURAS"/>
      <sheetName val="Costos Indirectos"/>
      <sheetName val="Proyeccion del Saldo"/>
      <sheetName val="Análisis"/>
      <sheetName val="ResumenProyectado"/>
      <sheetName val="ResumenCI"/>
      <sheetName val="Personal de Obra"/>
      <sheetName val="Personal de Obra-Proyect."/>
      <sheetName val="Sist. y Comunic."/>
      <sheetName val="Sist. y Comunic.-Proyect."/>
      <sheetName val="Gastos de Ofic. Princ."/>
      <sheetName val="Gastos de Ofic. Princ.-Proyect."/>
      <sheetName val="Eq. y Veh. de apoyo"/>
      <sheetName val="Eq. y Veh. de apoyo-Proyect."/>
      <sheetName val="Aloj y Alim"/>
      <sheetName val="Aloj y Alim-Proyect."/>
      <sheetName val="Gastos Personal"/>
      <sheetName val="Gastos Personal-Proyect."/>
      <sheetName val="Infr. de Operac."/>
      <sheetName val="Infr. de Operac.-Proyect."/>
      <sheetName val="Gast. de Operac."/>
      <sheetName val="Gast. de Operac.-Proyect."/>
      <sheetName val="Cont. de Calidad"/>
      <sheetName val="Cont. de Calidad-Proyect."/>
      <sheetName val="PdR y GA"/>
      <sheetName val="PdR y GA-Proyect."/>
      <sheetName val="Topografia-Proyect."/>
      <sheetName val="Gastos Financieros-Proyect."/>
      <sheetName val="Resp Social-Proyect."/>
      <sheetName val="Partidas 94-Proyect."/>
      <sheetName val="Ingenieria-Proyect."/>
      <sheetName val="Procura"/>
      <sheetName val="Procura-Proyect."/>
      <sheetName val="Partidas 94"/>
      <sheetName val="Resp Social"/>
      <sheetName val="Gerencial - Maestro"/>
      <sheetName val="Gerencial - Copia"/>
      <sheetName val="CxC GERENCIAL"/>
      <sheetName val="CxC CONTABLE"/>
      <sheetName val="CONTABLE - Maestro"/>
      <sheetName val="CxC CONTABLE X PROYECTO"/>
      <sheetName val="CXC CONTABLE X EMPRESA EE.FF."/>
      <sheetName val="BC - Consorcio"/>
      <sheetName val="BC - Constructora"/>
      <sheetName val="BC - INESA"/>
      <sheetName val="BC - Los Portales"/>
      <sheetName val="MATRIZ PARA CONTABLE"/>
      <sheetName val="Matriz LP"/>
      <sheetName val="LP Res. Soles"/>
      <sheetName val="Constructora Res Soles"/>
      <sheetName val="INESA Res Soles"/>
      <sheetName val="Consorcio Res. Soles"/>
      <sheetName val="CXC CONTABLE X EMPRESA"/>
      <sheetName val="Matriz Alterna (Histórica)"/>
      <sheetName val="CXC CONTABLE X EMPRESA 2010"/>
      <sheetName val="LP - Contable 2010"/>
      <sheetName val="INESA - Contable 2010"/>
      <sheetName val="Consorcio - Contable 2010"/>
      <sheetName val="CONTABLE - Maestro Jun-2011"/>
      <sheetName val="CONTABLE - Maestro (2)"/>
      <sheetName val="CONTABLE - Maestro Oct"/>
      <sheetName val="CXC CONTABLE X EMPRESA EE.F (3"/>
      <sheetName val="CXC CONTABLE X EMPRESA EE.F (2)"/>
      <sheetName val="LP - Contable Ago-2011"/>
      <sheetName val="Diferencias Ctas GyP"/>
      <sheetName val="Adecuación LP (Abril-2011)"/>
      <sheetName val="INESA LTS"/>
      <sheetName val="LP - Contable (2)"/>
      <sheetName val="LP - Contable Nov-2011"/>
      <sheetName val="Consorcio - Contable Ago-2011"/>
      <sheetName val="Consorcio - Contable Nov-2011"/>
      <sheetName val="INESA - Contable Ago-2011"/>
      <sheetName val="INESA - Contable Nov-2011"/>
      <sheetName val="LP BC RES (Nov-2011)"/>
      <sheetName val="TD-LP"/>
      <sheetName val="LP Matriz"/>
      <sheetName val="INESA BC - (Nov-2011)"/>
      <sheetName val="TD-INESA"/>
      <sheetName val="INESA - Adec Cont (Nov-2011)"/>
      <sheetName val="CONSORCIO - 2DO BC (Nov-2011)"/>
      <sheetName val="LP - Contable Oct-2011 (2)"/>
      <sheetName val="Consorcio - Contable Oct-20 (2)"/>
      <sheetName val="INESA - Contable Oct-2011 (2)"/>
      <sheetName val="Los Portales BC (Dic-2010)"/>
      <sheetName val="INESA BC (Dic-2010)"/>
      <sheetName val="Consorcio BC (Dic-2010)"/>
      <sheetName val="LP-Adecuación"/>
      <sheetName val="INESA - Adecuación"/>
      <sheetName val="INESA-Set-2010"/>
      <sheetName val="INESA - FAGLL03 PEND 123100001 "/>
      <sheetName val="ANEXOBALANCE"/>
      <sheetName val="CTAS X COB.  MAYORES A 90DIAS"/>
      <sheetName val="BALANCE HTL+TLMK "/>
      <sheetName val="BALANCE-HCC "/>
      <sheetName val="121200001HCC "/>
      <sheetName val="121100001HCC "/>
      <sheetName val="121800001-191100001HCC"/>
      <sheetName val="BALANCE-PIU "/>
      <sheetName val="121200001PIU"/>
      <sheetName val="121100001PIU"/>
      <sheetName val="BALANCE-TARM "/>
      <sheetName val="121200001TARM "/>
      <sheetName val="121100002TARM "/>
      <sheetName val="BALANCE-CHI "/>
      <sheetName val="121200001CHI "/>
      <sheetName val="121100002CHI"/>
      <sheetName val="BALANCE-CUS "/>
      <sheetName val="121200001CUS "/>
      <sheetName val="121100002CUS "/>
      <sheetName val="BALANCE-PSTOP "/>
      <sheetName val="121200001-P.STOP"/>
      <sheetName val="BALANCE -TLMK "/>
      <sheetName val="121200001TLMK "/>
      <sheetName val="Intang"/>
      <sheetName val="PLAYAS 2010"/>
      <sheetName val="INTANGIBLES 2010 CUADRO FINAL"/>
      <sheetName val="Lpsa"/>
      <sheetName val="LPE"/>
      <sheetName val="Consorcio"/>
      <sheetName val="Const"/>
      <sheetName val="Golf"/>
      <sheetName val="LPNI"/>
      <sheetName val="Huamp"/>
      <sheetName val="CONSORCIO SAP "/>
      <sheetName val="LPE SAP"/>
      <sheetName val="LOS PORTALES SAP"/>
      <sheetName val="Balance LP SAP"/>
      <sheetName val="Balance INESA SAP"/>
      <sheetName val="Balance LPE SAP"/>
      <sheetName val="Balance Consorcio SAP"/>
      <sheetName val="Balance Los Portales"/>
      <sheetName val="BALANCE SINCERADO PORTALES"/>
      <sheetName val="BALANCE CONSORCIO"/>
      <sheetName val="caja y bancos"/>
      <sheetName val="Inversiones Nueva Etapa"/>
      <sheetName val="Consorcio LP"/>
      <sheetName val="Los Portales"/>
      <sheetName val="LOS PORT ESTACIONAMIENTO"/>
      <sheetName val="Variaciones de febrero con Ener"/>
      <sheetName val="LP - ADEC CONTABLE"/>
      <sheetName val="LP 2"/>
      <sheetName val="INESA - ADEC CONTABLE"/>
      <sheetName val="capital + interes corto y largo"/>
      <sheetName val="Balance - ppt"/>
      <sheetName val="CajaBcos"/>
      <sheetName val="Cuentas x Cobrar"/>
      <sheetName val="Resumen Letras"/>
      <sheetName val="vta cartera Inv (2)"/>
      <sheetName val="OtrasCxC"/>
      <sheetName val="Existenc"/>
      <sheetName val="Gastos Pagados por Anticipado"/>
      <sheetName val="Inv Valores"/>
      <sheetName val="Inv Inm"/>
      <sheetName val="Inv en Inmob"/>
      <sheetName val="RESUMEN AF_OA"/>
      <sheetName val="intangibles"/>
      <sheetName val="Sobregiros"/>
      <sheetName val="Obras x eje"/>
      <sheetName val="Obras x Ejecutar"/>
      <sheetName val="C x P"/>
      <sheetName val="Pasivos bcos"/>
      <sheetName val="Imp. diferido"/>
      <sheetName val="Afiliadas x Pag"/>
      <sheetName val="Inversionistas"/>
      <sheetName val="vta cartera Inv"/>
      <sheetName val="GanacDiferidas"/>
      <sheetName val="Premisas Operación"/>
      <sheetName val="Depres"/>
      <sheetName val="Summ"/>
      <sheetName val="OpHis"/>
      <sheetName val="FxVar"/>
      <sheetName val="ProForma"/>
      <sheetName val="SVF"/>
      <sheetName val="Taxes"/>
      <sheetName val="Valuation Summary"/>
      <sheetName val="SVF2"/>
      <sheetName val="Sensitivity Matrix"/>
      <sheetName val="Comp_Statements"/>
      <sheetName val="Estado Pago Parcial"/>
      <sheetName val="Estado Pago Real"/>
      <sheetName val="Estado Pago x cobrar"/>
      <sheetName val="Estado Pago"/>
      <sheetName val="Trisemanal"/>
      <sheetName val="Tris Cantidades"/>
      <sheetName val="Variaciones contrato Original"/>
      <sheetName val="RESUMEN GANADAS"/>
      <sheetName val="RESUMEN POM"/>
      <sheetName val="Resumen x Area y Especialidad"/>
      <sheetName val="ITR4"/>
      <sheetName val="IT_ORIGINAL"/>
      <sheetName val="FROM P3"/>
      <sheetName val="Itemizado Rep3"/>
      <sheetName val="Exigencia Semanal"/>
      <sheetName val="CURVA 4"/>
      <sheetName val="HH Adelantadas"/>
      <sheetName val="Riesgos Críticos"/>
      <sheetName val="Registro ITO 2009"/>
      <sheetName val="JUNIO INSPECCION"/>
      <sheetName val="JUNIO CHESTA "/>
      <sheetName val="JULIO CHESTA "/>
      <sheetName val="AGOSTO CHESTA"/>
      <sheetName val="SEPTIEMBRE CHESTA"/>
      <sheetName val="OCTUBRE CHESTA"/>
      <sheetName val="Report sin CV"/>
      <sheetName val="Report con CV"/>
      <sheetName val="CONTROL SEMANAL"/>
      <sheetName val="Report P3"/>
      <sheetName val="P3"/>
      <sheetName val="Tetrasemanal"/>
      <sheetName val="Graficos Flujos Inversiones"/>
      <sheetName val="Flujo Cordillera"/>
      <sheetName val="Valorización Cordillera"/>
      <sheetName val="Flujo Valle"/>
      <sheetName val="Valorización Valle"/>
      <sheetName val="Cubicación Canaleta Valle"/>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Resumen sin Actualizar"/>
      <sheetName val="Resumen Inv. Inicial"/>
      <sheetName val="Resumen Subarea"/>
      <sheetName val="Resumen x Costo"/>
      <sheetName val="811"/>
      <sheetName val="812"/>
      <sheetName val="820"/>
      <sheetName val="830"/>
      <sheetName val="Resumen 150 KTPD Antiguo"/>
      <sheetName val="Resumen 150 KTPD"/>
      <sheetName val="Costos Operacion 150 KTPD "/>
      <sheetName val="Ch 1º Sup"/>
      <sheetName val="Sist Correas"/>
      <sheetName val="Ch 2º3º Nvo"/>
      <sheetName val="Molienda Unit 2"/>
      <sheetName val="Acopio Grueso"/>
      <sheetName val="Acopio de Finos"/>
      <sheetName val="F Colectiva Cordillera"/>
      <sheetName val="STC Cu-Mo"/>
      <sheetName val="Espesaje de Mineral"/>
      <sheetName val="Espesaje de Relaves"/>
      <sheetName val="STM"/>
      <sheetName val="F Colectiva "/>
      <sheetName val="Espje y Filtrado Conc cu"/>
      <sheetName val="Selectiva Huechun"/>
      <sheetName val="POSTCBV2002"/>
      <sheetName val="VanPreliminar-CBV2003"/>
      <sheetName val="Resumen Inversiones"/>
      <sheetName val="Efecto Inversiones Pilar"/>
      <sheetName val="Efecto Inversion PAnel 8"/>
      <sheetName val="Efecto Inversiones CBV2003-2"/>
      <sheetName val="Efecto Inversiones en CBV2003"/>
      <sheetName val="EfectoMolibdeno"/>
      <sheetName val="Efecto GestionIngreso-2"/>
      <sheetName val="Efecto Gestion IngresosCobre"/>
      <sheetName val="otrosIngresos"/>
      <sheetName val="Comparacion Inveriones"/>
      <sheetName val="CBV2002"/>
      <sheetName val="EstadoResultados"/>
      <sheetName val="Inveriones-Pilar"/>
      <sheetName val="InversionesCBV2003"/>
      <sheetName val="Inversiones-CBV2003-2"/>
      <sheetName val="IngresosCBV2003"/>
      <sheetName val="DOTACIONES-CBV2003"/>
      <sheetName val="Ingresos-CBV2003"/>
      <sheetName val="Descuento2002"/>
      <sheetName val="Inversiones-2"/>
      <sheetName val="Valor Residual-CBV2002"/>
      <sheetName val="Valor Residual-CBV2003"/>
      <sheetName val="Areas-LArgo PLazoCBV2003"/>
      <sheetName val="Resumen Log"/>
      <sheetName val="LOG RFI WEST9"/>
      <sheetName val="LOG RFI OLE"/>
      <sheetName val="CWP_started"/>
      <sheetName val="CWP_IFA"/>
      <sheetName val="CWP_IFC"/>
      <sheetName val="DWG_started"/>
      <sheetName val="DWG_IFA"/>
      <sheetName val="Dwgs_IFC"/>
      <sheetName val="Eng_Curve"/>
      <sheetName val="Performance"/>
      <sheetName val="Total_Personnel"/>
      <sheetName val="Eng_Manpower"/>
      <sheetName val="Mr_Curve"/>
      <sheetName val="601A"/>
      <sheetName val="603.A"/>
      <sheetName val="605A"/>
      <sheetName val="610D"/>
      <sheetName val="610H"/>
      <sheetName val="612A"/>
      <sheetName val="640.C"/>
      <sheetName val="623A"/>
      <sheetName val="624B"/>
      <sheetName val="630A"/>
      <sheetName val="655B"/>
      <sheetName val="601.A"/>
      <sheetName val="610E"/>
      <sheetName val="622.A"/>
      <sheetName val="640.A"/>
      <sheetName val="640C"/>
      <sheetName val="691.A"/>
      <sheetName val="622B"/>
      <sheetName val="603A"/>
      <sheetName val="622G"/>
      <sheetName val="640D"/>
      <sheetName val="602A"/>
      <sheetName val="A-50"/>
      <sheetName val="A-36"/>
      <sheetName val="Fuerza de Compresion"/>
      <sheetName val="Tabla de Esbeltez"/>
      <sheetName val="Gráfico"/>
      <sheetName val="Tijeral"/>
      <sheetName val="Vigueta Compresión"/>
      <sheetName val="Vigueta Simple"/>
      <sheetName val="Flexión"/>
      <sheetName val="Flexo-Compresión"/>
      <sheetName val="METRADO1"/>
      <sheetName val="pórticos"/>
      <sheetName val="vigas amarre"/>
      <sheetName val="viguetas"/>
      <sheetName val="arriostramiento"/>
      <sheetName val="adicionales"/>
      <sheetName val="Cobertura"/>
      <sheetName val="viáticos"/>
      <sheetName val="Coating"/>
      <sheetName val="Resumen_Hab Simple (Sin remod)"/>
      <sheetName val=" presup (Hab.Simple) (Sin remd)"/>
      <sheetName val="cuadro de areas"/>
      <sheetName val="Resumen_Habitacion Simple"/>
      <sheetName val=" presupuesto (Hab.Simple)"/>
      <sheetName val="Otros Costos"/>
      <sheetName val=" metrado (Hab.Simple)"/>
      <sheetName val="Acero (1piso)"/>
      <sheetName val="Resumen_Hab Doble"/>
      <sheetName val=" presupuesto (Doble)"/>
      <sheetName val=" metrado (Doble)"/>
      <sheetName val="Resumen_Suite"/>
      <sheetName val=" presupuesto Suite"/>
      <sheetName val=" metrado Suite"/>
      <sheetName val="Base General"/>
      <sheetName val="Reporte de Ubicación"/>
      <sheetName val="Reporte de Patrimonio"/>
      <sheetName val="BD"/>
      <sheetName val="Impacto Económico"/>
      <sheetName val="Block Siga"/>
      <sheetName val="INV 2012"/>
      <sheetName val="INV 2013"/>
      <sheetName val="P"/>
      <sheetName val="BG AJ"/>
      <sheetName val="EGYP AJ"/>
      <sheetName val="CALC IRTA"/>
      <sheetName val="EGP F"/>
      <sheetName val="EGQ N"/>
      <sheetName val="ECPN"/>
      <sheetName val="OTRAS CTAS POR COBRAR"/>
      <sheetName val="31-A"/>
      <sheetName val="T.C"/>
      <sheetName val="33DET"/>
      <sheetName val="39DET"/>
      <sheetName val="OTRAS CUENTAS POR PAGAR"/>
      <sheetName val="Cta.46"/>
      <sheetName val="46101"/>
      <sheetName val="CTA.47"/>
      <sheetName val="CTA.50-59"/>
      <sheetName val="75 - 76"/>
      <sheetName val="CTA.77"/>
      <sheetName val="339  AL 2002"/>
      <sheetName val="EEGP"/>
      <sheetName val="DETAIL-BG"/>
      <sheetName val="12-14"/>
      <sheetName val="33$"/>
      <sheetName val="39D"/>
      <sheetName val="39$"/>
      <sheetName val="50-9"/>
      <sheetName val="F"/>
      <sheetName val="GPS"/>
      <sheetName val="KPI"/>
      <sheetName val="Inderlac"/>
      <sheetName val="TD_LIMA99"/>
      <sheetName val="EVAP. BELLA"/>
      <sheetName val="Consulta"/>
      <sheetName val="GLORIA EVAP."/>
      <sheetName val="P.VIDA EVAP"/>
      <sheetName val="PV CEREAL"/>
      <sheetName val="PV TETRA"/>
      <sheetName val="TOT PV"/>
      <sheetName val="EVAP BH TETRA"/>
      <sheetName val="Uht"/>
      <sheetName val="EVAP BH LATA"/>
      <sheetName val="TOT. BH"/>
      <sheetName val="TOTAL EVAP"/>
      <sheetName val="PROG.SOC."/>
      <sheetName val="GLORIA P.SOC."/>
      <sheetName val="TOT.P.SOC."/>
      <sheetName val="TOTAL EVAPORADA"/>
      <sheetName val="UHT GLORIA ENT"/>
      <sheetName val="UHT GLORIA LIGHT"/>
      <sheetName val="UHT GLORIA CHOCOL"/>
      <sheetName val="UHT SUPERLIGHT"/>
      <sheetName val="UHT SUPERCALCIO"/>
      <sheetName val="UHT AVENA"/>
      <sheetName val="UHT HIERRO"/>
      <sheetName val="UHT OMEGA"/>
      <sheetName val="TOT. UHT GLORIA"/>
      <sheetName val="UHT BBHH"/>
      <sheetName val="TOT. UHT CARTÓN"/>
      <sheetName val="PV FRESCA"/>
      <sheetName val="PV AVENA"/>
      <sheetName val="PV CHOCOLATADA"/>
      <sheetName val="PV-TOT"/>
      <sheetName val="CHICOLAC"/>
      <sheetName val="TOT. UHT BOLSA"/>
      <sheetName val="TOTAL UHT"/>
      <sheetName val="PV POLVO"/>
      <sheetName val="PIL POLVO"/>
      <sheetName val="CONDENS"/>
      <sheetName val="YOGURT"/>
      <sheetName val="YOGURELLO"/>
      <sheetName val="YOMOST"/>
      <sheetName val="TOTAL YOGURT"/>
      <sheetName val="JUGO GLORIA"/>
      <sheetName val="JUGO DRINKY"/>
      <sheetName val="TOT. NECTARES"/>
      <sheetName val="ARUBA"/>
      <sheetName val="YOFRUT"/>
      <sheetName val="TOTAL JUGOS"/>
      <sheetName val="EDAM"/>
      <sheetName val="FUNDIDO"/>
      <sheetName val="PARMESANO"/>
      <sheetName val="FRESCO"/>
      <sheetName val="MADUROS"/>
      <sheetName val="EDAM+FUN+PAR+MADU"/>
      <sheetName val="MOZARELLA"/>
      <sheetName val="TOTAL QUESOS"/>
      <sheetName val="MANTEQU"/>
      <sheetName val="CREMA DE LECHE"/>
      <sheetName val="MANJAR"/>
      <sheetName val="MERMELADA"/>
      <sheetName val="Grated+Ent"/>
      <sheetName val="Solido+Filete"/>
      <sheetName val="C.Pescado Gloria"/>
      <sheetName val="Grated LaMesa"/>
      <sheetName val="Filete LaMesa"/>
      <sheetName val="AQUAFRESH"/>
      <sheetName val="PANADOL"/>
      <sheetName val="JABON"/>
      <sheetName val="MEJORAL"/>
      <sheetName val="ETIQ CREMA"/>
      <sheetName val="ETIQ ROLLON"/>
      <sheetName val="S.ANDREWS"/>
      <sheetName val="MAGNESIA"/>
      <sheetName val="HINDS"/>
      <sheetName val="SAO"/>
      <sheetName val="FARPASA"/>
      <sheetName val="ZUKO"/>
      <sheetName val="MONTE"/>
      <sheetName val="ENT UHT"/>
      <sheetName val="FORM_TIPO"/>
      <sheetName val="Organico"/>
      <sheetName val="Alocacion"/>
      <sheetName val="Compensacion"/>
      <sheetName val="Corporate"/>
      <sheetName val="%corporate"/>
      <sheetName val="Chairman - Holding"/>
      <sheetName val="PRE Ing"/>
      <sheetName val="Centrales Ing"/>
      <sheetName val="Ingresos Aux"/>
      <sheetName val="Distribucion PRE"/>
      <sheetName val="VIPE Ing"/>
      <sheetName val="Resumen Aux"/>
      <sheetName val="PREROJ"/>
      <sheetName val="ASIST. SOC."/>
      <sheetName val="SEGEN"/>
      <sheetName val="SERGE"/>
      <sheetName val="DILEG"/>
      <sheetName val="DIRAR"/>
      <sheetName val="DIPER"/>
      <sheetName val="DITRI"/>
      <sheetName val="SANTMA"/>
      <sheetName val="DICAU TOT"/>
      <sheetName val="DICAUCORP"/>
      <sheetName val="DICAU NORMAL"/>
      <sheetName val="DICAUDIAMM"/>
      <sheetName val="OT TECHINT"/>
      <sheetName val="OT FINMA"/>
      <sheetName val="OT SANTMA"/>
      <sheetName val="OT TECPETROL"/>
      <sheetName val="BOLETIN"/>
      <sheetName val="DIAMM"/>
      <sheetName val="ASSROJ"/>
      <sheetName val="PREBON"/>
      <sheetName val="DIFIN"/>
      <sheetName val="DICON"/>
      <sheetName val="DICON SIDERAR 9192"/>
      <sheetName val="TECHINT 1206"/>
      <sheetName val="SIDERCA 9706"/>
      <sheetName val="INPUTS"/>
      <sheetName val="OUTPUTS"/>
      <sheetName val="DEMANDA"/>
      <sheetName val="Asignaciones"/>
      <sheetName val="CAPEX&amp;OPEX"/>
      <sheetName val="MD"/>
      <sheetName val="ECONOMICO"/>
      <sheetName val="Competitividad"/>
      <sheetName val="Chart FINAL"/>
      <sheetName val="Chart FINAL (2)"/>
      <sheetName val="Chart competitividad x costos"/>
      <sheetName val="Eg + Ing"/>
      <sheetName val="Res INV"/>
      <sheetName val="Res DEM"/>
      <sheetName val="Grafico TM"/>
      <sheetName val="TAR MEDIA"/>
      <sheetName val="12 13 15"/>
      <sheetName val="10 20 24-27"/>
      <sheetName val="4 31"/>
      <sheetName val="Transfer (PS)"/>
      <sheetName val="TRANSFER (JAGC)"/>
      <sheetName val="TOC"/>
      <sheetName val="Sensitivities"/>
      <sheetName val="Valuation"/>
      <sheetName val="ROCE &amp; CE"/>
      <sheetName val="Revenues"/>
      <sheetName val="Assumptions"/>
      <sheetName val="Curves"/>
      <sheetName val="Financials"/>
      <sheetName val="FinancialsUSD"/>
      <sheetName val="CS Financials"/>
      <sheetName val="Operations"/>
      <sheetName val="WCap"/>
      <sheetName val="Funding"/>
      <sheetName val="PM Template"/>
      <sheetName val="T.Cambio"/>
      <sheetName val="EBITDA_P"/>
      <sheetName val="Benchmarking_rdos_ebitda"/>
      <sheetName val="MBruto_P"/>
      <sheetName val="Benchmarking_rdos_MB"/>
      <sheetName val="procesos_gráficos P"/>
      <sheetName val="ingresos P"/>
      <sheetName val="rentabilidad EB P"/>
      <sheetName val="rentabilidad MB P"/>
      <sheetName val="coste de sistemas_add P"/>
      <sheetName val="coste de sistemas_add P MB"/>
      <sheetName val="Autoconsumo"/>
      <sheetName val="evolución_agregado p"/>
      <sheetName val="ev.agregado2p"/>
      <sheetName val="POR CSC_Plantillaebitda"/>
      <sheetName val="evol_S.ecos"/>
      <sheetName val="evol_S.ecosMB"/>
      <sheetName val="evol_RRHH"/>
      <sheetName val="evol_RRHHMB"/>
      <sheetName val="evol_S.Grales"/>
      <sheetName val="evol_S.GralesMB"/>
      <sheetName val="evol_Inmobiliarios"/>
      <sheetName val="evol_InmobiliariosMB"/>
      <sheetName val="evol_Logística"/>
      <sheetName val="evol_LogísticaMB"/>
      <sheetName val="evol_informáticos"/>
      <sheetName val="evol_informáticosMB"/>
      <sheetName val="resultados_servicio_AR"/>
      <sheetName val="resultados_servicio_AR_MB"/>
      <sheetName val="resultados_servicio_BR"/>
      <sheetName val="resultados_servicio_BR_MB"/>
      <sheetName val="resultados_servicio_ME"/>
      <sheetName val="resultados_servicio_ME_MB"/>
      <sheetName val="resultados_servicio_CH"/>
      <sheetName val="resultados_servicio_CH_MB"/>
      <sheetName val="resultados_servicio_PE"/>
      <sheetName val="resultados_servicio_PE_MB"/>
      <sheetName val="resultados_servicio_ES"/>
      <sheetName val="resultados_servicio_ES_MB"/>
      <sheetName val="E.Costes_AR"/>
      <sheetName val="E.Costes_BR"/>
      <sheetName val="E.Costes_ME"/>
      <sheetName val="E.Costes_CH"/>
      <sheetName val="E.Costes_PE"/>
      <sheetName val="E.Costes_ES"/>
      <sheetName val="E.Costes_TPTI"/>
      <sheetName val="plantilla_TPTI"/>
      <sheetName val="plantilla_Zeleris"/>
      <sheetName val="E.Costes_Zeleris"/>
      <sheetName val="E.Costes_mesanterior_AR"/>
      <sheetName val="E.Costes_mesanterior_BR"/>
      <sheetName val="E.Costes_mesanterior_CH"/>
      <sheetName val="E.Costes_mesanterior_ME"/>
      <sheetName val="E.Costes_mesanterior_PE"/>
      <sheetName val="E.Costes_mesanteriorTPTI"/>
      <sheetName val="E.Costes_mes anteriorZeleris"/>
      <sheetName val="costes unitarios"/>
      <sheetName val="unitarios _con stmas."/>
      <sheetName val="costes por naturaleza"/>
      <sheetName val="1210201"/>
      <sheetName val="data l"/>
      <sheetName val="saldo"/>
      <sheetName val="Ge"/>
      <sheetName val="1210301"/>
      <sheetName val="local"/>
      <sheetName val="ext"/>
      <sheetName val="Polizas"/>
      <sheetName val="Meses"/>
      <sheetName val="DataFact"/>
      <sheetName val="DataPol"/>
      <sheetName val="Clientes Castigados Nov"/>
      <sheetName val="liq.IR.NIC12"/>
      <sheetName val="AJBA2003"/>
      <sheetName val="ActActivo"/>
      <sheetName val="Actpasivo"/>
      <sheetName val="Act.Patrimonio"/>
      <sheetName val="Desarrollo"/>
      <sheetName val="EGPF2003"/>
      <sheetName val="EGPN2003"/>
      <sheetName val="AsientoREIEGyP"/>
      <sheetName val="EGyPN"/>
      <sheetName val="EGyPF"/>
      <sheetName val="EGyPT"/>
      <sheetName val="IBgeneral"/>
      <sheetName val="AsientosREI"/>
      <sheetName val="BGeneral"/>
      <sheetName val="IRexterior3"/>
      <sheetName val="IGV3"/>
      <sheetName val="Sanción No presentar DDJJ (2)"/>
      <sheetName val="4ta.cat.marzo"/>
      <sheetName val="4ta.cat.enero"/>
      <sheetName val="CALC"/>
      <sheetName val="DATA SPT"/>
      <sheetName val="DATA SPS"/>
      <sheetName val="Cli"/>
      <sheetName val="Ransa"/>
      <sheetName val="Olima"/>
      <sheetName val="w.a."/>
      <sheetName val="O ARTE DIC00"/>
      <sheetName val="O ARTE ENE01"/>
      <sheetName val="O ARTE MAR01"/>
      <sheetName val="DEDUC01"/>
      <sheetName val="O ARTE ABR01"/>
      <sheetName val="O ARTE MAY01"/>
      <sheetName val="O ARTE JUN01"/>
      <sheetName val="O ARTE JUL01"/>
      <sheetName val="O ARTE FINAL"/>
      <sheetName val="CANTERAS"/>
      <sheetName val="O ARTE GESSA"/>
      <sheetName val="2.Res pres"/>
      <sheetName val="3.Pres.total"/>
      <sheetName val="4.Res metrad"/>
      <sheetName val="5.estatus subpart"/>
      <sheetName val="6.estatus new subpart"/>
      <sheetName val="7.1.-.New PU 2004"/>
      <sheetName val="7.2.-PU 2012 "/>
      <sheetName val="7.3.PU 2004"/>
      <sheetName val="8.Relacion de Insumos"/>
      <sheetName val="9.1.Retrotrac I"/>
      <sheetName val="9.2. Retrotrac II"/>
      <sheetName val="10.01-Dista ViRT"/>
      <sheetName val="10.02.calculo Flete"/>
      <sheetName val="10.03.-Mater FLET"/>
      <sheetName val="11.1.SET 04"/>
      <sheetName val="11.2.abr 10"/>
      <sheetName val="11.3.abr 12"/>
      <sheetName val="11.4.Jun 12"/>
      <sheetName val="11.5.Jul 12"/>
      <sheetName val="12.Incidencia"/>
      <sheetName val="13.COTIZ"/>
      <sheetName val="14. FormPolim"/>
      <sheetName val="REC. UTILIZADOS"/>
      <sheetName val="PRES. PRINC."/>
      <sheetName val="Reaj. Princ."/>
      <sheetName val="Reaj. Adic 06"/>
      <sheetName val="Rel. de Inf."/>
      <sheetName val="Penalidad"/>
      <sheetName val="PI"/>
      <sheetName val="PL"/>
      <sheetName val="ST"/>
      <sheetName val="ESPESORES"/>
      <sheetName val="STN"/>
      <sheetName val="REC"/>
      <sheetName val="P2.06"/>
      <sheetName val="P2.07"/>
      <sheetName val="P3.01"/>
      <sheetName val="P3.02"/>
      <sheetName val="P3.03"/>
      <sheetName val="P3.04"/>
      <sheetName val="P3.05"/>
      <sheetName val="P3.06"/>
      <sheetName val="P4.01-4.02"/>
      <sheetName val="PLANILLA DE SUBRASANTE"/>
      <sheetName val="PLANILLA DE SUBBASE"/>
      <sheetName val="PLANILLA BASE"/>
      <sheetName val="tn"/>
      <sheetName val="C.I."/>
      <sheetName val="RESUMEN-C.I."/>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E"/>
      <sheetName val="SECCIONES"/>
      <sheetName val="H"/>
      <sheetName val="H-1"/>
      <sheetName val="I"/>
      <sheetName val="I-1"/>
      <sheetName val="J"/>
      <sheetName val="K"/>
      <sheetName val="L"/>
      <sheetName val="N"/>
      <sheetName val="O"/>
      <sheetName val="R"/>
      <sheetName val="F-05"/>
      <sheetName val="Res. Julio"/>
      <sheetName val="01+934.55"/>
      <sheetName val="01+897.70"/>
      <sheetName val="01+886.00"/>
      <sheetName val="01+850.20"/>
      <sheetName val="01+808.50"/>
      <sheetName val="00+698.75"/>
      <sheetName val="00+694.00"/>
      <sheetName val="00+508.20"/>
      <sheetName val="00+249.00"/>
      <sheetName val="00+237.00"/>
      <sheetName val="Cuadro Julio"/>
      <sheetName val="Res. Junio"/>
      <sheetName val="00947.15"/>
      <sheetName val="01300.83"/>
      <sheetName val="01573.43"/>
      <sheetName val="01102.73"/>
      <sheetName val="01092.38"/>
      <sheetName val="00703.00"/>
      <sheetName val="00834.28"/>
      <sheetName val="00661.48"/>
      <sheetName val="00660.78"/>
      <sheetName val="00658.82"/>
      <sheetName val="00579.02"/>
      <sheetName val="00576.84"/>
      <sheetName val="00574.37"/>
      <sheetName val="00572.85"/>
      <sheetName val="00544.64"/>
      <sheetName val="00542.10"/>
      <sheetName val="00538.05"/>
      <sheetName val="00537.54"/>
      <sheetName val="00509.73"/>
      <sheetName val="00457.74"/>
      <sheetName val="00451.74"/>
      <sheetName val="00449.08"/>
      <sheetName val="00376.69"/>
      <sheetName val="00374.00"/>
      <sheetName val="00371.00"/>
      <sheetName val="00369.00"/>
      <sheetName val="00329.43"/>
      <sheetName val="00327.71"/>
      <sheetName val="00248.29"/>
      <sheetName val="00225.40"/>
      <sheetName val="00195.90"/>
      <sheetName val="Modelo "/>
      <sheetName val="CuadroJunio"/>
      <sheetName val="Res. Mayo01"/>
      <sheetName val="01761.68"/>
      <sheetName val="01566.83"/>
      <sheetName val="01480.55"/>
      <sheetName val="01437.90"/>
      <sheetName val="01212.30"/>
      <sheetName val="01065.62"/>
      <sheetName val="01055.03"/>
      <sheetName val="00854.50"/>
      <sheetName val="00327.50"/>
      <sheetName val="Cuadro Mayo"/>
      <sheetName val="Res. abril01"/>
      <sheetName val="01154.30"/>
      <sheetName val="01269.35"/>
      <sheetName val="01298.30"/>
      <sheetName val="Cuadroabril01"/>
      <sheetName val="Res. Marz01"/>
      <sheetName val="02111.00"/>
      <sheetName val="0200.00"/>
      <sheetName val="02110.80"/>
      <sheetName val="02479.50"/>
      <sheetName val="02517.50"/>
      <sheetName val="07651.33"/>
      <sheetName val="12125.00"/>
      <sheetName val="15078.00"/>
      <sheetName val="15097.00"/>
      <sheetName val="15135.45"/>
      <sheetName val="36525.60"/>
      <sheetName val="36492.60"/>
      <sheetName val="36436.00"/>
      <sheetName val="36462.00"/>
      <sheetName val="36352.13"/>
      <sheetName val="36299.00"/>
      <sheetName val="36093.40"/>
      <sheetName val="33811.02"/>
      <sheetName val="33950.07"/>
      <sheetName val="CuadroMarz01"/>
      <sheetName val="Res. Feb01"/>
      <sheetName val="02432.5"/>
      <sheetName val="P.N.P."/>
      <sheetName val="G.Saylla"/>
      <sheetName val="26309.30"/>
      <sheetName val="26333.00"/>
      <sheetName val="26356.60"/>
      <sheetName val="26361.45"/>
      <sheetName val="26393.80"/>
      <sheetName val="26443.60"/>
      <sheetName val="26455.05"/>
      <sheetName val="26479.10"/>
      <sheetName val="26510.40"/>
      <sheetName val="26545.15"/>
      <sheetName val="26621.50"/>
      <sheetName val="29780.90"/>
      <sheetName val="29859.50"/>
      <sheetName val="31880.95"/>
      <sheetName val="31933.45"/>
      <sheetName val="35719.45"/>
      <sheetName val="36313.23"/>
      <sheetName val="36414.00"/>
      <sheetName val="36519.5"/>
      <sheetName val="43087.85"/>
      <sheetName val="43120.85"/>
      <sheetName val="70363.85"/>
      <sheetName val="70417.00"/>
      <sheetName val="70762.05"/>
      <sheetName val="70754.27"/>
      <sheetName val="Cuadrofeb01"/>
      <sheetName val="Resumen Enero 01"/>
      <sheetName val="Cuadro sustento Enero 01"/>
      <sheetName val="Cuadro Sustento Dic-00"/>
      <sheetName val="GrifoSantaMaria1"/>
      <sheetName val="GrifoSantaMaria2"/>
      <sheetName val="GrifoCamping1"/>
      <sheetName val="GrifoCamping2"/>
      <sheetName val="Cusco"/>
      <sheetName val="Santos"/>
      <sheetName val="SanMartín"/>
      <sheetName val="Espinar"/>
      <sheetName val="Caijo"/>
      <sheetName val="CarlotaJara"/>
      <sheetName val="SanMartín2"/>
      <sheetName val="Escobar"/>
      <sheetName val="Abarca"/>
      <sheetName val="Bolivar"/>
      <sheetName val="OliartHerrera"/>
      <sheetName val="Peligro"/>
      <sheetName val="ManuelUgarte"/>
      <sheetName val="Suarez"/>
      <sheetName val="Grau"/>
      <sheetName val="J.Chavez"/>
      <sheetName val="Melgar"/>
      <sheetName val="R.Castilla"/>
      <sheetName val="Bolognesi"/>
      <sheetName val="BolivarD"/>
      <sheetName val="SanPedro"/>
      <sheetName val="Graui"/>
      <sheetName val="Bolivari"/>
      <sheetName val="J.Chavezi"/>
      <sheetName val="SanPedroi"/>
      <sheetName val="Pampacolca"/>
      <sheetName val="AlipioYaba"/>
      <sheetName val="Resum. Sustento Dic-00"/>
      <sheetName val="NEW 5.18"/>
      <sheetName val="Metrado modelo"/>
      <sheetName val="andrade"/>
      <sheetName val="mampost."/>
      <sheetName val="acero rejillas"/>
      <sheetName val="36513.70"/>
      <sheetName val="70757.50"/>
      <sheetName val="70750.22"/>
      <sheetName val="Espinar2"/>
      <sheetName val="03580.00"/>
      <sheetName val="00857.00"/>
      <sheetName val="01153.00"/>
      <sheetName val="01295.50"/>
      <sheetName val="01274.50"/>
      <sheetName val="RO_nuevo (4)"/>
      <sheetName val="RO_nuevo (3)"/>
      <sheetName val="RO_nuevo (2)"/>
      <sheetName val="RO_nuevo"/>
      <sheetName val="SUPERVISION"/>
      <sheetName val="VEHICULOS"/>
      <sheetName val="SUBCONTRATO"/>
      <sheetName val="CRONOGRAMA_rev TOTAL"/>
      <sheetName val="CRONOGRAMA_rev (1)"/>
      <sheetName val="CRONOGRAMA_rev_deduc"/>
      <sheetName val="CRONOGRAMA_rev_adic"/>
      <sheetName val="Depreciacion"/>
      <sheetName val="Bolsa"/>
      <sheetName val="LIBOR"/>
      <sheetName val="Planilla CAO"/>
      <sheetName val="atraso-adel"/>
      <sheetName val="Pagos a Cta Contratista"/>
      <sheetName val="RESUME-N"/>
      <sheetName val="Indices - Diciembre 2009"/>
      <sheetName val="Indices - Set2004"/>
      <sheetName val="Cuadro N°05"/>
      <sheetName val="Cuadro N°06"/>
      <sheetName val="Cuadro N °07"/>
      <sheetName val="Acumulados CESEL"/>
      <sheetName val="ARMADURA LOSA"/>
      <sheetName val="Memoria Golon CON"/>
      <sheetName val="Mem Gol Acero"/>
      <sheetName val="FACTOR &quot;K&quot;"/>
      <sheetName val="VP (Recalculado)"/>
      <sheetName val="F.GARANTIA"/>
      <sheetName val="VAL.PAGADAS"/>
      <sheetName val="PAGOS AD.EFECT"/>
      <sheetName val="LIQ.OBRA (S)"/>
      <sheetName val="VAS05_28"/>
      <sheetName val="Presupuesto 01"/>
      <sheetName val="Cronograma Oferta con P.U. Base"/>
      <sheetName val="Resumen Valorización"/>
      <sheetName val="FORPOL"/>
      <sheetName val="Metrado 01"/>
      <sheetName val="Retenciones por atraso de Obra"/>
      <sheetName val="Amort. Ded. Efec."/>
      <sheetName val="Regularización de Reajuste"/>
      <sheetName val="Amort. Adel. Mater."/>
      <sheetName val="Ded. Mat."/>
      <sheetName val="planilla neptuno"/>
      <sheetName val="Val P.U. Oferta"/>
      <sheetName val="Val Formula 01"/>
      <sheetName val="MULTA MOVILIZACION"/>
      <sheetName val="MULTA POR ATRASO"/>
      <sheetName val="Metrados Conc. G"/>
      <sheetName val="Metrado Emboquillados"/>
      <sheetName val="Metrado de Señalización"/>
      <sheetName val="RESUM CAO"/>
      <sheetName val="metr-avance"/>
      <sheetName val="VAL-MENSUALES"/>
      <sheetName val="RES-TRAMIT"/>
      <sheetName val="3 01 PAGOS A CUENTA"/>
      <sheetName val="IND-UNIF"/>
      <sheetName val="REAJUST V"/>
      <sheetName val="DRNC-AE"/>
      <sheetName val="retencion por atraso"/>
      <sheetName val="AMORT-AE"/>
      <sheetName val="AM-ADELANTOS"/>
      <sheetName val="RESUM ADELANT"/>
      <sheetName val="Acero VC-1"/>
      <sheetName val=" Acero Cabezal VC-V-1A"/>
      <sheetName val="Separador"/>
      <sheetName val="EXP"/>
      <sheetName val="Res-KM"/>
      <sheetName val="Presupuesto MM.AA"/>
      <sheetName val="PU MOV"/>
      <sheetName val="PU REPARACIONES"/>
      <sheetName val="PU MONOCAPA"/>
      <sheetName val="PU CAPA NIVELANTE"/>
      <sheetName val="PU TRANSP G. 2012"/>
      <sheetName val="PU TRANSP EMULS"/>
      <sheetName val="Relacion de Insumos"/>
      <sheetName val="RETROTRACCION I"/>
      <sheetName val="RETROTRACCION II"/>
      <sheetName val="CONV MONEDA"/>
      <sheetName val="PU TRANSP G. 2004"/>
      <sheetName val="PU APROB 2004"/>
      <sheetName val="PU SECT CRIT 2004"/>
      <sheetName val="PU APROB 2012"/>
      <sheetName val="PU SECT CRIT 2012"/>
      <sheetName val="SET 04"/>
      <sheetName val="SET 09"/>
      <sheetName val="MAR 12"/>
      <sheetName val="ESTATUS DE PARTIDAS"/>
      <sheetName val="CONVIERTE(JRSYSTEM)"/>
      <sheetName val="Resumen 510"/>
      <sheetName val="510 _ALCANTARILLAS"/>
      <sheetName val="Encf Km 314+911.52"/>
      <sheetName val="Resumen 510_MUROS"/>
      <sheetName val="Enc Km. 309+106.50-309+131.00"/>
      <sheetName val="METRADO  "/>
      <sheetName val="PU_1"/>
      <sheetName val="PU_2 (1)"/>
      <sheetName val="PU_2 (2)"/>
      <sheetName val="PU_3"/>
      <sheetName val="PU_4"/>
      <sheetName val="PU_5"/>
      <sheetName val="Memoria"/>
      <sheetName val="Relac Insumos"/>
      <sheetName val="VI"/>
      <sheetName val="VII"/>
      <sheetName val="VIII Convers moneda"/>
      <sheetName val="IX PU 04"/>
      <sheetName val="XI"/>
      <sheetName val="XII PU 12"/>
      <sheetName val="XIII SET 04"/>
      <sheetName val="XIV SET 09"/>
      <sheetName val="XV ENE 12"/>
      <sheetName val="XVI estatus"/>
      <sheetName val="XVII Pol_1"/>
      <sheetName val="XVI Pol_2"/>
      <sheetName val="XVII Pol_3"/>
      <sheetName val="FR"/>
      <sheetName val="0-Contenido"/>
      <sheetName val="7.4.PU 2004 (ins)"/>
      <sheetName val="Nun dias practicables"/>
      <sheetName val="REV MOV"/>
      <sheetName val="GASTOS GENERALES - AVISPA"/>
      <sheetName val="Por año"/>
      <sheetName val="Rut. Antes"/>
      <sheetName val="Periodico"/>
      <sheetName val="R. Desp."/>
      <sheetName val="Emergencia"/>
      <sheetName val="Venta"/>
      <sheetName val="Vnt"/>
      <sheetName val="vnt x fs"/>
      <sheetName val="sld"/>
      <sheetName val="sld x fs"/>
      <sheetName val="Costo"/>
      <sheetName val="Eq pr"/>
      <sheetName val="Eq ter"/>
      <sheetName val="Subc"/>
      <sheetName val="Emp"/>
      <sheetName val="ROxRUBROS"/>
      <sheetName val="RxFases"/>
      <sheetName val="Dif Margen"/>
      <sheetName val="ER Pend"/>
      <sheetName val="F 10"/>
      <sheetName val="F 11"/>
      <sheetName val="F 12"/>
      <sheetName val="F 13"/>
      <sheetName val="F 14"/>
      <sheetName val="F 15"/>
      <sheetName val="F 16"/>
      <sheetName val="F 17"/>
      <sheetName val="F 18"/>
      <sheetName val="F 19"/>
      <sheetName val="F 20"/>
      <sheetName val="F 21"/>
      <sheetName val="F 22"/>
      <sheetName val="F 23"/>
      <sheetName val="F 24"/>
      <sheetName val="F 26"/>
      <sheetName val="F 28"/>
      <sheetName val="F 29"/>
      <sheetName val="F 30"/>
      <sheetName val="F 31"/>
      <sheetName val="F 32"/>
      <sheetName val="F 60"/>
      <sheetName val="ST DIR"/>
      <sheetName val="F 70"/>
      <sheetName val="F 71"/>
      <sheetName val="F 72"/>
      <sheetName val="F 80"/>
      <sheetName val="F 89"/>
      <sheetName val="F 90"/>
      <sheetName val="ST INDIR"/>
      <sheetName val="ISP cero"/>
      <sheetName val="PLAN DE FASES"/>
      <sheetName val="Presupuesto de venta"/>
      <sheetName val="hoja 2"/>
      <sheetName val="Sem-11"/>
      <sheetName val="Sem-12"/>
      <sheetName val="Sem-13"/>
      <sheetName val="Sem-14"/>
      <sheetName val="Sem-15"/>
      <sheetName val="Sem-16"/>
      <sheetName val="Sem-17"/>
      <sheetName val="Sem-18"/>
      <sheetName val="Sem-19"/>
      <sheetName val="Sem-20"/>
      <sheetName val="Sem-21"/>
      <sheetName val="Sem-22"/>
      <sheetName val="AD.1.0"/>
      <sheetName val="AD.1.1"/>
      <sheetName val="AD.1.2"/>
      <sheetName val="01-TrabajosPreliminares"/>
      <sheetName val="2.00 MT"/>
      <sheetName val="2.01 DesbroceyLimpieza"/>
      <sheetName val="2.02 Corte-MS,RS,RF"/>
      <sheetName val="2.05 Terraplen"/>
      <sheetName val="2.06 Perfil.yCompact.Subrasant"/>
      <sheetName val="03.1-Base"/>
      <sheetName val="03.2,3,4,5-TSB"/>
      <sheetName val="04.-OA"/>
      <sheetName val="04.1-ALC TMC"/>
      <sheetName val="croquis"/>
      <sheetName val="04.2-MurodeConc´"/>
      <sheetName val="04.3-Cunetas"/>
      <sheetName val="04.4-SubDrenaje"/>
      <sheetName val="05.1-Transporte BASE"/>
      <sheetName val="O5.3-Transporte-RELL"/>
      <sheetName val="O5.4-Transporte-ME"/>
      <sheetName val="O5.6-Transporte-ESCOMB"/>
      <sheetName val="O6-Señalizacion"/>
      <sheetName val="06.Señalización"/>
      <sheetName val="07-IA"/>
      <sheetName val="DemolicionPavimentoExistente"/>
      <sheetName val="EDP4"/>
      <sheetName val="Hoja de Valorización"/>
      <sheetName val="Adicionales "/>
      <sheetName val="3Week Sch. (1)"/>
      <sheetName val="Qty &amp; Jobhours (2)"/>
      <sheetName val="Progress Chart (3)"/>
      <sheetName val="Equip (4)"/>
      <sheetName val="Force (5)"/>
      <sheetName val="Staff (6)"/>
      <sheetName val="Equip-a (7)"/>
      <sheetName val="Curva S HH"/>
      <sheetName val="QURR"/>
      <sheetName val="PGR-4 SEMANAS"/>
      <sheetName val="Man Hours 05.11"/>
      <sheetName val="Rates 5445.01"/>
      <sheetName val="Man Hours"/>
      <sheetName val="5445.01"/>
      <sheetName val="5445.01 (2)"/>
      <sheetName val="IMT (2)"/>
      <sheetName val="Direct Man Power Weekly"/>
      <sheetName val="Direct Man Power Monthly"/>
      <sheetName val="Cubic"/>
      <sheetName val="Rate"/>
      <sheetName val="MAN HOURS GNRAL"/>
      <sheetName val="MH 3er Pqte"/>
      <sheetName val="CST 3er Pqte"/>
      <sheetName val="MH 2do Pqte"/>
      <sheetName val="CST 2do Pqte"/>
      <sheetName val="Resumen HH"/>
      <sheetName val="Resumen CST"/>
      <sheetName val="MH 1er Pqte"/>
      <sheetName val="CST 1er Pqte"/>
      <sheetName val="P9"/>
      <sheetName val="P11"/>
      <sheetName val="P12"/>
      <sheetName val="c3-fintel"/>
      <sheetName val="Predimensionamiento"/>
      <sheetName val="Metrado 02"/>
      <sheetName val="General Notes"/>
      <sheetName val="Sketch of Load Combination"/>
      <sheetName val="Earthquake Loads"/>
      <sheetName val="Load Combinations"/>
      <sheetName val="Sheet11(2)"/>
      <sheetName val="Ded. y amort. mat.  FP 1"/>
      <sheetName val="DOBLE H1-Z4"/>
      <sheetName val="COMBINACIONES"/>
      <sheetName val="Footing Design"/>
      <sheetName val="Sketch"/>
      <sheetName val="Earth Pressure"/>
      <sheetName val="Reiforcement"/>
      <sheetName val="Weekly Equipment"/>
      <sheetName val="Equipment Shedule"/>
      <sheetName val="Weekly ManPower"/>
      <sheetName val="ManPower Shedule"/>
      <sheetName val="Quantity Report"/>
      <sheetName val="Progress &amp; Perf Report"/>
      <sheetName val="Curva S - EQ"/>
      <sheetName val="Curva S - MP"/>
      <sheetName val="Curva S - Factorizada"/>
      <sheetName val="Curva S - Valorizada"/>
      <sheetName val="3WK"/>
      <sheetName val="Milestones&amp;Weights"/>
      <sheetName val="WEEKBASE"/>
      <sheetName val="3WK (2)"/>
      <sheetName val="Sust Fluj Pqt 01"/>
      <sheetName val="Flujo Pqt 01"/>
      <sheetName val="Control Pqt 01_HH_Interno"/>
      <sheetName val="Control Pqt 01_CST_interno"/>
      <sheetName val="Control Pqt 01_HH"/>
      <sheetName val="Control Pqt 01_CST"/>
      <sheetName val="Curva &quot;S&quot; Pqt 02 y 03_HH"/>
      <sheetName val="Curva &quot;S&quot; Pqt 02 y 03_CST"/>
      <sheetName val="Control Pqt 03"/>
      <sheetName val="Control Pqt 03_HH"/>
      <sheetName val="Control Pqt 03_CST"/>
      <sheetName val="Curva S - Val_TRANSLEI"/>
      <sheetName val="Flujo EPCM"/>
      <sheetName val="Flujo EPCM - OBRA"/>
      <sheetName val="Avance 2do Pqte"/>
      <sheetName val="Control HH - Pqte. 02  y 03"/>
      <sheetName val="Formato Resumen"/>
      <sheetName val="Resumen A"/>
      <sheetName val="MOB"/>
      <sheetName val="DM-costo"/>
      <sheetName val="T PAGADO"/>
      <sheetName val="DM-vol"/>
      <sheetName val="MOV"/>
      <sheetName val="Pared 2"/>
      <sheetName val="Pared 3"/>
      <sheetName val="Pared 1"/>
      <sheetName val="Fondo"/>
      <sheetName val="Techo"/>
      <sheetName val="Desliz"/>
      <sheetName val="Computo"/>
      <sheetName val="RETAINING WALL"/>
      <sheetName val="DESBROCE"/>
      <sheetName val="ELIMINACION Y REMPLAZO"/>
      <sheetName val="TRANSP."/>
      <sheetName val="D=1 KM"/>
      <sheetName val="D&gt;1 KM"/>
      <sheetName val="1 Generales"/>
      <sheetName val="2 Correa de Pared-Precor"/>
      <sheetName val="2 Correa de Pared-Canal AISC"/>
      <sheetName val="2 Correa de Pared-Canal AIS (2)"/>
      <sheetName val="3 Correa de Techo-canal precor"/>
      <sheetName val="3 Correa de Techo-Z precor"/>
      <sheetName val="3 Correa de Techo-canal aisc"/>
      <sheetName val="3 Correa de Techo-W aisc"/>
      <sheetName val="AISC"/>
      <sheetName val="FrcstSumm"/>
      <sheetName val="EstComp"/>
      <sheetName val="CommoditySum"/>
      <sheetName val="Detail"/>
      <sheetName val="PipeBlks"/>
      <sheetName val="ElectBlks"/>
      <sheetName val="Instr"/>
      <sheetName val="Criteria"/>
      <sheetName val="WBS-UP"/>
      <sheetName val="Resumen General Detallado"/>
      <sheetName val="01 Ingenieria"/>
      <sheetName val="02 Movilización"/>
      <sheetName val="03 Desmontaje"/>
      <sheetName val="04 Overhaul"/>
      <sheetName val="05 Obras preliminares"/>
      <sheetName val="06. Obras Civiles"/>
      <sheetName val="07 Fabricaciones"/>
      <sheetName val="08 Montaje estructuras"/>
      <sheetName val="09 Montaje mecanico"/>
      <sheetName val="10 Montaje tuberias"/>
      <sheetName val="11 Montaje electrico"/>
      <sheetName val="12 Automatizacion"/>
      <sheetName val="13 Alim. y Vivienda"/>
      <sheetName val="14 Pruebas Vacio"/>
      <sheetName val="Alim."/>
      <sheetName val="Alim.Ing."/>
      <sheetName val="PSEs-97RP"/>
      <sheetName val="RP-RESUMEN"/>
      <sheetName val="RP-BASE"/>
      <sheetName val="RP-sumMEM"/>
      <sheetName val="RP-sumCon"/>
      <sheetName val="RP-mont"/>
      <sheetName val="RP-transMEM"/>
      <sheetName val="RP-transCon"/>
      <sheetName val="RpCHI"/>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tank1"/>
      <sheetName val="conv"/>
      <sheetName val="hours 5452"/>
      <sheetName val="Holidays"/>
      <sheetName val="Rates 5452.01"/>
      <sheetName val="PJP 5445.01"/>
      <sheetName val="5445.01 hours"/>
      <sheetName val="PJP 5452.01"/>
      <sheetName val="5452.01 hours"/>
      <sheetName val="PJP 5452"/>
      <sheetName val="Man Hour Summary"/>
      <sheetName val="Cost Summary"/>
      <sheetName val="HOJA DATOS"/>
      <sheetName val="e&amp;f"/>
      <sheetName val="SET"/>
      <sheetName val="GESTOR"/>
      <sheetName val="FO 4-gg"/>
      <sheetName val="Pago II"/>
      <sheetName val="VALORIZACION Nº. 01"/>
      <sheetName val="F.P._OBRA"/>
      <sheetName val="F.P._OBRA (2)"/>
      <sheetName val="F.P._DISEÑO"/>
      <sheetName val="Amort-Efect SOLES obra"/>
      <sheetName val="Amort-Efect SOLES diseño"/>
      <sheetName val="Amort-Efect DOLARES"/>
      <sheetName val="Amort-Efect EUROS"/>
      <sheetName val="RESUMEN POR P.U."/>
      <sheetName val="LISTA 1 - DISEÑO"/>
      <sheetName val="LISTA 2 - LOTE 1 - BOCATOMA"/>
      <sheetName val="LISTA 3 - LOTE 2 - PTAP"/>
      <sheetName val="LISTA 4 - LOTE 3 - RAMAL NORTE"/>
      <sheetName val="LISTA 5 - DESGLOSE POR MONEDAS"/>
      <sheetName val="LISTA 5 - DESGLOSE POR GRUPOS"/>
      <sheetName val="LISTA 6A - OPERACIÓN INICIAL"/>
      <sheetName val="LISTA 6B - OPERACIÓN 4 AÑOS"/>
      <sheetName val="LISTA 7A - GG CONSTRUCCIÓN"/>
      <sheetName val="LISTA 7B - GG OPERACIÓN"/>
      <sheetName val="ANEXO 03 - DETALLADO INTERNO"/>
      <sheetName val="ANEXO 03 - CRONOGRAMA DE OBRA"/>
      <sheetName val="ANEXO 04"/>
      <sheetName val="ANEXO 05"/>
      <sheetName val="RESUMO POR UNITÁRIOS"/>
      <sheetName val="CRONOGRAMA DE DISEÑO DETALLADO"/>
      <sheetName val="CALCULO PROPORCIONAL"/>
      <sheetName val="2.CLAIM FOR PAYMENT"/>
      <sheetName val="4.FORMAS DE PAGO"/>
      <sheetName val="4.FORMAS DE PAGO -EUROS"/>
      <sheetName val="5.RESUMEN"/>
      <sheetName val="6.Val_reaj"/>
      <sheetName val="6.DEDUC DE REAJUSTE"/>
      <sheetName val="7.F.P._DISEÑO"/>
      <sheetName val="7.F.P._OBRA "/>
      <sheetName val="8.CONTROL DE AMORT."/>
      <sheetName val="8.DESAGREGADO"/>
      <sheetName val="8.AMOR-ADEL-direc SOLES"/>
      <sheetName val="8.AMOR-ADEL-direc DOLAR"/>
      <sheetName val="8.AMOR-ADEL-direc EUROS"/>
      <sheetName val="9.F.GARANTIA"/>
      <sheetName val="9.F.GARANTIA-EUROS"/>
      <sheetName val="10.VALORIZACION 03"/>
      <sheetName val="10.VALORIZACION PROY-FEB"/>
      <sheetName val="CARTA PRESENTACION"/>
      <sheetName val="CARTA CLAIM PAYMENT"/>
      <sheetName val="4.FORMAS DE PAGO(SOLES)"/>
      <sheetName val="4.FORMAS DE PAGO (DOLARES)"/>
      <sheetName val="4.FORMAS DE PAGO(EUROS)"/>
      <sheetName val="7.F.P._OBRA"/>
      <sheetName val="9.F.GARANTIA(Soles)"/>
      <sheetName val="9.F.GARANTIA (DOLARES)"/>
      <sheetName val="10.VALORIZACION 06"/>
      <sheetName val="10.VALORIZACION PROY-MAY"/>
      <sheetName val="GRAF. BARRAS diseño"/>
      <sheetName val="GRAF.LINEAL diseño"/>
      <sheetName val="GRAF. BARRAS ejecucion"/>
      <sheetName val="GRAF.LINEAL ejecucion"/>
      <sheetName val="comparativo AVANCE DE OBRA"/>
      <sheetName val="5.RESUMEN Consolidado"/>
      <sheetName val="10.VALORIZACION 14-A"/>
      <sheetName val="10.VALORIZACION PROY-DIC"/>
      <sheetName val="RES-AD-01"/>
      <sheetName val="REAJ-AD-01"/>
      <sheetName val="F.P._AD-01"/>
      <sheetName val="F.GTIA-AD-01"/>
      <sheetName val="VAL 05-ADIC"/>
      <sheetName val="RES-AD-02"/>
      <sheetName val="REAJ-AD-02"/>
      <sheetName val="F.P._AD-02"/>
      <sheetName val="F.GTIA-AD-02"/>
      <sheetName val="VAL 02-ADIC-2"/>
      <sheetName val="10.VALORIZACION 07-B"/>
      <sheetName val="10.VALORIZACION PROY-JUN"/>
      <sheetName val="Instructions"/>
      <sheetName val="CAF"/>
      <sheetName val="Risk assessment"/>
      <sheetName val="Documents"/>
      <sheetName val="Key figures"/>
      <sheetName val="P&amp;L Activity"/>
      <sheetName val="Bookings"/>
      <sheetName val="D&amp;B Contracts"/>
      <sheetName val="E&amp;S Contracts"/>
      <sheetName val="Backlog"/>
      <sheetName val="S&amp;P Activity"/>
      <sheetName val="D&amp;B Selling"/>
      <sheetName val="E&amp;S Selling"/>
      <sheetName val="S&amp;P Selling"/>
      <sheetName val="G&amp;A"/>
      <sheetName val="absorption"/>
      <sheetName val="Cash-Flow"/>
      <sheetName val="Invest"/>
      <sheetName val="Headcount"/>
      <sheetName val="Cum. Jan to Jun99"/>
      <sheetName val="July"/>
      <sheetName val="August"/>
      <sheetName val="Cum. since 0199"/>
      <sheetName val="By Depts"/>
      <sheetName val="Local - French Parts"/>
      <sheetName val="Note"/>
      <sheetName val="Allocations"/>
      <sheetName val="MRT"/>
      <sheetName val="D&amp;B Contracts Conso"/>
      <sheetName val="D&amp;B Contracts LP"/>
      <sheetName val="D&amp;B Contracts FP"/>
      <sheetName val="D&amp;B Sellings Conso"/>
      <sheetName val="D&amp;B Sellings LP"/>
      <sheetName val="D&amp;B Sellings FP"/>
      <sheetName val="G&amp;A details"/>
      <sheetName val="absorption details"/>
      <sheetName val="GUIDELINES"/>
      <sheetName val="Mapping between FSB and MQRT PL"/>
      <sheetName val="PRESENT"/>
      <sheetName val="shared contract-FINAL"/>
      <sheetName val="shared contract-NEXTYEAR"/>
      <sheetName val="shared contract-YEAREND"/>
      <sheetName val="shared contract-CURR"/>
      <sheetName val="CONSO USD"/>
      <sheetName val="WESTGARTH"/>
      <sheetName val="BRAZIL"/>
      <sheetName val="Intercos USD"/>
      <sheetName val="Capa "/>
      <sheetName val="Resumo do CAF"/>
      <sheetName val="BRASIL"/>
      <sheetName val="DET.EQUIPAMENTO"/>
      <sheetName val="French Part"/>
      <sheetName val="Local Part (3)"/>
      <sheetName val="Local Part (4)"/>
      <sheetName val="DET.EQUIPMENT"/>
      <sheetName val="Resumo do CAF Brazil"/>
      <sheetName val="Resumo do CAF Peru"/>
      <sheetName val="Resumo do CAF consolidado R$"/>
      <sheetName val="CAF_Brasil"/>
      <sheetName val="CAF_Peru"/>
      <sheetName val="CAF_Consol_BRL"/>
      <sheetName val="HUCHIPA_Consol_BRL2"/>
      <sheetName val="CONSO Euro"/>
      <sheetName val="National part"/>
      <sheetName val="CONSO BRL"/>
      <sheetName val="Peru"/>
      <sheetName val="Intercos Euro"/>
      <sheetName val="AJM"/>
      <sheetName val="dados contabilidade"/>
      <sheetName val="dados contabilidade-serv"/>
      <sheetName val="Detalhe Recebimentos"/>
      <sheetName val="T_C__2_"/>
      <sheetName val="TMC 292+426 AA"/>
      <sheetName val="Planta MC"/>
      <sheetName val="PRECIOS UNITARIOS TOTALES"/>
      <sheetName val="Jornal"/>
      <sheetName val="Presup.pad jessica"/>
      <sheetName val="Pad A.P.U."/>
      <sheetName val="Pad S.P."/>
      <sheetName val="Presup.pozas jessica"/>
      <sheetName val="Poza A.P.U."/>
      <sheetName val="Poza S.P."/>
      <sheetName val="0 Liquid"/>
      <sheetName val="1 liquid"/>
      <sheetName val="4A AmorEfect OK"/>
      <sheetName val="4A AmorEfect OK (2)"/>
      <sheetName val="7 VAL PAD"/>
      <sheetName val="PA01"/>
      <sheetName val="PA02"/>
      <sheetName val="PA03"/>
      <sheetName val="PA04"/>
      <sheetName val="PA05"/>
      <sheetName val="PA06"/>
      <sheetName val="PA07"/>
      <sheetName val="PA08"/>
      <sheetName val="PA09"/>
      <sheetName val="PA10"/>
      <sheetName val="PA11"/>
      <sheetName val="PA12"/>
      <sheetName val="7 VAL POZAS"/>
      <sheetName val="PO01"/>
      <sheetName val="PO02"/>
      <sheetName val="PO03"/>
      <sheetName val="PO04"/>
      <sheetName val="PO05"/>
      <sheetName val="PO06"/>
      <sheetName val="PO07"/>
      <sheetName val="PO08"/>
      <sheetName val="Ciclo abr-06"/>
      <sheetName val="Ciclo may-06"/>
      <sheetName val="Ciclo mar-06"/>
      <sheetName val="in pit"/>
      <sheetName val="in pit (2)"/>
      <sheetName val="BD_VOLQUETES"/>
      <sheetName val="BD DENSIDAD"/>
      <sheetName val="HUMENDAS"/>
      <sheetName val="Index &amp; Generals"/>
      <sheetName val="Z-tip-A"/>
      <sheetName val="Z-tip-B"/>
      <sheetName val="Z2"/>
      <sheetName val="Z-3&amp;P2"/>
      <sheetName val="Z-4"/>
      <sheetName val="Z-5&amp;P4"/>
      <sheetName val="Z-6&amp;P3"/>
      <sheetName val="MASONRY"/>
      <sheetName val="PURLINS"/>
      <sheetName val="F-IIA-317"/>
      <sheetName val="F-IIA-320"/>
      <sheetName val="ALCANCE"/>
      <sheetName val="NOMINA DIURNA"/>
      <sheetName val="NOMINA NOCTURNA"/>
      <sheetName val="OTROS INDIR"/>
      <sheetName val="DOTACION"/>
      <sheetName val="Base Transformador"/>
      <sheetName val="Muro Cortafuego-15001"/>
      <sheetName val="Z-1"/>
      <sheetName val="Z-2"/>
      <sheetName val="Z-3"/>
      <sheetName val="Plancha"/>
      <sheetName val="Z-7"/>
      <sheetName val="Z-8"/>
      <sheetName val="Pernos"/>
      <sheetName val="Muro Cortafuego-15002"/>
      <sheetName val="Cargas"/>
      <sheetName val="Anexo BT"/>
      <sheetName val="Anexo MC"/>
      <sheetName val="Anexo Z-1"/>
      <sheetName val="Anexo Z-2"/>
      <sheetName val="Anexo Z-3"/>
      <sheetName val="Anexo Z-4"/>
      <sheetName val="Anexo Z-7"/>
      <sheetName val="Anexo Z-8"/>
      <sheetName val="Pedestales-Sala"/>
      <sheetName val="Pedestales-Plataforma"/>
      <sheetName val="Anexo Sala"/>
      <sheetName val="Anexo Plataf"/>
      <sheetName val="IPS"/>
      <sheetName val="WBS"/>
      <sheetName val="Tarifa Operador"/>
      <sheetName val="Tarifa Operador Chile"/>
      <sheetName val="CapturaDatos"/>
      <sheetName val="Resumen Financiero"/>
      <sheetName val="Paso"/>
      <sheetName val="CURVA"/>
      <sheetName val="PESOS %"/>
      <sheetName val="TIPO P3"/>
      <sheetName val="INF.DIARIO"/>
      <sheetName val="AnalisisSubpresupuestoVarios.Rp"/>
      <sheetName val="Analisis de Transporte"/>
      <sheetName val="GG-CAME"/>
      <sheetName val="Resumen A OFERTAR"/>
      <sheetName val="RESUMEN  CAME"/>
      <sheetName val="Resumen-GRAL"/>
      <sheetName val="ResumSE Virú"/>
      <sheetName val="Sumin-SE Virú"/>
      <sheetName val="Monta-SE Virú"/>
      <sheetName val="OC-SE Virú"/>
      <sheetName val="Resum Comu-Virú"/>
      <sheetName val="Comu-Virù"/>
      <sheetName val="ResumSE Chao"/>
      <sheetName val="Sumin-SE Chao"/>
      <sheetName val="Monta-SE Chao"/>
      <sheetName val="OC-SE Chao"/>
      <sheetName val="Resum Comu-Chao"/>
      <sheetName val="Comu-Chao"/>
      <sheetName val="ResumLT60Aer"/>
      <sheetName val="SumLT60Aer"/>
      <sheetName val="MontLT60Aer"/>
      <sheetName val="ResumLT60Sub"/>
      <sheetName val="SumLT60Sub"/>
      <sheetName val="MontLT60Sub"/>
      <sheetName val="OCLT60Sub"/>
      <sheetName val="ResumVarianteLT34"/>
      <sheetName val="SumiVarianteLT34"/>
      <sheetName val="MontVarianteLT34"/>
      <sheetName val="ResumRP10"/>
      <sheetName val="SumiRP10"/>
      <sheetName val="MontaRP10"/>
      <sheetName val="Resumen-AMT"/>
      <sheetName val="Sum-AMT"/>
      <sheetName val="Mont-AMT"/>
      <sheetName val="Impuesto"/>
      <sheetName val="Suministro Futuro SEAL"/>
      <sheetName val="Sec-0-Resumen"/>
      <sheetName val="Ingreso Datos"/>
      <sheetName val="Sec-1-Suministro"/>
      <sheetName val="Sec-2-Transporte"/>
      <sheetName val="Secc-3-Montaje"/>
      <sheetName val="P. U. Sum(NO PRINT)"/>
      <sheetName val="P.U.Mont(NO PRINT)"/>
      <sheetName val="impuesTos"/>
      <sheetName val="APU-POST Ant"/>
      <sheetName val="Base de Datos APU"/>
      <sheetName val="Mont Antig"/>
      <sheetName val="METRA-PRESUPUESTO"/>
      <sheetName val="COSTOS-INSUMOS"/>
      <sheetName val="LOCALIDADES"/>
      <sheetName val="UNITARIOS-RP"/>
      <sheetName val="UNITARIOS-RS"/>
      <sheetName val="UNITARIOS-AD"/>
      <sheetName val="Metrado Armados"/>
      <sheetName val="PRESUP BASE"/>
      <sheetName val="TELECOMUNICACIONES"/>
      <sheetName val="COMPRAS OBRAS"/>
      <sheetName val="."/>
      <sheetName val="INSUMOS P.U."/>
      <sheetName val="UNIDAD"/>
      <sheetName val="OB-P"/>
      <sheetName val="POS"/>
      <sheetName val="RET"/>
      <sheetName val="ARM"/>
      <sheetName val="COND"/>
      <sheetName val="DESM"/>
      <sheetName val="REUBICA"/>
      <sheetName val="SUBT"/>
      <sheetName val="PRUEB"/>
      <sheetName val="3 (3Ø)"/>
      <sheetName val="339 APIS"/>
      <sheetName val="ResumenAPIS"/>
      <sheetName val="APIS"/>
      <sheetName val="armadosmt"/>
      <sheetName val="PLANIRP"/>
      <sheetName val="ARMADOSBT"/>
      <sheetName val="PLANIBT"/>
      <sheetName val="Formulario #9"/>
      <sheetName val="RESUMEN CAME"/>
      <sheetName val="Res. Metrado Base Referencial "/>
      <sheetName val="Sumi-Mat"/>
      <sheetName val="Monta"/>
      <sheetName val="Obras_Civiles"/>
      <sheetName val="RESUMEN POR SETS"/>
      <sheetName val="SET PUERTO BERMUDEZ"/>
      <sheetName val="O.C. SE Pto Bermudez"/>
      <sheetName val="SET VILLARICA"/>
      <sheetName val="O.C. SE Villa Rica"/>
      <sheetName val="T"/>
      <sheetName val="__REF"/>
      <sheetName val="Unit-op-cartel"/>
      <sheetName val="Uni-Arm"/>
      <sheetName val="Unit-ret"/>
      <sheetName val="Unit-conduct"/>
      <sheetName val="Unit-patoral"/>
      <sheetName val="Unit-tierra"/>
      <sheetName val="Unit-acom"/>
      <sheetName val="Unt-prueb"/>
      <sheetName val="RESUMEN DEL PR"/>
      <sheetName val="METRADO REF"/>
      <sheetName val="EQUIPO MIN"/>
      <sheetName val="5.1 P.a.T"/>
      <sheetName val="4.1 cond"/>
      <sheetName val="3.2 anc"/>
      <sheetName val="3.1 susp"/>
      <sheetName val="2.1.5 E"/>
      <sheetName val="2.1.4 T+3"/>
      <sheetName val="2.1.4 T+0"/>
      <sheetName val="2.1.4 T-3"/>
      <sheetName val="2.1.4 T-6"/>
      <sheetName val="2.1.3 A+3"/>
      <sheetName val="2.1.3 A+0"/>
      <sheetName val="2.1.3 A-3"/>
      <sheetName val="2.1.3 A-6"/>
      <sheetName val="2.1.2 S2+3"/>
      <sheetName val="2.1.2 S2+0"/>
      <sheetName val="2.1.2 S2-3"/>
      <sheetName val="2.1.2 S2-6"/>
      <sheetName val="2.1.1 S+3"/>
      <sheetName val="2.1.1 S1+0"/>
      <sheetName val="2.1.1 S1-3"/>
      <sheetName val="2.1.1 S1-6"/>
      <sheetName val="1.30"/>
      <sheetName val="1.20"/>
      <sheetName val="REV3"/>
      <sheetName val="PLANILLA_VEQ"/>
      <sheetName val="POLILINEA"/>
      <sheetName val="Hoja2 (3)"/>
      <sheetName val="DIBUJO"/>
      <sheetName val="HAMAR"/>
      <sheetName val="POLISLEE"/>
      <sheetName val="Attrib_PLANOS"/>
      <sheetName val="LEE_PROG_COT"/>
      <sheetName val="Analisis de Cimentacion"/>
      <sheetName val="HH-HM  "/>
      <sheetName val="TORRES VIL-PtoBERM"/>
      <sheetName val="Aislador "/>
      <sheetName val="Conductor"/>
      <sheetName val="OPGW"/>
      <sheetName val="PaT"/>
      <sheetName val="Rec. "/>
      <sheetName val="Obras Preliminares"/>
      <sheetName val="Obras Provisionales"/>
      <sheetName val="OC Torre tipo S"/>
      <sheetName val="OC Torre tipo A"/>
      <sheetName val="OC Torre tipo T"/>
      <sheetName val="campam"/>
      <sheetName val="Amorti"/>
      <sheetName val="SUMINISTRO"/>
      <sheetName val="MONTAJE Y OBRAS CIVILES"/>
      <sheetName val="B-5"/>
      <sheetName val="Proj. Info"/>
      <sheetName val="TEAP-xfer"/>
      <sheetName val="Approvals"/>
      <sheetName val="HO-TOTAL"/>
      <sheetName val="start-up KB"/>
      <sheetName val="Fld Svcs"/>
      <sheetName val="TCN Policy"/>
      <sheetName val="EXPAT Policy"/>
      <sheetName val="Expat Rates&amp;TAX"/>
      <sheetName val="fld_expense"/>
      <sheetName val="TCN Rates&amp;TAX"/>
      <sheetName val="local rates"/>
      <sheetName val="Local Policy&amp;Expense"/>
      <sheetName val="start-up SR"/>
      <sheetName val="camp"/>
      <sheetName val="Carátula con fines de conteo"/>
      <sheetName val="Descompuesto"/>
      <sheetName val="Analisis Riesgo Sum"/>
      <sheetName val="AR Construccion"/>
      <sheetName val="AR Total"/>
      <sheetName val="Form C-1"/>
      <sheetName val="FlujCaj C-8"/>
      <sheetName val="S10 Montaje"/>
      <sheetName val="Suminis"/>
      <sheetName val="S10 Civil"/>
      <sheetName val="ReccOMont"/>
      <sheetName val="ReccOCivil"/>
      <sheetName val="DesgGG C-6"/>
      <sheetName val="PURecc C-5"/>
      <sheetName val="CronoPers T-7"/>
      <sheetName val="InfSubc T-12"/>
      <sheetName val="PUTip C-10"/>
      <sheetName val="Anotaciones"/>
      <sheetName val="ResumPUs C-3"/>
      <sheetName val="Resumen total - Interno"/>
      <sheetName val="Resumen SE"/>
      <sheetName val="Resumen LT"/>
      <sheetName val="SE Pto Bermudez Sum-Mont"/>
      <sheetName val="SE Villarica Sum-Mont"/>
      <sheetName val="Telecom SE"/>
      <sheetName val="SE Pto Bermudez Civil"/>
      <sheetName val="SE Villarica Civil"/>
      <sheetName val="LT Suministro"/>
      <sheetName val="LT Montaje"/>
      <sheetName val="LT Civil"/>
      <sheetName val="Export S10 - Ppto"/>
      <sheetName val="Flujo Caja (20%)"/>
      <sheetName val="Export S10 - Recurs"/>
      <sheetName val="Detalles 1"/>
      <sheetName val="Detalles 2"/>
      <sheetName val="S10 Recursos"/>
      <sheetName val="ResumLT+Varainte"/>
      <sheetName val="ResumLT"/>
      <sheetName val="Sum LT"/>
      <sheetName val="Mtje LT"/>
      <sheetName val="ResumLT-Variante"/>
      <sheetName val="Sum LT - Variante"/>
      <sheetName val="Mtje LT - Variante"/>
      <sheetName val="ResumSE POM+HUARI"/>
      <sheetName val="ResumSE POM"/>
      <sheetName val="Sum POM"/>
      <sheetName val="Mtje POM"/>
      <sheetName val="OC POM"/>
      <sheetName val="ResumSE HUARI"/>
      <sheetName val="Sum HUARI"/>
      <sheetName val="Mtje HUARI"/>
      <sheetName val="OC HUARI"/>
      <sheetName val="Resum Comu"/>
      <sheetName val="SuminComun"/>
      <sheetName val="MontaComun"/>
      <sheetName val="ResLP"/>
      <sheetName val="Sum.LP"/>
      <sheetName val="Mont.LP"/>
      <sheetName val="S10 Ppto"/>
      <sheetName val="LT Pomabamba Huari"/>
      <sheetName val="Exp S10 LTPom"/>
      <sheetName val="TRAMO I_C"/>
      <sheetName val="TRAMO I_M"/>
      <sheetName val="TRAMO II_C"/>
      <sheetName val="TRAMO II_M"/>
      <sheetName val="TRAMO III_C"/>
      <sheetName val="TRAMO III_M"/>
      <sheetName val="CU - Túneles - sep"/>
      <sheetName val="Excavación de Túneles - sep"/>
      <sheetName val="CU Túnel - Tipo I"/>
      <sheetName val="CU Túnel - Tipo II"/>
      <sheetName val="CU Túnel - Tipo III"/>
      <sheetName val="CU Túnel - Tipo IV"/>
      <sheetName val="Instalaciones Varias Tuneles"/>
      <sheetName val="Transporte Escombrera"/>
      <sheetName val="Rendimiento de Excavación"/>
      <sheetName val="Rend. Roca TIPO I"/>
      <sheetName val="Rend. Roca TIPO II"/>
      <sheetName val="Rend. Roca TIPO III"/>
      <sheetName val="Rend. Roca TIPO IV"/>
      <sheetName val="CU - Obras Civiles - sep"/>
      <sheetName val="Precios Unitario-OC"/>
      <sheetName val="INSUGEN"/>
      <sheetName val="SUMM_MONTH"/>
      <sheetName val="SUMM_MONTH (2)"/>
      <sheetName val="sum_week"/>
      <sheetName val="hh produccion"/>
      <sheetName val="hh fijas"/>
      <sheetName val="Interim"/>
      <sheetName val="Interim 4 CASOS"/>
      <sheetName val="BASE CODIGOS"/>
      <sheetName val="BDD"/>
      <sheetName val="TAREO_Emp"/>
      <sheetName val="SOFT_Emp"/>
      <sheetName val="TAREO_Obrero"/>
      <sheetName val="SOFT_Obrer"/>
      <sheetName val="DETLL_ADELAN_OTROS"/>
      <sheetName val="MEMO_LIQ"/>
      <sheetName val="PARTIDAS CONTRACTUAL"/>
      <sheetName val="OC CONTRACTUAL"/>
      <sheetName val="ACERO CONTRACTUAL"/>
      <sheetName val="PARTIDAS NUEVAS"/>
      <sheetName val="OC PART. NUEVAS"/>
      <sheetName val="ACERO PART. NUEVAS"/>
      <sheetName val="DEMOLICION PISTA"/>
      <sheetName val="OC DEMOLICION PISTA"/>
      <sheetName val="NO RECONOCIDOS"/>
      <sheetName val="OC NO RECONOCIDOS"/>
      <sheetName val="ACERO NO RECONOCIDOS"/>
      <sheetName val="PART. SIST. ACOPLAMIENTO"/>
      <sheetName val="OC SIST. ACOPLAMIENTO"/>
      <sheetName val="ACERO SIST. ACOPLAMIENTO"/>
      <sheetName val="MURO CORTAFUEGO"/>
      <sheetName val="OC MURO CORTAFUEGO"/>
      <sheetName val="ACERO MURO CORTAFUEGO"/>
      <sheetName val="vert."/>
      <sheetName val="Trans man"/>
      <sheetName val="TORRES S"/>
      <sheetName val="TORRES A"/>
      <sheetName val="TORRES T"/>
      <sheetName val="Ensamble"/>
      <sheetName val="SEÑALI-"/>
      <sheetName val="SECC"/>
      <sheetName val="Prub y PS"/>
      <sheetName val="Obras Civiles "/>
      <sheetName val="trans movili"/>
      <sheetName val="MET-PREP TOTAL"/>
      <sheetName val="METRADO MATERIAL TOTAL"/>
      <sheetName val="DESMONTAJE"/>
      <sheetName val="OBRAS-PRELIMINARES"/>
      <sheetName val="CONDUCTORES ALUMINIO"/>
      <sheetName val="PRUEBAS y PUESTA EN SERV"/>
      <sheetName val="PUESTA A TIERRA"/>
      <sheetName val="ARMADOS"/>
      <sheetName val="RETENIDAS"/>
      <sheetName val="POSTE-CONCRETO"/>
      <sheetName val="PARTES DIARIOS"/>
      <sheetName val="T_UNIDADES"/>
      <sheetName val="CENTRO_COSTO"/>
      <sheetName val="B-2 811 (1)ME"/>
      <sheetName val="B-2 811 (2)ME"/>
      <sheetName val="Variante 1"/>
      <sheetName val="Variante V0-V1A"/>
      <sheetName val="PESO DE TORRES S2,A35,A70"/>
      <sheetName val="Form #9"/>
      <sheetName val="TRANS"/>
      <sheetName val="CAMP."/>
      <sheetName val="Transp_Man"/>
      <sheetName val="Transp_Mov"/>
      <sheetName val="Trab_Prel"/>
      <sheetName val="Obr_Prov"/>
      <sheetName val="Cmnta"/>
      <sheetName val="Adi_Torr"/>
      <sheetName val="Torres"/>
      <sheetName val="Poste Met"/>
      <sheetName val="Mon_Aisl"/>
      <sheetName val="Mon_Cond"/>
      <sheetName val="Cab_Guar"/>
      <sheetName val="Prub_Serv"/>
      <sheetName val="Datos.Torres"/>
      <sheetName val="peso de torres"/>
      <sheetName val="Sum_LT"/>
      <sheetName val="Mont_LT"/>
      <sheetName val="Sum_Pom"/>
      <sheetName val="Mont_Pom"/>
      <sheetName val="Sum_Huari"/>
      <sheetName val="Mont_Huari"/>
      <sheetName val="Sum_Telc"/>
      <sheetName val="Mont_Telc"/>
      <sheetName val="RGeneral"/>
      <sheetName val="ALOJAMIENTO"/>
      <sheetName val="Camp. Antamina"/>
      <sheetName val="Camp. Huallanca"/>
      <sheetName val="B-2 811 (1)OC"/>
      <sheetName val="B-2 811 (2)OC"/>
      <sheetName val="B-2 740(1)"/>
      <sheetName val="B-2 740(2)"/>
      <sheetName val="TRASPORTE (1)"/>
      <sheetName val="OP (1)"/>
      <sheetName val="OP (2)"/>
      <sheetName val="TRASPORTE (2)"/>
      <sheetName val="metrados vizcarra"/>
      <sheetName val="ACU_SE VIZCARRA"/>
      <sheetName val="metrados antamina"/>
      <sheetName val="ACU_SE ANTAMINA"/>
      <sheetName val="H-H contr civ"/>
      <sheetName val="H-H Reg comun"/>
      <sheetName val="Alimentacion y Campamento"/>
      <sheetName val="EPPS"/>
      <sheetName val="RESUMEN TOTAL"/>
      <sheetName val="ING.AB TECHNOLOGY"/>
      <sheetName val="ING.CAMESA"/>
      <sheetName val="CUADRO DETALLADO DE SUMINISTRO"/>
      <sheetName val="PU OOCC"/>
      <sheetName val="PU OOMM"/>
      <sheetName val="sum rp"/>
      <sheetName val="mont rp"/>
      <sheetName val="resumenrp"/>
      <sheetName val="sumrs"/>
      <sheetName val="mont rs"/>
      <sheetName val="pu  rp"/>
      <sheetName val="pu rs"/>
      <sheetName val="pu cnx"/>
      <sheetName val="crono valoriz"/>
      <sheetName val="ECO-02 multiplicador"/>
      <sheetName val="ECO-04"/>
      <sheetName val="SIP"/>
      <sheetName val="2006"/>
      <sheetName val="2007"/>
      <sheetName val="2008"/>
      <sheetName val="2009"/>
      <sheetName val="2010"/>
      <sheetName val="ESB"/>
      <sheetName val="Spares"/>
      <sheetName val="Advance Voice Subs"/>
      <sheetName val="MASTER - Multimedia Features"/>
      <sheetName val="Multimedia Description"/>
      <sheetName val="Factores DDP"/>
      <sheetName val="m-carpint"/>
      <sheetName val="Preciario"/>
      <sheetName val="Pesos -pat"/>
      <sheetName val="Codificacion presupuesto"/>
      <sheetName val="RESUMEN x PORCION"/>
      <sheetName val="ValSM001"/>
      <sheetName val="ResVal."/>
      <sheetName val="ValBrAcum"/>
      <sheetName val="Adel.Efect."/>
      <sheetName val="UTI"/>
      <sheetName val="PAD"/>
      <sheetName val="Pozas"/>
      <sheetName val="Camino"/>
      <sheetName val="BotaderoNorte"/>
      <sheetName val="Preminado"/>
      <sheetName val="SustMant."/>
      <sheetName val="Master"/>
      <sheetName val="Dialog2"/>
      <sheetName val="Dialog3"/>
      <sheetName val="Dialog4"/>
      <sheetName val="Admin"/>
      <sheetName val="Dialog7"/>
      <sheetName val="Feeder"/>
      <sheetName val="Labour+Load"/>
      <sheetName val="COGS Reduction"/>
      <sheetName val="AllocTables"/>
      <sheetName val="Alloc 1"/>
      <sheetName val="BLG View 1"/>
      <sheetName val="BC+CF"/>
      <sheetName val="PU View"/>
      <sheetName val="YOY View"/>
      <sheetName val="WNG"/>
      <sheetName val="NNS"/>
      <sheetName val="NPS"/>
      <sheetName val="SPG"/>
      <sheetName val="SSG"/>
      <sheetName val="INS"/>
      <sheetName val="Outside"/>
      <sheetName val="Other"/>
      <sheetName val="Approval"/>
      <sheetName val="GSM Approval"/>
      <sheetName val="Dialog11"/>
      <sheetName val="SPO"/>
      <sheetName val="Dialog5"/>
      <sheetName val="Dialog6"/>
      <sheetName val="Module13"/>
      <sheetName val="Module3"/>
      <sheetName val="Module4"/>
      <sheetName val="Module5"/>
      <sheetName val="Module6"/>
      <sheetName val="Module12"/>
      <sheetName val="Module7"/>
      <sheetName val="Module8"/>
      <sheetName val="Print Macros"/>
      <sheetName val="Module9"/>
      <sheetName val="Module10"/>
      <sheetName val="Chk (Prelim)"/>
      <sheetName val="INGRESOS Y GASTOS ESTIMADOS2006"/>
      <sheetName val="COSTOS UNITARIOS PROMEDIO-2006"/>
      <sheetName val="D8T TARIFA"/>
      <sheetName val="COSTOS UNIT"/>
      <sheetName val="REHF"/>
      <sheetName val="REF% HI"/>
      <sheetName val="REHI"/>
      <sheetName val="REHH-GENERAL"/>
      <sheetName val="REGLN-HORA"/>
      <sheetName val="RE GLN-MES"/>
      <sheetName val="U.S.$ PETROLEO."/>
      <sheetName val="U.S.$ MATERIALES 2006"/>
      <sheetName val="U.S.$ MATERIALES 2005"/>
      <sheetName val="US$ MAT-2004"/>
      <sheetName val="RES 2000-2007"/>
      <sheetName val="PETRO-AGOSTO"/>
      <sheetName val="PETRO-SEPTIEMBRE"/>
      <sheetName val="PETRO-OCTUBRE"/>
      <sheetName val="PETRO-NOVIEMBRE"/>
      <sheetName val="PETRO-DICIEMBRE"/>
      <sheetName val="PETRO-ENERO"/>
      <sheetName val="PETRO-FEBRERO"/>
      <sheetName val="PETRO-MARZO"/>
      <sheetName val="PETRO-ABRIL"/>
      <sheetName val="PETRO-MAYO"/>
      <sheetName val="PETRO-JUNIO"/>
      <sheetName val="C.COSTO ANDEAN 200 PLACAS"/>
      <sheetName val="CCOSTO"/>
      <sheetName val="PETRO-JULIO8"/>
      <sheetName val="PETRO-AGOSTO8"/>
      <sheetName val="PETRO-SEPT8"/>
      <sheetName val="Anexo VII"/>
      <sheetName val="Anexo VIII"/>
      <sheetName val="Anexo IX"/>
      <sheetName val="Anexo X "/>
      <sheetName val="Anexo XI"/>
      <sheetName val="Anexo XIII"/>
      <sheetName val="TESORERIA"/>
      <sheetName val="AVALES"/>
      <sheetName val="PyG Modelo C"/>
      <sheetName val="Tesorería Modelo D"/>
      <sheetName val="CAMBIOS PRESUPUESTO 2007"/>
      <sheetName val="NOM-98"/>
      <sheetName val="NOM-45"/>
      <sheetName val="NOM"/>
      <sheetName val="CIIU"/>
      <sheetName val="Actividades 45"/>
      <sheetName val="NOM (2)"/>
      <sheetName val="A-1 (2)"/>
      <sheetName val="A-2(2)"/>
      <sheetName val="A-3(1)"/>
      <sheetName val="A-3(2)"/>
      <sheetName val="A-4 (2)"/>
      <sheetName val="A-2(3)"/>
      <sheetName val="A-4 (3)"/>
      <sheetName val="A-5(2)"/>
      <sheetName val="A-6(2)"/>
      <sheetName val="Bg_01"/>
      <sheetName val="EGP_01"/>
      <sheetName val="Bsol"/>
      <sheetName val="Taxes IR"/>
      <sheetName val="A-1 "/>
      <sheetName val="A-2"/>
      <sheetName val="A-3"/>
      <sheetName val="E-1"/>
      <sheetName val="AA"/>
      <sheetName val="DD"/>
      <sheetName val="P&amp;L_1"/>
      <sheetName val="P&amp;L_2"/>
      <sheetName val="P&amp;L_3"/>
      <sheetName val="P&amp;L_4"/>
      <sheetName val="P&amp;L_5"/>
      <sheetName val="P&amp;L_6"/>
      <sheetName val="P&amp;L_7"/>
      <sheetName val="Balance Mensualizado Emp-01 M.N"/>
      <sheetName val="MenuP"/>
      <sheetName val="Legal"/>
      <sheetName val="Instue"/>
      <sheetName val="Cedulas"/>
      <sheetName val="Cap01"/>
      <sheetName val="Cap02"/>
      <sheetName val="WCap13"/>
      <sheetName val="Wanexo2"/>
      <sheetName val="WCap14"/>
      <sheetName val="Cap03"/>
      <sheetName val="OBS"/>
      <sheetName val="Valida"/>
      <sheetName val="TabUbica"/>
      <sheetName val="TabCiiu"/>
      <sheetName val="TabOrgJ"/>
      <sheetName val="Wcap02"/>
      <sheetName val="Wcap03"/>
      <sheetName val="WCap04"/>
      <sheetName val="Wcap01"/>
      <sheetName val="Hoja0"/>
      <sheetName val="Seguimiento Mensual"/>
      <sheetName val="Seguimiento Acumulado"/>
      <sheetName val="Pres. reapreciado"/>
      <sheetName val="Aplic. Finac. - 30.09.02"/>
      <sheetName val="Respostas Circularização"/>
      <sheetName val="Aplic. Financ."/>
      <sheetName val="cuca CAPSA"/>
      <sheetName val="cuca GANA"/>
      <sheetName val="Consolidado_Dez02"/>
      <sheetName val="Posição_10Jan03"/>
      <sheetName val="Posição_10Mar03"/>
      <sheetName val="Posição_03Abr03"/>
      <sheetName val="Posição_07Mai03"/>
      <sheetName val="07Mai03"/>
      <sheetName val="17Jun03"/>
      <sheetName val="02Jul03"/>
      <sheetName val="22Jul03"/>
      <sheetName val="19Set03"/>
      <sheetName val="10Dez03"/>
      <sheetName val="22Jan04"/>
      <sheetName val="02Mar04"/>
      <sheetName val="25Mar04"/>
      <sheetName val="23Abr04"/>
      <sheetName val="01Out04"/>
      <sheetName val="Conciliação_"/>
      <sheetName val=" NFs "/>
      <sheetName val="Nº16"/>
      <sheetName val="Nº15"/>
      <sheetName val="Nº14"/>
      <sheetName val="Nº13"/>
      <sheetName val="Nº12"/>
      <sheetName val="Nº11"/>
      <sheetName val="Nº10"/>
      <sheetName val="Nº9"/>
      <sheetName val="Nº8"/>
      <sheetName val="Nº7"/>
      <sheetName val="Nº6"/>
      <sheetName val="Nº5"/>
      <sheetName val="Nº4"/>
      <sheetName val="Nº3"/>
      <sheetName val="Nº2"/>
      <sheetName val="Nº1"/>
      <sheetName val="Tabela"/>
      <sheetName val="brh"/>
      <sheetName val="Diversos"/>
      <sheetName val="GESTÃO CONS ROTINA SN"/>
      <sheetName val="GESTÃO CONS ROTINA"/>
      <sheetName val="GESTÃO DIVERSOS"/>
      <sheetName val="GESTÃO VEÍCULO"/>
      <sheetName val="GESTÃO MÃO OBRA"/>
      <sheetName val="GESTÃO SEGURO"/>
      <sheetName val="GESTÃO RECEITA"/>
      <sheetName val="GESTÃO C ESPECIAL SN"/>
      <sheetName val="GESTÃO OBRAS SN"/>
      <sheetName val="GESTÃO OBRAS"/>
      <sheetName val="GESTÃO SUBC. 2"/>
      <sheetName val="GESTÃO SUBC."/>
      <sheetName val="GESTÃO OUTORGA"/>
      <sheetName val="GESTÃO IMPOSTO "/>
      <sheetName val="GESTÃO DESPESAS FIN"/>
      <sheetName val="GESTÃO GERAL"/>
      <sheetName val="aporte_nov00"/>
      <sheetName val="aporte_out00"/>
      <sheetName val="aporte_set00"/>
      <sheetName val="aporte_jun00"/>
      <sheetName val="aporte julho00"/>
      <sheetName val="aporte_agosto00"/>
      <sheetName val="aporte jul 01"/>
      <sheetName val="aporte Jul 02"/>
      <sheetName val="aporte Jun 02"/>
      <sheetName val="aporte mai 02"/>
      <sheetName val="aporte abril 02"/>
      <sheetName val="aporte mar 02"/>
      <sheetName val="aporte Fev 02"/>
      <sheetName val="aporte Jan 02"/>
      <sheetName val="aporte dez 01"/>
      <sheetName val="aporte nov 01"/>
      <sheetName val="aporte out 01"/>
      <sheetName val="aporte set 01"/>
      <sheetName val="aporte ago 01"/>
      <sheetName val="aporte_jun01"/>
      <sheetName val="aporte_mai01"/>
      <sheetName val="aporte_abr01"/>
      <sheetName val="aporte_mar01"/>
      <sheetName val="aporte_fev01"/>
      <sheetName val="aporte_jan01"/>
      <sheetName val="aporte_dez00"/>
      <sheetName val="REV26"/>
      <sheetName val="financ."/>
      <sheetName val="ARRECAD"/>
      <sheetName val="EQUIPAMENTOS"/>
      <sheetName val="MO_OP"/>
      <sheetName val="MO_DA"/>
      <sheetName val="MO_DS FINAL"/>
      <sheetName val="EQUIPAMENTOS_REVISÃO"/>
      <sheetName val="MO_DO"/>
      <sheetName val="MÃO OBRA"/>
      <sheetName val="CONS_ROTINA"/>
      <sheetName val="RECAPE"/>
      <sheetName val="VEICULOS_CONSER2"/>
      <sheetName val="VEICULOS_CONS"/>
      <sheetName val="Aplicações Financeiras"/>
      <sheetName val="Rev analitica vendas"/>
      <sheetName val="PAS Despesa pessoal"/>
      <sheetName val="Receitas Vendas IP"/>
      <sheetName val="Deducoes venda IP"/>
      <sheetName val="Receitas Vendas Inpacel"/>
      <sheetName val="PAS Deduções venda Inpacel"/>
      <sheetName val="BP"/>
      <sheetName val="DRE"/>
      <sheetName val="DMPL"/>
      <sheetName val="DOAR"/>
      <sheetName val="movimentação Doar"/>
      <sheetName val="movimentação"/>
      <sheetName val="XREF"/>
      <sheetName val="Lead"/>
      <sheetName val="Links"/>
      <sheetName val="NE1"/>
      <sheetName val="NE3"/>
      <sheetName val="NE4"/>
      <sheetName val="NE5"/>
      <sheetName val="NE6"/>
      <sheetName val="NE7"/>
      <sheetName val="NE8"/>
      <sheetName val="NE9"/>
      <sheetName val="NE11"/>
      <sheetName val="NE13"/>
      <sheetName val="PIS, Cofins e Out Variav. 31.03"/>
      <sheetName val="Receitas Pedágio - Mar07"/>
      <sheetName val="Financiamentos mar-07"/>
      <sheetName val="Mutuo SPR"/>
      <sheetName val="IRPJ - CSSL"/>
      <sheetName val="Mapa Aplicações {PPC}"/>
      <sheetName val="Passivo Omisso"/>
      <sheetName val="Taxas de Deprec. Calculada"/>
      <sheetName val="Cálculo Parâmetro"/>
      <sheetName val="Niveis Parâmetro"/>
      <sheetName val="Abertura 2005"/>
      <sheetName val="BALANÇO"/>
      <sheetName val="AUXILIAR DOAR"/>
      <sheetName val="Seguros 2001-2002 {ppc}"/>
      <sheetName val="Seguros 2001_2002 _ppc_"/>
      <sheetName val="PRESUPUESTO 2011"/>
      <sheetName val="PPTO Tesoreria Inv Explotacion"/>
      <sheetName val="PPTO INVERSIÓN 2011(PRODUCCIÓN)"/>
      <sheetName val="PPTO O. CIVIL 2011(PRODUCCIÓN) "/>
      <sheetName val="PPTO CAJA (TESORERÍA)"/>
      <sheetName val="Ctas Inv II Calzada"/>
      <sheetName val="PPTO Tesoreria Inv II Calzada"/>
      <sheetName val="Consolidado en Soles"/>
      <sheetName val="Consolidado miles"/>
      <sheetName val="Fideicomiso MTC"/>
      <sheetName val="Deposito a Plazo"/>
      <sheetName val="Libre Disposición"/>
      <sheetName val="Servicio deuda"/>
      <sheetName val="Tesoreria de Operación"/>
      <sheetName val="PPTO Tesoreria INVER"/>
      <sheetName val="PPTO Tesoreria Inv Expl"/>
      <sheetName val="PPTO Ingresos - IR - Aporte Reg"/>
      <sheetName val="Gastos PPTO 2011 (2)"/>
      <sheetName val="R-P-D"/>
      <sheetName val="Pavimentos"/>
      <sheetName val="Elem Compl"/>
      <sheetName val="C.O."/>
      <sheetName val="PptoReal"/>
      <sheetName val="C.O.Real"/>
      <sheetName val="Dic."/>
      <sheetName val="Comentario Ing. Ind."/>
      <sheetName val="Prog. MOP - BCO."/>
      <sheetName val="TITULO"/>
      <sheetName val="TITULO1"/>
      <sheetName val="TITULO1.1"/>
      <sheetName val="DATOS GLOB"/>
      <sheetName val="ESTRSECTOR"/>
      <sheetName val="ESTSECT2"/>
      <sheetName val="ESTSEC3"/>
      <sheetName val="ESTSECGRAF"/>
      <sheetName val="IMPORTANCPUB"/>
      <sheetName val="LICITADMON"/>
      <sheetName val="LICIADMGRAF"/>
      <sheetName val="TICITIPO"/>
      <sheetName val="LICITIPOGRAF"/>
      <sheetName val="BAJASMAX"/>
      <sheetName val="BAJASADJUD"/>
      <sheetName val="TITULO1,2"/>
      <sheetName val="INVPUB"/>
      <sheetName val="INVPUB2"/>
      <sheetName val="VS.UE"/>
      <sheetName val="PREVINV"/>
      <sheetName val="INVFOMGRAF"/>
      <sheetName val="INVFOM"/>
      <sheetName val="MMA"/>
      <sheetName val="MMA2"/>
      <sheetName val="CARRET"/>
      <sheetName val="AUTOP"/>
      <sheetName val="FERROV"/>
      <sheetName val="AVE"/>
      <sheetName val="AEROP"/>
      <sheetName val="PUERTOS"/>
      <sheetName val="TITILO1.3,"/>
      <sheetName val="EDIFGRAL"/>
      <sheetName val="EDIFOFER"/>
      <sheetName val="EDIFOFER2"/>
      <sheetName val="INICTERMIN"/>
      <sheetName val="PVENTA"/>
      <sheetName val="P.MMPP"/>
      <sheetName val="P.MMPP.G"/>
      <sheetName val="TITULO 1,4,"/>
      <sheetName val="FINPRIV1"/>
      <sheetName val="FINPRIV2"/>
      <sheetName val="TITULO 1.5,"/>
      <sheetName val="TENDENCIAS"/>
      <sheetName val="TENDENCIASII"/>
      <sheetName val="RICS NUEVA HOJA DIARIA"/>
      <sheetName val="Consumos (LS)"/>
      <sheetName val="Elementos"/>
      <sheetName val="diseñosx div.conc"/>
      <sheetName val="pref"/>
      <sheetName val="pe 2019"/>
      <sheetName val="TRAZB.CTO (TE-may-19)"/>
      <sheetName val="ps-2019"/>
      <sheetName val="diseños.TS"/>
      <sheetName val="TRAZ. CTO (TS may-19)"/>
      <sheetName val="TRAZAB. CTO (T.E a abr-19)"/>
      <sheetName val="TRAZAB. CTO (T.S a abril-19)"/>
      <sheetName val="T.E-2018"/>
      <sheetName val="T.S-2018"/>
      <sheetName val="RECIBO DE SALIDA ALMACEN"/>
      <sheetName val="EL TIEMPO DEL CARGUE"/>
      <sheetName val="MATERIALES CONCRETO"/>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PCCODICIEMBRE"/>
      <sheetName val="CONTRACTUAL"/>
      <sheetName val="MODIFICATORIO 1"/>
      <sheetName val="MODIFICATORIO 2"/>
      <sheetName val="AULAS"/>
      <sheetName val="PARCIAL 1"/>
      <sheetName val="PARCIAL 2 INTER"/>
      <sheetName val="PARCIAL 2 OBRA"/>
      <sheetName val="PARCIAL 3 OBRA"/>
      <sheetName val="062"/>
      <sheetName val="062 (2)"/>
      <sheetName val="062_(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MATERIALES ELECTRICOS"/>
      <sheetName val="HERR"/>
      <sheetName val="DITANCIAS"/>
      <sheetName val="DESCRIPCION"/>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1.Coordenadas"/>
      <sheetName val="0."/>
      <sheetName val="PREC-BASE"/>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AIU UNIFICADO"/>
      <sheetName val="RECARGO PRESTACIONAL"/>
      <sheetName val="sb"/>
      <sheetName val="INI"/>
      <sheetName val="LIQ"/>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ACTA PARCIAL No 3"/>
      <sheetName val="Memorias de calculo (2)"/>
      <sheetName val="ANALISIS-AIU"/>
      <sheetName val="C-7A"/>
      <sheetName val="C-7B"/>
      <sheetName val="C-7C"/>
      <sheetName val="C-11 (1)"/>
      <sheetName val="C-11 (2)"/>
      <sheetName val="CCC"/>
      <sheetName val="T-6"/>
      <sheetName val="T-10"/>
      <sheetName val="T-7"/>
      <sheetName val="3 (3)"/>
      <sheetName val="4 (3)"/>
      <sheetName val="5 (3)"/>
      <sheetName val="12 (3)"/>
      <sheetName val="13 (3)"/>
      <sheetName val="ACTA 02 DEFINITIVA.xlsx"/>
      <sheetName val="ACTA 02 DEFINITIVA"/>
      <sheetName val=" ACTA DE PAgo 02"/>
      <sheetName val="ACTA%2002%20DEFINITIVA.xlsx"/>
      <sheetName val="CUMPLIMIENTO"/>
      <sheetName val="EST.RED"/>
      <sheetName val="SEMAFORO"/>
      <sheetName val="Comp. TORTAS "/>
      <sheetName val="CRITE. TECN."/>
      <sheetName val="CANTID.Y COSTOS NEC."/>
      <sheetName val="EMERG."/>
      <sheetName val="PRIOR-PTES"/>
      <sheetName val="Mapa- Acci."/>
      <sheetName val="COMENTAR.GLES"/>
      <sheetName val="RES.FOTO."/>
      <sheetName val="FORMATO1H1"/>
      <sheetName val="FORMATO1H2"/>
      <sheetName val="FORMATO1H3"/>
      <sheetName val="FORMATO1H4"/>
      <sheetName val="FORMATO1H5"/>
      <sheetName val="Form7"/>
      <sheetName val="forma7"/>
      <sheetName val="Form9"/>
      <sheetName val="ESCARIFICACION"/>
      <sheetName val="Acta Mayores y Menores Real"/>
      <sheetName val="Acta May y Men Con NP's"/>
      <sheetName val="1.2.1.1."/>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Royalties"/>
      <sheetName val="Financing"/>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2"/>
      <sheetName val="Estrcut1"/>
      <sheetName val="Estrcut 2"/>
      <sheetName val="Resumen análisis"/>
      <sheetName val="Consult y seg"/>
      <sheetName val="INST"/>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ncreto_3000_PSI"/>
      <sheetName val="concreto_2500_psi"/>
      <sheetName val="mortero_1_3"/>
      <sheetName val="mortero_1_4"/>
      <sheetName val="presupuesto_Sabanas"/>
      <sheetName val="listado_de_materiales"/>
      <sheetName val="A_1"/>
      <sheetName val="A_2"/>
      <sheetName val="A_3"/>
      <sheetName val="A_4"/>
      <sheetName val="A_6"/>
      <sheetName val="A_7"/>
      <sheetName val="B_1"/>
      <sheetName val="B_2"/>
      <sheetName val="B_3"/>
      <sheetName val="B_4"/>
      <sheetName val="B_6"/>
      <sheetName val="B_7"/>
      <sheetName val="C_1_1"/>
      <sheetName val="C_1_2"/>
      <sheetName val="C_2_1"/>
      <sheetName val="C_2_2"/>
      <sheetName val="C_2_3"/>
      <sheetName val="C_2_4"/>
      <sheetName val="C_2_5"/>
      <sheetName val="C_3_1"/>
      <sheetName val="C_3_2"/>
      <sheetName val="C_4_1"/>
      <sheetName val="C_4_2"/>
      <sheetName val="C_4_3"/>
      <sheetName val="C_4_4"/>
      <sheetName val="C_4_5"/>
      <sheetName val="C_5_1"/>
      <sheetName val="C_5_2"/>
      <sheetName val="C_6_1"/>
      <sheetName val="C_7_1"/>
      <sheetName val="C_7_2"/>
      <sheetName val="C_7_3"/>
      <sheetName val="C_7_4"/>
      <sheetName val="D_1"/>
      <sheetName val="D_2"/>
      <sheetName val="D_3"/>
      <sheetName val="D_4"/>
      <sheetName val="D_5"/>
      <sheetName val="D_6"/>
      <sheetName val="D_7"/>
      <sheetName val="D_8"/>
      <sheetName val="D_9"/>
      <sheetName val="D_10"/>
      <sheetName val="E_1_1"/>
      <sheetName val="E_1_2"/>
      <sheetName val="E_1_3"/>
      <sheetName val="E_1_4"/>
      <sheetName val="E_1_5"/>
      <sheetName val="E_1_6"/>
      <sheetName val="E_1_7"/>
      <sheetName val="E_1_8"/>
      <sheetName val="E_2_1"/>
      <sheetName val="E_2_2"/>
      <sheetName val="E_2_3"/>
      <sheetName val="E_2_4"/>
      <sheetName val="E_2_5"/>
      <sheetName val="E_2_6"/>
      <sheetName val="E_2_7"/>
      <sheetName val="E_2_8"/>
      <sheetName val="E_2_9"/>
      <sheetName val="E_2_10"/>
      <sheetName val="E_2_11"/>
      <sheetName val="E_2_12"/>
      <sheetName val="E_2_13"/>
      <sheetName val="E_2_14"/>
      <sheetName val="E_2_15"/>
      <sheetName val="E_2_16"/>
      <sheetName val="E_2_17"/>
      <sheetName val="E_2_18"/>
      <sheetName val="E_2_19"/>
      <sheetName val="E_2_20"/>
      <sheetName val="E_2_21"/>
      <sheetName val="cuadrilla_2008"/>
      <sheetName val="cotizaciones_2008"/>
      <sheetName val="1_1"/>
      <sheetName val="1_2"/>
      <sheetName val="1_3"/>
      <sheetName val="1_4"/>
      <sheetName val="1_5"/>
      <sheetName val="1_6"/>
      <sheetName val="1_7"/>
      <sheetName val="1_8"/>
      <sheetName val="1_9"/>
      <sheetName val="1_10"/>
      <sheetName val="1_11"/>
      <sheetName val="1_12"/>
      <sheetName val="1_13"/>
      <sheetName val="1_14"/>
      <sheetName val="1_15"/>
      <sheetName val="1_16"/>
      <sheetName val="1_17"/>
      <sheetName val="1_18"/>
      <sheetName val="1_19"/>
      <sheetName val="2_1"/>
      <sheetName val="2_2"/>
      <sheetName val="2_4"/>
      <sheetName val="2_5"/>
      <sheetName val="3_1"/>
      <sheetName val="4_1"/>
      <sheetName val="4_2"/>
      <sheetName val="5_2"/>
      <sheetName val="5_3"/>
      <sheetName val="5_4"/>
      <sheetName val="5_5"/>
      <sheetName val="6_1"/>
      <sheetName val="6_2"/>
      <sheetName val="6_3"/>
      <sheetName val="6_4"/>
      <sheetName val="6_6"/>
      <sheetName val="6_8"/>
      <sheetName val="6_9"/>
      <sheetName val="6_10"/>
      <sheetName val="6_11"/>
      <sheetName val="6_12"/>
      <sheetName val="6_13"/>
      <sheetName val="6_14"/>
      <sheetName val="6_15"/>
      <sheetName val="6_16"/>
      <sheetName val="6_17"/>
      <sheetName val="6_18"/>
      <sheetName val="7_1"/>
      <sheetName val="7_2"/>
      <sheetName val="7_3"/>
      <sheetName val="7_4"/>
      <sheetName val="7_5"/>
      <sheetName val="7_6"/>
      <sheetName val="7_7"/>
      <sheetName val="8_1"/>
      <sheetName val="8_2"/>
      <sheetName val="8_3"/>
      <sheetName val="9_1"/>
      <sheetName val="9_2"/>
      <sheetName val="9_3"/>
      <sheetName val="10_2"/>
      <sheetName val="10_3"/>
      <sheetName val="10_4"/>
      <sheetName val="10_5"/>
      <sheetName val="10_6"/>
      <sheetName val="10_7"/>
      <sheetName val="10_8"/>
      <sheetName val="10_9"/>
      <sheetName val="10_10"/>
      <sheetName val="12_1"/>
      <sheetName val="12_5"/>
      <sheetName val="12_7"/>
      <sheetName val="12_9"/>
      <sheetName val="12_10"/>
      <sheetName val="12_11"/>
      <sheetName val="12_13"/>
      <sheetName val="12_14"/>
      <sheetName val="12_15"/>
      <sheetName val="12_16"/>
      <sheetName val="12_17"/>
      <sheetName val="12_18"/>
      <sheetName val="12_22"/>
      <sheetName val="12_23"/>
      <sheetName val="13_1"/>
      <sheetName val="13_2"/>
      <sheetName val="22_1"/>
      <sheetName val="23_1"/>
      <sheetName val="25_1"/>
      <sheetName val="25_2"/>
      <sheetName val="25_3"/>
      <sheetName val="25_4"/>
      <sheetName val="25_5"/>
      <sheetName val="26_1"/>
      <sheetName val="27_1"/>
      <sheetName val="27_3"/>
      <sheetName val="27_5"/>
      <sheetName val="28_1"/>
      <sheetName val="28_2"/>
      <sheetName val="29_8"/>
      <sheetName val="29_9"/>
      <sheetName val="30_1"/>
      <sheetName val="30_2"/>
      <sheetName val="30_3"/>
      <sheetName val="30_4"/>
      <sheetName val="30_5"/>
      <sheetName val="30_6"/>
      <sheetName val="31_1"/>
      <sheetName val="32_1"/>
      <sheetName val="32_2"/>
      <sheetName val="32_3"/>
      <sheetName val="32_4"/>
      <sheetName val="32_5"/>
      <sheetName val="32_6"/>
      <sheetName val="32_7"/>
      <sheetName val="33_1"/>
      <sheetName val="33_2"/>
      <sheetName val="33_3"/>
      <sheetName val="33_4"/>
      <sheetName val="34_1"/>
      <sheetName val="34_2"/>
      <sheetName val="34_3"/>
      <sheetName val="34_4"/>
      <sheetName val="35_1"/>
      <sheetName val="35_2"/>
      <sheetName val="35_3"/>
      <sheetName val="35_4"/>
      <sheetName val="36_1"/>
      <sheetName val="36_2"/>
      <sheetName val="36_3"/>
      <sheetName val="36_4"/>
      <sheetName val="36_5"/>
      <sheetName val="36_6"/>
      <sheetName val="36_7"/>
      <sheetName val="36_8"/>
      <sheetName val="36_9"/>
      <sheetName val="36_10"/>
      <sheetName val="36_11"/>
      <sheetName val="36_12"/>
      <sheetName val="36_13"/>
      <sheetName val="36_14"/>
      <sheetName val="36_15"/>
      <sheetName val="36_16"/>
      <sheetName val="36_17"/>
      <sheetName val="36_18"/>
      <sheetName val="36_19"/>
      <sheetName val="36_20"/>
      <sheetName val="36_21"/>
      <sheetName val="36_22"/>
      <sheetName val="36_23"/>
      <sheetName val="36_24"/>
      <sheetName val="36_25"/>
      <sheetName val="36_26"/>
      <sheetName val="36_27"/>
      <sheetName val="36_29"/>
      <sheetName val="36_30"/>
      <sheetName val="36_31"/>
      <sheetName val="36_32"/>
      <sheetName val="36_33"/>
      <sheetName val="36_34"/>
      <sheetName val="36_35"/>
      <sheetName val="37_1"/>
      <sheetName val="37_2"/>
      <sheetName val="37_3"/>
      <sheetName val="37_4"/>
      <sheetName val="37_5"/>
      <sheetName val="37_6"/>
      <sheetName val="37_7"/>
      <sheetName val="37_8"/>
      <sheetName val="37_9"/>
      <sheetName val="37_10"/>
      <sheetName val="37_11"/>
      <sheetName val="37_12"/>
      <sheetName val="37_13"/>
      <sheetName val="37_14"/>
      <sheetName val="37_15"/>
      <sheetName val="37_16"/>
      <sheetName val="37_17"/>
      <sheetName val="37_18"/>
      <sheetName val="37_19"/>
      <sheetName val="37_20"/>
      <sheetName val="38_1"/>
      <sheetName val="38_2"/>
      <sheetName val="38_3"/>
      <sheetName val="38_4"/>
      <sheetName val="39_1"/>
      <sheetName val="39_2"/>
      <sheetName val="39_3"/>
      <sheetName val="39_4"/>
      <sheetName val="39_6"/>
      <sheetName val="39_7"/>
      <sheetName val="39_11"/>
      <sheetName val="39_12"/>
      <sheetName val="39_13"/>
      <sheetName val="39_14"/>
      <sheetName val="39_15"/>
      <sheetName val="39_16"/>
      <sheetName val="39_17"/>
      <sheetName val="39_18"/>
      <sheetName val="39_19"/>
      <sheetName val="39_20"/>
      <sheetName val="39_21"/>
      <sheetName val="40_1"/>
      <sheetName val="40_2"/>
      <sheetName val="41_1"/>
      <sheetName val="41_2"/>
      <sheetName val="42_1"/>
      <sheetName val="42_2"/>
      <sheetName val="42_3"/>
      <sheetName val="42_4"/>
      <sheetName val="42_5"/>
      <sheetName val="42_6"/>
      <sheetName val="43_1"/>
      <sheetName val="43_2"/>
      <sheetName val="43_3"/>
      <sheetName val="43_4"/>
      <sheetName val="44_1"/>
      <sheetName val="44_2"/>
      <sheetName val="44_3"/>
      <sheetName val="44_5"/>
      <sheetName val="44_6"/>
      <sheetName val="44_7"/>
      <sheetName val="44_8"/>
      <sheetName val="44_9"/>
      <sheetName val="44_10"/>
      <sheetName val="44_11"/>
      <sheetName val="44_12"/>
      <sheetName val="44_13"/>
      <sheetName val="44_14"/>
      <sheetName val="44_15"/>
      <sheetName val="44_16"/>
      <sheetName val="44_17"/>
      <sheetName val="44_18"/>
      <sheetName val="44_19"/>
      <sheetName val="44_20"/>
      <sheetName val="44_21"/>
      <sheetName val="44_22"/>
      <sheetName val="44_23"/>
      <sheetName val="44_24"/>
      <sheetName val="44_25"/>
      <sheetName val="44_26"/>
      <sheetName val="44_27"/>
      <sheetName val="44_28"/>
      <sheetName val="44_29"/>
      <sheetName val="44_30"/>
      <sheetName val="44_31"/>
      <sheetName val="44_32"/>
      <sheetName val="45_1"/>
      <sheetName val="46_1"/>
      <sheetName val="46_2"/>
      <sheetName val="47_1"/>
      <sheetName val="48_1"/>
      <sheetName val="49_1"/>
      <sheetName val="INSUMOS__DEL_PROYECTO"/>
      <sheetName val="formato_base"/>
      <sheetName val="M_Obra"/>
      <sheetName val="Resumen_APU"/>
      <sheetName val="cant_tubos_"/>
      <sheetName val="Formulas_PVC"/>
      <sheetName val="P_OBR_ALCA"/>
      <sheetName val="P_OBR_ACUED"/>
      <sheetName val="P_MANEJO"/>
      <sheetName val="P_SUMI_ACUE"/>
      <sheetName val="P_SUMI,ALCA"/>
      <sheetName val="P_RESUMEN"/>
      <sheetName val="OBRAS_CRA"/>
      <sheetName val="INFOR__GENERAL"/>
      <sheetName val="PRESUPUESTO_INICIAL"/>
      <sheetName val="PRESUPUESTO_MODIFICADO"/>
      <sheetName val="ADICIONAL_INTERVENTORIA"/>
      <sheetName val="CUENTA__(9)"/>
      <sheetName val="CUENTA__(10)"/>
      <sheetName val="CUENTA__(11)"/>
      <sheetName val="GASTOS_DIAN"/>
      <sheetName val="GASTOS_DIAN_(2)"/>
      <sheetName val="GASTOS_DIAN_(3)"/>
      <sheetName val="Ppto_EL_COPEY"/>
      <sheetName val="APU_"/>
      <sheetName val="ANALISIS_DE_PRECIOS_BASICOS"/>
      <sheetName val="PRESUPUESTO_GENERAL"/>
      <sheetName val="P__MATERIAL_A_C_T_CER"/>
      <sheetName val="ANALISIS_DE_PRECIOS_UNITARIOS"/>
      <sheetName val="P__TOTALES"/>
      <sheetName val="concreto_3000_PSI1"/>
      <sheetName val="concreto_2500_psi1"/>
      <sheetName val="mortero_1_31"/>
      <sheetName val="mortero_1_41"/>
      <sheetName val="presupuesto_Sabanas1"/>
      <sheetName val="listado_de_materiales1"/>
      <sheetName val="A_11"/>
      <sheetName val="A_21"/>
      <sheetName val="A_31"/>
      <sheetName val="A_41"/>
      <sheetName val="A_61"/>
      <sheetName val="A_71"/>
      <sheetName val="B_11"/>
      <sheetName val="B_21"/>
      <sheetName val="B_31"/>
      <sheetName val="B_41"/>
      <sheetName val="B_61"/>
      <sheetName val="B_71"/>
      <sheetName val="C_1_11"/>
      <sheetName val="C_1_21"/>
      <sheetName val="C_2_11"/>
      <sheetName val="C_2_21"/>
      <sheetName val="C_2_31"/>
      <sheetName val="C_2_41"/>
      <sheetName val="C_2_51"/>
      <sheetName val="C_3_11"/>
      <sheetName val="C_3_21"/>
      <sheetName val="C_4_11"/>
      <sheetName val="C_4_21"/>
      <sheetName val="C_4_31"/>
      <sheetName val="C_4_41"/>
      <sheetName val="C_4_51"/>
      <sheetName val="C_5_11"/>
      <sheetName val="C_5_21"/>
      <sheetName val="C_6_11"/>
      <sheetName val="C_7_11"/>
      <sheetName val="C_7_21"/>
      <sheetName val="C_7_31"/>
      <sheetName val="C_7_41"/>
      <sheetName val="D_11"/>
      <sheetName val="D_21"/>
      <sheetName val="D_31"/>
      <sheetName val="D_41"/>
      <sheetName val="D_51"/>
      <sheetName val="D_61"/>
      <sheetName val="D_71"/>
      <sheetName val="D_81"/>
      <sheetName val="D_91"/>
      <sheetName val="D_101"/>
      <sheetName val="E_1_11"/>
      <sheetName val="E_1_21"/>
      <sheetName val="E_1_31"/>
      <sheetName val="E_1_41"/>
      <sheetName val="E_1_51"/>
      <sheetName val="E_1_61"/>
      <sheetName val="E_1_71"/>
      <sheetName val="E_1_81"/>
      <sheetName val="E_2_110"/>
      <sheetName val="E_2_22"/>
      <sheetName val="E_2_31"/>
      <sheetName val="E_2_41"/>
      <sheetName val="E_2_51"/>
      <sheetName val="E_2_61"/>
      <sheetName val="E_2_71"/>
      <sheetName val="E_2_81"/>
      <sheetName val="E_2_91"/>
      <sheetName val="E_2_101"/>
      <sheetName val="E_2_111"/>
      <sheetName val="E_2_121"/>
      <sheetName val="E_2_131"/>
      <sheetName val="E_2_141"/>
      <sheetName val="E_2_151"/>
      <sheetName val="E_2_161"/>
      <sheetName val="E_2_171"/>
      <sheetName val="E_2_181"/>
      <sheetName val="E_2_191"/>
      <sheetName val="E_2_201"/>
      <sheetName val="E_2_211"/>
      <sheetName val="cuadrilla_20081"/>
      <sheetName val="cotizaciones_20081"/>
      <sheetName val="1_110"/>
      <sheetName val="1_21"/>
      <sheetName val="1_31"/>
      <sheetName val="1_41"/>
      <sheetName val="1_51"/>
      <sheetName val="1_61"/>
      <sheetName val="1_71"/>
      <sheetName val="1_81"/>
      <sheetName val="1_91"/>
      <sheetName val="1_101"/>
      <sheetName val="1_111"/>
      <sheetName val="1_121"/>
      <sheetName val="1_131"/>
      <sheetName val="1_141"/>
      <sheetName val="1_151"/>
      <sheetName val="1_161"/>
      <sheetName val="1_171"/>
      <sheetName val="1_181"/>
      <sheetName val="1_191"/>
      <sheetName val="2_11"/>
      <sheetName val="2_21"/>
      <sheetName val="2_41"/>
      <sheetName val="2_51"/>
      <sheetName val="3_11"/>
      <sheetName val="4_11"/>
      <sheetName val="4_21"/>
      <sheetName val="5_11"/>
      <sheetName val="5_21"/>
      <sheetName val="5_31"/>
      <sheetName val="5_41"/>
      <sheetName val="5_51"/>
      <sheetName val="6_19"/>
      <sheetName val="6_21"/>
      <sheetName val="6_31"/>
      <sheetName val="6_41"/>
      <sheetName val="6_61"/>
      <sheetName val="6_81"/>
      <sheetName val="6_91"/>
      <sheetName val="6_101"/>
      <sheetName val="6_111"/>
      <sheetName val="6_121"/>
      <sheetName val="6_131"/>
      <sheetName val="6_141"/>
      <sheetName val="6_151"/>
      <sheetName val="6_161"/>
      <sheetName val="6_171"/>
      <sheetName val="6_181"/>
      <sheetName val="7_11"/>
      <sheetName val="7_21"/>
      <sheetName val="7_31"/>
      <sheetName val="7_41"/>
      <sheetName val="7_51"/>
      <sheetName val="7_61"/>
      <sheetName val="7_71"/>
      <sheetName val="8_11"/>
      <sheetName val="8_21"/>
      <sheetName val="8_31"/>
      <sheetName val="9_11"/>
      <sheetName val="9_21"/>
      <sheetName val="9_31"/>
      <sheetName val="10_21"/>
      <sheetName val="10_31"/>
      <sheetName val="10_41"/>
      <sheetName val="10_51"/>
      <sheetName val="10_61"/>
      <sheetName val="10_71"/>
      <sheetName val="10_81"/>
      <sheetName val="10_91"/>
      <sheetName val="10_101"/>
      <sheetName val="12_12"/>
      <sheetName val="12_51"/>
      <sheetName val="12_71"/>
      <sheetName val="12_91"/>
      <sheetName val="12_101"/>
      <sheetName val="12_111"/>
      <sheetName val="12_131"/>
      <sheetName val="12_141"/>
      <sheetName val="12_151"/>
      <sheetName val="12_161"/>
      <sheetName val="12_171"/>
      <sheetName val="12_181"/>
      <sheetName val="12_221"/>
      <sheetName val="12_231"/>
      <sheetName val="13_11"/>
      <sheetName val="13_21"/>
      <sheetName val="22_11"/>
      <sheetName val="23_11"/>
      <sheetName val="25_11"/>
      <sheetName val="25_21"/>
      <sheetName val="25_31"/>
      <sheetName val="25_41"/>
      <sheetName val="25_51"/>
      <sheetName val="26_11"/>
      <sheetName val="27_11"/>
      <sheetName val="27_31"/>
      <sheetName val="27_51"/>
      <sheetName val="28_11"/>
      <sheetName val="28_21"/>
      <sheetName val="29_81"/>
      <sheetName val="29_91"/>
      <sheetName val="30_11"/>
      <sheetName val="30_21"/>
      <sheetName val="30_31"/>
      <sheetName val="30_41"/>
      <sheetName val="30_51"/>
      <sheetName val="30_61"/>
      <sheetName val="31_11"/>
      <sheetName val="32_11"/>
      <sheetName val="32_21"/>
      <sheetName val="32_31"/>
      <sheetName val="32_41"/>
      <sheetName val="32_51"/>
      <sheetName val="32_61"/>
      <sheetName val="32_71"/>
      <sheetName val="33_11"/>
      <sheetName val="33_21"/>
      <sheetName val="33_31"/>
      <sheetName val="33_41"/>
      <sheetName val="34_11"/>
      <sheetName val="34_21"/>
      <sheetName val="34_31"/>
      <sheetName val="34_41"/>
      <sheetName val="35_11"/>
      <sheetName val="35_21"/>
      <sheetName val="35_31"/>
      <sheetName val="35_41"/>
      <sheetName val="36_110"/>
      <sheetName val="36_28"/>
      <sheetName val="36_36"/>
      <sheetName val="36_41"/>
      <sheetName val="36_51"/>
      <sheetName val="36_61"/>
      <sheetName val="36_71"/>
      <sheetName val="36_81"/>
      <sheetName val="36_91"/>
      <sheetName val="36_101"/>
      <sheetName val="36_111"/>
      <sheetName val="36_121"/>
      <sheetName val="36_131"/>
      <sheetName val="36_141"/>
      <sheetName val="36_151"/>
      <sheetName val="36_161"/>
      <sheetName val="36_171"/>
      <sheetName val="36_181"/>
      <sheetName val="36_191"/>
      <sheetName val="36_201"/>
      <sheetName val="36_211"/>
      <sheetName val="36_221"/>
      <sheetName val="36_231"/>
      <sheetName val="36_241"/>
      <sheetName val="36_251"/>
      <sheetName val="36_261"/>
      <sheetName val="36_271"/>
      <sheetName val="36_291"/>
      <sheetName val="36_301"/>
      <sheetName val="36_311"/>
      <sheetName val="36_321"/>
      <sheetName val="36_331"/>
      <sheetName val="36_341"/>
      <sheetName val="36_351"/>
      <sheetName val="37_110"/>
      <sheetName val="37_21"/>
      <sheetName val="37_31"/>
      <sheetName val="37_41"/>
      <sheetName val="37_51"/>
      <sheetName val="37_61"/>
      <sheetName val="37_71"/>
      <sheetName val="37_81"/>
      <sheetName val="37_91"/>
      <sheetName val="37_101"/>
      <sheetName val="37_111"/>
      <sheetName val="37_121"/>
      <sheetName val="37_131"/>
      <sheetName val="37_141"/>
      <sheetName val="37_151"/>
      <sheetName val="37_161"/>
      <sheetName val="37_171"/>
      <sheetName val="37_181"/>
      <sheetName val="37_191"/>
      <sheetName val="37_201"/>
      <sheetName val="38_11"/>
      <sheetName val="38_21"/>
      <sheetName val="38_31"/>
      <sheetName val="38_41"/>
      <sheetName val="39_110"/>
      <sheetName val="39_22"/>
      <sheetName val="39_31"/>
      <sheetName val="39_41"/>
      <sheetName val="39_61"/>
      <sheetName val="39_71"/>
      <sheetName val="39_111"/>
      <sheetName val="39_121"/>
      <sheetName val="39_131"/>
      <sheetName val="39_141"/>
      <sheetName val="39_151"/>
      <sheetName val="39_161"/>
      <sheetName val="39_171"/>
      <sheetName val="39_181"/>
      <sheetName val="39_191"/>
      <sheetName val="39_201"/>
      <sheetName val="39_211"/>
      <sheetName val="40_11"/>
      <sheetName val="40_21"/>
      <sheetName val="41_11"/>
      <sheetName val="41_21"/>
      <sheetName val="42_11"/>
      <sheetName val="42_21"/>
      <sheetName val="42_31"/>
      <sheetName val="42_41"/>
      <sheetName val="42_51"/>
      <sheetName val="42_61"/>
      <sheetName val="43_11"/>
      <sheetName val="43_21"/>
      <sheetName val="43_31"/>
      <sheetName val="43_41"/>
      <sheetName val="44_110"/>
      <sheetName val="44_210"/>
      <sheetName val="44_33"/>
      <sheetName val="44_51"/>
      <sheetName val="44_61"/>
      <sheetName val="44_71"/>
      <sheetName val="44_81"/>
      <sheetName val="44_91"/>
      <sheetName val="44_101"/>
      <sheetName val="44_111"/>
      <sheetName val="44_121"/>
      <sheetName val="44_131"/>
      <sheetName val="44_141"/>
      <sheetName val="44_151"/>
      <sheetName val="44_161"/>
      <sheetName val="44_171"/>
      <sheetName val="44_181"/>
      <sheetName val="44_191"/>
      <sheetName val="44_201"/>
      <sheetName val="44_211"/>
      <sheetName val="44_221"/>
      <sheetName val="44_231"/>
      <sheetName val="44_241"/>
      <sheetName val="44_251"/>
      <sheetName val="44_261"/>
      <sheetName val="44_271"/>
      <sheetName val="44_281"/>
      <sheetName val="44_291"/>
      <sheetName val="44_301"/>
      <sheetName val="44_311"/>
      <sheetName val="44_321"/>
      <sheetName val="45_11"/>
      <sheetName val="46_11"/>
      <sheetName val="46_21"/>
      <sheetName val="47_11"/>
      <sheetName val="48_11"/>
      <sheetName val="49_11"/>
      <sheetName val="INSUMOS__DEL_PROYECTO1"/>
      <sheetName val="formato_base1"/>
      <sheetName val="M_Obra1"/>
      <sheetName val="G12-T1_(F4)1"/>
      <sheetName val="G12-T2a_(F4)1"/>
      <sheetName val="G12-T2b_(F4)1"/>
      <sheetName val="G12-T3a_(F4)1"/>
      <sheetName val="G12-T3b_(F4)1"/>
      <sheetName val="G13-T1a_(F4)1"/>
      <sheetName val="G13-T1b_(F4)1"/>
      <sheetName val="G14-T1_(F4)1"/>
      <sheetName val="G14-T2_(F4)1"/>
      <sheetName val="G14-T3_(F4)1"/>
      <sheetName val="G14-T4_(F4)1"/>
      <sheetName val="EvaluaciónFórmulas_(2)1"/>
      <sheetName val="EvaluaciónG_(2)1"/>
      <sheetName val="EvaluaciónFórmulas_(3)1"/>
      <sheetName val="EvaluaciónG_(3)1"/>
      <sheetName val="Evaluación_(2)1"/>
      <sheetName val="Evaluación_(3)1"/>
      <sheetName val="aCCIDENTES_DE_1995_-_19961"/>
      <sheetName val="FLUJO_DE_FONDOS1"/>
      <sheetName val="A_E_B1"/>
      <sheetName val="A_P_U_(3)1"/>
      <sheetName val="A_P_U_(2)1"/>
      <sheetName val="A_P_U1"/>
      <sheetName val="P_S1"/>
      <sheetName val="A_I_U1"/>
      <sheetName val="ACTA_DE_MODIFICACION_No__11"/>
      <sheetName val="_PROGR__INV_1"/>
      <sheetName val="ACTA_DE_MODIFICACION_No__21"/>
      <sheetName val="_PROGR__INV__ACTA_MOD__21"/>
      <sheetName val="REPROGR__21"/>
      <sheetName val="ACTA_DE_MODIFICACION_No__31"/>
      <sheetName val="_PROGR__INV__ACTA_MOD__31"/>
      <sheetName val="ACTA_DE_MODIFICACION_No__41"/>
      <sheetName val="_PROGR__INV__ACTA_MOD__REVISAD1"/>
      <sheetName val="_PROGR__INV__ACTA_MOD__4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L__MAT_1"/>
      <sheetName val="A_BAS_1"/>
      <sheetName val="CUAD_1"/>
      <sheetName val="C_FIN_1"/>
      <sheetName val="P_INV1"/>
      <sheetName val="P_S_1"/>
      <sheetName val="P_INV_ANTIC_1"/>
      <sheetName val="Resumen_APU1"/>
      <sheetName val="cant_tubos_1"/>
      <sheetName val="Formulas_PVC1"/>
      <sheetName val="P_OBR_ALCA1"/>
      <sheetName val="P_OBR_ACUED1"/>
      <sheetName val="P_MANEJO1"/>
      <sheetName val="P_SUMI_ACUE1"/>
      <sheetName val="P_SUMI,ALCA1"/>
      <sheetName val="P_RESUMEN1"/>
      <sheetName val="OBRAS_CRA1"/>
      <sheetName val="INFOR__GENERAL1"/>
      <sheetName val="Aobra_11"/>
      <sheetName val="Amodif_11"/>
      <sheetName val="Res_Antequera1"/>
      <sheetName val="Las_Brisas1"/>
      <sheetName val="Res_LasBrisas1"/>
      <sheetName val="Las_Palmas1"/>
      <sheetName val="Res_LasPalmas1"/>
      <sheetName val="Res_Zapatosa1"/>
      <sheetName val="San_Andres1"/>
      <sheetName val="Res_SanAndres1"/>
      <sheetName val="Puerto_Oculto1"/>
      <sheetName val="Res_PtoOculto1"/>
      <sheetName val="San_Jose1"/>
      <sheetName val="Res_SanJose1"/>
      <sheetName val="Resumen_Gral1"/>
      <sheetName val="A_P_U_1"/>
      <sheetName val="A_P_U__CONC_40001"/>
      <sheetName val="Apu_Ambiental1"/>
      <sheetName val="Mano_de_obra1"/>
      <sheetName val="Presupuestos_TODOS_-_NO_PRINT1"/>
      <sheetName val="Acta_N°_11"/>
      <sheetName val="16-6_1"/>
      <sheetName val="14-6_1"/>
      <sheetName val="12-6_1"/>
      <sheetName val="24&quot;_1"/>
      <sheetName val="16&quot;_1"/>
      <sheetName val="PRESUPUESTO_INICIAL1"/>
      <sheetName val="PRESUPUESTO_MODIFICADO1"/>
      <sheetName val="ADICIONAL_INTERVENTORIA1"/>
      <sheetName val="CUENTA__(9)1"/>
      <sheetName val="CUENTA__(10)1"/>
      <sheetName val="CUENTA__(11)1"/>
      <sheetName val="GASTOS_DIAN1"/>
      <sheetName val="GASTOS_DIAN_(2)1"/>
      <sheetName val="GASTOS_DIAN_(3)1"/>
      <sheetName val="Ppto_EL_COPEY1"/>
      <sheetName val="APU_1"/>
      <sheetName val="ANALISIS_DE_PRECIOS_BASICOS1"/>
      <sheetName val="PRESUPUESTO_GENERAL1"/>
      <sheetName val="P__MATERIAL_A_C_T_CER1"/>
      <sheetName val="ANALISIS_DE_PRECIOS_UNITARIOS1"/>
      <sheetName val="P__TOTALES1"/>
      <sheetName val="RESUMEN_1"/>
      <sheetName val="Preacta_N°51"/>
      <sheetName val="comparacion_de_flujos1"/>
      <sheetName val="FONDO_LEJANO1"/>
      <sheetName val="FONDO_CERCANO1"/>
      <sheetName val="CUADRO_MATRIZ_DE_ACTIV1"/>
      <sheetName val="CUADRO_LISTA_DE_ACTIVI1"/>
      <sheetName val="Memoria_de_Calculos1"/>
      <sheetName val="EQUIPOS_Y_MATERIALES1"/>
      <sheetName val="201P_11"/>
      <sheetName val="210_2_41"/>
      <sheetName val="220_11"/>
      <sheetName val="201_71"/>
      <sheetName val="311P_11"/>
      <sheetName val="630_61"/>
      <sheetName val="V_R__13_AL_26_MAR1"/>
      <sheetName val="B_A__13_AL_26_MAR1"/>
      <sheetName val="L_M_10_AL_23_DE_ABRIL1"/>
      <sheetName val="V_R_10_AL_23_ABRIL1"/>
      <sheetName val="J_CRUZ_10AL23_ABRIL1"/>
      <sheetName val="J__BUELVAS_1-15_FEB1"/>
      <sheetName val="Estado_Resumen1"/>
      <sheetName val="INVENT_ALC-CUNETAS_90BLB1"/>
      <sheetName val="PUENTES_Y_PONTONES1"/>
      <sheetName val="SEÑAL_VERTICAL90BLB1"/>
      <sheetName val="SEÑAL_HORIZONTAL90BLB1"/>
      <sheetName val="a__aaInformación_GRUPO1"/>
      <sheetName val="Formulario_No_1_1"/>
      <sheetName val="600_51"/>
      <sheetName val="621_11"/>
      <sheetName val="642_11"/>
      <sheetName val="330_11"/>
      <sheetName val="450_2P__Vía_90031"/>
      <sheetName val="632_1P_1"/>
      <sheetName val="201_151"/>
      <sheetName val="610_1P1"/>
      <sheetName val="465_11"/>
      <sheetName val="630_4_Vía_90031"/>
      <sheetName val="630_6_Vía_78011"/>
      <sheetName val="640_1_21"/>
      <sheetName val="700_11"/>
      <sheetName val="FACTOR_PREST_1"/>
      <sheetName val="DESGLOSE_DE_PERSONAL1"/>
      <sheetName val="ResumenK77+126_hasta_K104+4351"/>
      <sheetName val="K77+126_hasta_K104+4351"/>
      <sheetName val="k77+126_A_K781"/>
      <sheetName val="K83_-_K841"/>
      <sheetName val="K84_-_K851"/>
      <sheetName val="RESUMEN_CANTIDADES_POR_KM1"/>
      <sheetName val="200_21"/>
      <sheetName val="201_81"/>
      <sheetName val="201_91"/>
      <sheetName val="201_101"/>
      <sheetName val="201_161"/>
      <sheetName val="210_1_11"/>
      <sheetName val="211_11"/>
      <sheetName val="concreto_3000_PSI2"/>
      <sheetName val="concreto_2500_psi2"/>
      <sheetName val="mortero_1_32"/>
      <sheetName val="mortero_1_42"/>
      <sheetName val="presupuesto_Sabanas2"/>
      <sheetName val="listado_de_materiales2"/>
      <sheetName val="A_12"/>
      <sheetName val="A_22"/>
      <sheetName val="A_32"/>
      <sheetName val="A_42"/>
      <sheetName val="A_62"/>
      <sheetName val="A_72"/>
      <sheetName val="B_12"/>
      <sheetName val="B_22"/>
      <sheetName val="B_32"/>
      <sheetName val="B_42"/>
      <sheetName val="B_62"/>
      <sheetName val="B_72"/>
      <sheetName val="C_1_12"/>
      <sheetName val="C_1_22"/>
      <sheetName val="C_2_12"/>
      <sheetName val="C_2_22"/>
      <sheetName val="C_2_32"/>
      <sheetName val="C_2_42"/>
      <sheetName val="C_2_52"/>
      <sheetName val="C_3_12"/>
      <sheetName val="C_3_22"/>
      <sheetName val="C_4_12"/>
      <sheetName val="C_4_22"/>
      <sheetName val="C_4_32"/>
      <sheetName val="C_4_42"/>
      <sheetName val="C_4_52"/>
      <sheetName val="C_5_12"/>
      <sheetName val="C_5_22"/>
      <sheetName val="C_6_12"/>
      <sheetName val="C_7_12"/>
      <sheetName val="C_7_22"/>
      <sheetName val="C_7_32"/>
      <sheetName val="C_7_42"/>
      <sheetName val="D_12"/>
      <sheetName val="D_22"/>
      <sheetName val="D_32"/>
      <sheetName val="D_42"/>
      <sheetName val="D_52"/>
      <sheetName val="D_62"/>
      <sheetName val="D_72"/>
      <sheetName val="D_82"/>
      <sheetName val="D_92"/>
      <sheetName val="D_102"/>
      <sheetName val="E_1_12"/>
      <sheetName val="E_1_22"/>
      <sheetName val="E_1_32"/>
      <sheetName val="E_1_42"/>
      <sheetName val="E_1_52"/>
      <sheetName val="E_1_62"/>
      <sheetName val="E_1_72"/>
      <sheetName val="E_1_82"/>
      <sheetName val="E_2_112"/>
      <sheetName val="E_2_23"/>
      <sheetName val="E_2_32"/>
      <sheetName val="E_2_42"/>
      <sheetName val="E_2_52"/>
      <sheetName val="E_2_62"/>
      <sheetName val="E_2_72"/>
      <sheetName val="E_2_82"/>
      <sheetName val="E_2_92"/>
      <sheetName val="E_2_102"/>
      <sheetName val="E_2_113"/>
      <sheetName val="E_2_122"/>
      <sheetName val="E_2_132"/>
      <sheetName val="E_2_142"/>
      <sheetName val="E_2_152"/>
      <sheetName val="E_2_162"/>
      <sheetName val="E_2_172"/>
      <sheetName val="E_2_182"/>
      <sheetName val="E_2_192"/>
      <sheetName val="E_2_202"/>
      <sheetName val="E_2_212"/>
      <sheetName val="cuadrilla_20082"/>
      <sheetName val="cotizaciones_20082"/>
      <sheetName val="1_112"/>
      <sheetName val="1_22"/>
      <sheetName val="1_32"/>
      <sheetName val="1_42"/>
      <sheetName val="1_52"/>
      <sheetName val="1_62"/>
      <sheetName val="1_72"/>
      <sheetName val="1_82"/>
      <sheetName val="1_92"/>
      <sheetName val="1_102"/>
      <sheetName val="1_113"/>
      <sheetName val="1_122"/>
      <sheetName val="1_132"/>
      <sheetName val="1_142"/>
      <sheetName val="1_152"/>
      <sheetName val="1_162"/>
      <sheetName val="1_172"/>
      <sheetName val="1_182"/>
      <sheetName val="1_192"/>
      <sheetName val="2_12"/>
      <sheetName val="2_22"/>
      <sheetName val="2_42"/>
      <sheetName val="2_52"/>
      <sheetName val="3_12"/>
      <sheetName val="4_12"/>
      <sheetName val="4_22"/>
      <sheetName val="5_12"/>
      <sheetName val="5_22"/>
      <sheetName val="5_32"/>
      <sheetName val="5_42"/>
      <sheetName val="5_52"/>
      <sheetName val="6_110"/>
      <sheetName val="6_22"/>
      <sheetName val="6_32"/>
      <sheetName val="6_42"/>
      <sheetName val="6_62"/>
      <sheetName val="6_82"/>
      <sheetName val="6_92"/>
      <sheetName val="6_102"/>
      <sheetName val="6_112"/>
      <sheetName val="6_122"/>
      <sheetName val="6_132"/>
      <sheetName val="6_142"/>
      <sheetName val="6_152"/>
      <sheetName val="6_162"/>
      <sheetName val="6_172"/>
      <sheetName val="6_182"/>
      <sheetName val="7_12"/>
      <sheetName val="7_22"/>
      <sheetName val="7_32"/>
      <sheetName val="7_42"/>
      <sheetName val="7_52"/>
      <sheetName val="7_62"/>
      <sheetName val="7_72"/>
      <sheetName val="8_12"/>
      <sheetName val="8_22"/>
      <sheetName val="8_32"/>
      <sheetName val="9_12"/>
      <sheetName val="9_22"/>
      <sheetName val="9_32"/>
      <sheetName val="10_22"/>
      <sheetName val="10_32"/>
      <sheetName val="10_42"/>
      <sheetName val="10_52"/>
      <sheetName val="10_62"/>
      <sheetName val="10_72"/>
      <sheetName val="10_82"/>
      <sheetName val="10_92"/>
      <sheetName val="10_102"/>
      <sheetName val="12_19"/>
      <sheetName val="12_52"/>
      <sheetName val="12_72"/>
      <sheetName val="12_92"/>
      <sheetName val="12_102"/>
      <sheetName val="12_112"/>
      <sheetName val="12_132"/>
      <sheetName val="12_142"/>
      <sheetName val="12_152"/>
      <sheetName val="12_162"/>
      <sheetName val="12_172"/>
      <sheetName val="12_182"/>
      <sheetName val="12_222"/>
      <sheetName val="12_232"/>
      <sheetName val="13_12"/>
      <sheetName val="13_22"/>
      <sheetName val="22_12"/>
      <sheetName val="23_12"/>
      <sheetName val="25_12"/>
      <sheetName val="25_22"/>
      <sheetName val="25_32"/>
      <sheetName val="25_42"/>
      <sheetName val="25_52"/>
      <sheetName val="26_12"/>
      <sheetName val="27_12"/>
      <sheetName val="27_32"/>
      <sheetName val="27_52"/>
      <sheetName val="28_12"/>
      <sheetName val="28_22"/>
      <sheetName val="29_82"/>
      <sheetName val="29_92"/>
      <sheetName val="30_12"/>
      <sheetName val="30_22"/>
      <sheetName val="30_32"/>
      <sheetName val="30_42"/>
      <sheetName val="30_52"/>
      <sheetName val="30_62"/>
      <sheetName val="31_12"/>
      <sheetName val="32_12"/>
      <sheetName val="32_22"/>
      <sheetName val="32_32"/>
      <sheetName val="32_42"/>
      <sheetName val="32_52"/>
      <sheetName val="32_62"/>
      <sheetName val="32_72"/>
      <sheetName val="33_12"/>
      <sheetName val="33_22"/>
      <sheetName val="33_32"/>
      <sheetName val="33_42"/>
      <sheetName val="34_12"/>
      <sheetName val="34_22"/>
      <sheetName val="34_32"/>
      <sheetName val="34_42"/>
      <sheetName val="35_12"/>
      <sheetName val="35_22"/>
      <sheetName val="35_32"/>
      <sheetName val="35_42"/>
      <sheetName val="36_112"/>
      <sheetName val="36_210"/>
      <sheetName val="36_37"/>
      <sheetName val="36_42"/>
      <sheetName val="36_52"/>
      <sheetName val="36_62"/>
      <sheetName val="36_72"/>
      <sheetName val="36_82"/>
      <sheetName val="36_92"/>
      <sheetName val="36_102"/>
      <sheetName val="36_113"/>
      <sheetName val="36_122"/>
      <sheetName val="36_132"/>
      <sheetName val="36_142"/>
      <sheetName val="36_152"/>
      <sheetName val="36_162"/>
      <sheetName val="36_172"/>
      <sheetName val="36_182"/>
      <sheetName val="36_192"/>
      <sheetName val="36_202"/>
      <sheetName val="36_212"/>
      <sheetName val="36_222"/>
      <sheetName val="36_232"/>
      <sheetName val="36_242"/>
      <sheetName val="36_252"/>
      <sheetName val="36_262"/>
      <sheetName val="36_272"/>
      <sheetName val="36_292"/>
      <sheetName val="36_302"/>
      <sheetName val="36_312"/>
      <sheetName val="36_322"/>
      <sheetName val="36_332"/>
      <sheetName val="36_342"/>
      <sheetName val="36_352"/>
      <sheetName val="37_112"/>
      <sheetName val="37_22"/>
      <sheetName val="37_32"/>
      <sheetName val="37_42"/>
      <sheetName val="37_52"/>
      <sheetName val="37_62"/>
      <sheetName val="37_72"/>
      <sheetName val="37_82"/>
      <sheetName val="37_92"/>
      <sheetName val="37_102"/>
      <sheetName val="37_113"/>
      <sheetName val="37_122"/>
      <sheetName val="37_132"/>
      <sheetName val="37_142"/>
      <sheetName val="37_152"/>
      <sheetName val="37_162"/>
      <sheetName val="37_172"/>
      <sheetName val="37_182"/>
      <sheetName val="37_192"/>
      <sheetName val="37_202"/>
      <sheetName val="38_12"/>
      <sheetName val="38_22"/>
      <sheetName val="38_32"/>
      <sheetName val="38_42"/>
      <sheetName val="39_112"/>
      <sheetName val="39_23"/>
      <sheetName val="39_32"/>
      <sheetName val="39_42"/>
      <sheetName val="39_62"/>
      <sheetName val="39_72"/>
      <sheetName val="39_113"/>
      <sheetName val="39_122"/>
      <sheetName val="39_132"/>
      <sheetName val="39_142"/>
      <sheetName val="39_152"/>
      <sheetName val="39_162"/>
      <sheetName val="39_172"/>
      <sheetName val="39_182"/>
      <sheetName val="39_192"/>
      <sheetName val="39_202"/>
      <sheetName val="39_212"/>
      <sheetName val="40_12"/>
      <sheetName val="40_22"/>
      <sheetName val="41_12"/>
      <sheetName val="41_22"/>
      <sheetName val="42_12"/>
      <sheetName val="42_22"/>
      <sheetName val="42_32"/>
      <sheetName val="42_42"/>
      <sheetName val="42_52"/>
      <sheetName val="42_62"/>
      <sheetName val="43_12"/>
      <sheetName val="43_22"/>
      <sheetName val="43_32"/>
      <sheetName val="43_42"/>
      <sheetName val="44_112"/>
      <sheetName val="44_212"/>
      <sheetName val="44_34"/>
      <sheetName val="44_52"/>
      <sheetName val="44_62"/>
      <sheetName val="44_72"/>
      <sheetName val="44_82"/>
      <sheetName val="44_92"/>
      <sheetName val="44_102"/>
      <sheetName val="44_113"/>
      <sheetName val="44_122"/>
      <sheetName val="44_132"/>
      <sheetName val="44_142"/>
      <sheetName val="44_152"/>
      <sheetName val="44_162"/>
      <sheetName val="44_172"/>
      <sheetName val="44_182"/>
      <sheetName val="44_192"/>
      <sheetName val="44_202"/>
      <sheetName val="44_213"/>
      <sheetName val="44_222"/>
      <sheetName val="44_232"/>
      <sheetName val="44_242"/>
      <sheetName val="44_252"/>
      <sheetName val="44_262"/>
      <sheetName val="44_272"/>
      <sheetName val="44_282"/>
      <sheetName val="44_292"/>
      <sheetName val="44_302"/>
      <sheetName val="44_312"/>
      <sheetName val="44_322"/>
      <sheetName val="45_12"/>
      <sheetName val="46_12"/>
      <sheetName val="46_22"/>
      <sheetName val="47_12"/>
      <sheetName val="48_12"/>
      <sheetName val="49_12"/>
      <sheetName val="INSUMOS__DEL_PROYECTO2"/>
      <sheetName val="formato_base2"/>
      <sheetName val="M_Obra2"/>
      <sheetName val="G12-T1_(F4)2"/>
      <sheetName val="G12-T2a_(F4)2"/>
      <sheetName val="G12-T2b_(F4)2"/>
      <sheetName val="G12-T3a_(F4)2"/>
      <sheetName val="G12-T3b_(F4)2"/>
      <sheetName val="G13-T1a_(F4)2"/>
      <sheetName val="G13-T1b_(F4)2"/>
      <sheetName val="G14-T1_(F4)2"/>
      <sheetName val="G14-T2_(F4)2"/>
      <sheetName val="G14-T3_(F4)2"/>
      <sheetName val="G14-T4_(F4)2"/>
      <sheetName val="EvaluaciónFórmulas_(2)2"/>
      <sheetName val="EvaluaciónG_(2)2"/>
      <sheetName val="EvaluaciónFórmulas_(3)2"/>
      <sheetName val="EvaluaciónG_(3)2"/>
      <sheetName val="Evaluación_(2)2"/>
      <sheetName val="Evaluación_(3)2"/>
      <sheetName val="aCCIDENTES_DE_1995_-_19962"/>
      <sheetName val="FLUJO_DE_FONDOS2"/>
      <sheetName val="A_E_B2"/>
      <sheetName val="A_P_U_(3)2"/>
      <sheetName val="A_P_U_(2)2"/>
      <sheetName val="A_P_U2"/>
      <sheetName val="P_S2"/>
      <sheetName val="A_I_U2"/>
      <sheetName val="ACTA_DE_MODIFICACION_No__12"/>
      <sheetName val="_PROGR__INV_2"/>
      <sheetName val="ACTA_DE_MODIFICACION_No__22"/>
      <sheetName val="_PROGR__INV__ACTA_MOD__22"/>
      <sheetName val="REPROGR__22"/>
      <sheetName val="ACTA_DE_MODIFICACION_No__32"/>
      <sheetName val="_PROGR__INV__ACTA_MOD__32"/>
      <sheetName val="ACTA_DE_MODIFICACION_No__42"/>
      <sheetName val="_PROGR__INV__ACTA_MOD__REVISAD2"/>
      <sheetName val="_PROGR__INV__ACTA_MOD__42"/>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L__MAT_2"/>
      <sheetName val="A_BAS_2"/>
      <sheetName val="CUAD_2"/>
      <sheetName val="C_FIN_2"/>
      <sheetName val="P_INV2"/>
      <sheetName val="P_S_2"/>
      <sheetName val="P_INV_ANTIC_2"/>
      <sheetName val="Resumen_APU2"/>
      <sheetName val="cant_tubos_2"/>
      <sheetName val="Formulas_PVC2"/>
      <sheetName val="P_OBR_ALCA2"/>
      <sheetName val="P_OBR_ACUED2"/>
      <sheetName val="P_MANEJO2"/>
      <sheetName val="P_SUMI_ACUE2"/>
      <sheetName val="P_SUMI,ALCA2"/>
      <sheetName val="P_RESUMEN2"/>
      <sheetName val="OBRAS_CRA2"/>
      <sheetName val="INFOR__GENERAL2"/>
      <sheetName val="Aobra_12"/>
      <sheetName val="Amodif_12"/>
      <sheetName val="Res_Antequera2"/>
      <sheetName val="Las_Brisas2"/>
      <sheetName val="Res_LasBrisas2"/>
      <sheetName val="Las_Palmas2"/>
      <sheetName val="Res_LasPalmas2"/>
      <sheetName val="Res_Zapatosa2"/>
      <sheetName val="San_Andres2"/>
      <sheetName val="Res_SanAndres2"/>
      <sheetName val="Puerto_Oculto2"/>
      <sheetName val="Res_PtoOculto2"/>
      <sheetName val="San_Jose2"/>
      <sheetName val="Res_SanJose2"/>
      <sheetName val="Resumen_Gral2"/>
      <sheetName val="A_P_U_2"/>
      <sheetName val="A_P_U__CONC_40002"/>
      <sheetName val="Apu_Ambiental2"/>
      <sheetName val="Mano_de_obra2"/>
      <sheetName val="Presupuestos_TODOS_-_NO_PRINT2"/>
      <sheetName val="Acta_N°_12"/>
      <sheetName val="16-6_2"/>
      <sheetName val="14-6_2"/>
      <sheetName val="12-6_2"/>
      <sheetName val="24&quot;_2"/>
      <sheetName val="16&quot;_2"/>
      <sheetName val="PRESUPUESTO_INICIAL2"/>
      <sheetName val="PRESUPUESTO_MODIFICADO2"/>
      <sheetName val="ADICIONAL_INTERVENTORIA2"/>
      <sheetName val="CUENTA__(9)2"/>
      <sheetName val="CUENTA__(10)2"/>
      <sheetName val="CUENTA__(11)2"/>
      <sheetName val="GASTOS_DIAN2"/>
      <sheetName val="GASTOS_DIAN_(2)2"/>
      <sheetName val="GASTOS_DIAN_(3)2"/>
      <sheetName val="Ppto_EL_COPEY2"/>
      <sheetName val="APU_2"/>
      <sheetName val="ANALISIS_DE_PRECIOS_BASICOS2"/>
      <sheetName val="PRESUPUESTO_GENERAL2"/>
      <sheetName val="P__MATERIAL_A_C_T_CER2"/>
      <sheetName val="ANALISIS_DE_PRECIOS_UNITARIOS2"/>
      <sheetName val="P__TOTALES2"/>
      <sheetName val="RESUMEN_2"/>
      <sheetName val="Preacta_N°52"/>
      <sheetName val="comparacion_de_flujos2"/>
      <sheetName val="FONDO_LEJANO2"/>
      <sheetName val="FONDO_CERCANO2"/>
      <sheetName val="CUADRO_MATRIZ_DE_ACTIV2"/>
      <sheetName val="CUADRO_LISTA_DE_ACTIVI2"/>
      <sheetName val="Memoria_de_Calculos2"/>
      <sheetName val="EQUIPOS_Y_MATERIALES2"/>
      <sheetName val="201P_12"/>
      <sheetName val="210_2_42"/>
      <sheetName val="220_12"/>
      <sheetName val="201_72"/>
      <sheetName val="311P_12"/>
      <sheetName val="630_62"/>
      <sheetName val="V_R__13_AL_26_MAR2"/>
      <sheetName val="B_A__13_AL_26_MAR2"/>
      <sheetName val="L_M_10_AL_23_DE_ABRIL2"/>
      <sheetName val="V_R_10_AL_23_ABRIL2"/>
      <sheetName val="J_CRUZ_10AL23_ABRIL2"/>
      <sheetName val="J__BUELVAS_1-15_FEB2"/>
      <sheetName val="Estado_Resumen2"/>
      <sheetName val="INVENT_ALC-CUNETAS_90BLB2"/>
      <sheetName val="PUENTES_Y_PONTONES2"/>
      <sheetName val="SEÑAL_VERTICAL90BLB2"/>
      <sheetName val="SEÑAL_HORIZONTAL90BLB2"/>
      <sheetName val="a__aaInformación_GRUPO2"/>
      <sheetName val="Formulario_No_1_2"/>
      <sheetName val="600_52"/>
      <sheetName val="621_12"/>
      <sheetName val="642_12"/>
      <sheetName val="330_12"/>
      <sheetName val="450_2P__Vía_90032"/>
      <sheetName val="632_1P_2"/>
      <sheetName val="201_152"/>
      <sheetName val="610_1P2"/>
      <sheetName val="465_12"/>
      <sheetName val="630_4_Vía_90032"/>
      <sheetName val="630_6_Vía_78012"/>
      <sheetName val="640_1_22"/>
      <sheetName val="700_12"/>
      <sheetName val="FACTOR_PREST_2"/>
      <sheetName val="DESGLOSE_DE_PERSONAL2"/>
      <sheetName val="ResumenK77+126_hasta_K104+4352"/>
      <sheetName val="K77+126_hasta_K104+4352"/>
      <sheetName val="k77+126_A_K782"/>
      <sheetName val="K83_-_K842"/>
      <sheetName val="K84_-_K852"/>
      <sheetName val="RESUMEN_CANTIDADES_POR_KM2"/>
      <sheetName val="200_22"/>
      <sheetName val="201_82"/>
      <sheetName val="201_92"/>
      <sheetName val="201_102"/>
      <sheetName val="201_162"/>
      <sheetName val="210_1_12"/>
      <sheetName val="211_12"/>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CORTE No.2"/>
      <sheetName val="RESUMEN PRESUPU."/>
      <sheetName val="AMAPOLITA"/>
      <sheetName val="amapolitaoficial"/>
      <sheetName val="Curva S - Mes"/>
      <sheetName val="Conciliación"/>
      <sheetName val="CREDI"/>
      <sheetName val="DEUDAS"/>
      <sheetName val="NDYDEP"/>
      <sheetName val="P.T.U."/>
      <sheetName val="DPN FISCAL"/>
      <sheetName val="Mensagem"/>
      <sheetName val="Schroder Small Caps"/>
      <sheetName val="FLUXO ORÇ. ORIG."/>
      <sheetName val="Gráficas"/>
      <sheetName val="Ind operat"/>
      <sheetName val="Ind gastos"/>
      <sheetName val="Ind trafico"/>
      <sheetName val="Accidentes"/>
      <sheetName val="Seguimiento Explotación"/>
      <sheetName val="Trafico"/>
      <sheetName val="Calculo ingresos"/>
      <sheetName val="Variables- prevision"/>
      <sheetName val="Traficos"/>
      <sheetName val="11010-1"/>
      <sheetName val="11010-2"/>
      <sheetName val="11010-3"/>
      <sheetName val="11010-4"/>
      <sheetName val="11010-5"/>
      <sheetName val="11010-6"/>
      <sheetName val="11010-7"/>
      <sheetName val="11010-8"/>
      <sheetName val="11010-9"/>
      <sheetName val="11010-10"/>
      <sheetName val="11010-11"/>
      <sheetName val="11010-12"/>
      <sheetName val="11010-13"/>
      <sheetName val="11010-14"/>
      <sheetName val="11030-1"/>
      <sheetName val="11060-1"/>
      <sheetName val="11060-2"/>
      <sheetName val="11060-3"/>
      <sheetName val="11060-4"/>
      <sheetName val="11080-1"/>
      <sheetName val="11100-1 "/>
      <sheetName val="11100-2"/>
      <sheetName val="11100-3"/>
      <sheetName val="11100-4"/>
      <sheetName val="11110-1"/>
      <sheetName val="11110-2"/>
      <sheetName val="11110-3"/>
      <sheetName val="11110-4"/>
      <sheetName val="11110-5"/>
      <sheetName val="12050-1"/>
      <sheetName val="12050-2"/>
      <sheetName val="12050-3"/>
      <sheetName val="12050-4"/>
      <sheetName val="13010-1 "/>
      <sheetName val="13010-2"/>
      <sheetName val="13010-3"/>
      <sheetName val="13080-1"/>
      <sheetName val="13080-3"/>
      <sheetName val="21010-1 "/>
      <sheetName val="21010-2"/>
      <sheetName val="21010-3"/>
      <sheetName val="21025-1"/>
      <sheetName val="21050-1"/>
      <sheetName val="21050-2"/>
      <sheetName val="21060-1 "/>
      <sheetName val="21070-1 "/>
      <sheetName val="21075-1"/>
      <sheetName val="calculoDelta"/>
      <sheetName val="21075-3"/>
      <sheetName val="21080-1"/>
      <sheetName val="21100-1"/>
      <sheetName val="21110-1"/>
      <sheetName val="21110-2"/>
      <sheetName val="21110-3"/>
      <sheetName val="21110-4"/>
      <sheetName val="22010-1"/>
      <sheetName val="22010-2"/>
      <sheetName val="22010-3"/>
      <sheetName val="22020-1"/>
      <sheetName val="22030-1"/>
      <sheetName val="deuda delta"/>
      <sheetName val="22070-1"/>
      <sheetName val="22070-2"/>
      <sheetName val="22070-3"/>
      <sheetName val="23000-1"/>
      <sheetName val="56000-1"/>
      <sheetName val="RUTA CM"/>
      <sheetName val="RUTA CM (2)"/>
      <sheetName val="57000-1"/>
      <sheetName val="57000-2"/>
      <sheetName val="57000-3"/>
      <sheetName val="Graf Prod Men"/>
      <sheetName val="Terracerias"/>
      <sheetName val="Obras Drenaje"/>
      <sheetName val="Pavimentación"/>
      <sheetName val="Bovedas"/>
      <sheetName val="Psv Odd"/>
      <sheetName val="Ptes y Psv"/>
      <sheetName val="Tunel"/>
      <sheetName val="Señalamiento"/>
      <sheetName val="Mit Ambiental"/>
      <sheetName val="O Inducidas"/>
      <sheetName val="E7_PUs"/>
      <sheetName val="1.17-A_Mod"/>
      <sheetName val="1.17-A"/>
      <sheetName val="1.17-A (2)"/>
      <sheetName val="Detall Gastos"/>
      <sheetName val="Det. Invers"/>
      <sheetName val="Inversión-mes"/>
      <sheetName val="P &amp; G"/>
      <sheetName val="Cta. Rdos."/>
      <sheetName val="C-FLOW"/>
      <sheetName val="EOAF"/>
      <sheetName val="T.I.R."/>
      <sheetName val="Estruc.Financ."/>
      <sheetName val="PROY"/>
      <sheetName val="Imp.Soc."/>
      <sheetName val="Para Final"/>
      <sheetName val="Conciliação Custos - Guarani"/>
      <sheetName val="FGTS INSS"/>
      <sheetName val="PAS -  Salarios - resultado"/>
      <sheetName val="Teste Despesa Operacional"/>
      <sheetName val="Consolidação Olimpia"/>
      <sheetName val="Consolidação Guarani"/>
      <sheetName val="Log@ACL DESPESA"/>
      <sheetName val=" AnexoOpDiv99"/>
      <sheetName val="GrafdivB"/>
      <sheetName val="ServDiv"/>
      <sheetName val="Exigível"/>
      <sheetName val="Variação M.Usage"/>
      <sheetName val="Consolidación MEXGAAP PESOS"/>
      <sheetName val="Taxas"/>
      <sheetName val="POSIÇÃO FINAL"/>
      <sheetName val="Proeccion ventas"/>
      <sheetName val="Caja real"/>
      <sheetName val="GASTOS VENTAS"/>
      <sheetName val="GG "/>
      <sheetName val="O.O.E.E."/>
      <sheetName val="Casa A def"/>
      <sheetName val="Precios de M.O y Mat."/>
      <sheetName val="RESUMEN RECURSOS"/>
      <sheetName val="Urbanización"/>
      <sheetName val="1 Exc. cim."/>
      <sheetName val="2 Relleno"/>
      <sheetName val="3 Extraccion basura"/>
      <sheetName val="Casa A def (2)"/>
      <sheetName val="4 Horm. cim."/>
      <sheetName val="5 Horm. S.C."/>
      <sheetName val="6 Horm. Cad."/>
      <sheetName val="7 Horm. Losa"/>
      <sheetName val="8 Fierro"/>
      <sheetName val="9 Mold s.c y c.."/>
      <sheetName val="10 Mold losa"/>
      <sheetName val="11 Radier"/>
      <sheetName val="12 Alb"/>
      <sheetName val="13 Enm. tech"/>
      <sheetName val="13 Enm. tech (2)"/>
      <sheetName val="Cerchas"/>
      <sheetName val="14 Cubierta"/>
      <sheetName val="14 Cubierta (2)"/>
      <sheetName val="15 Alero"/>
      <sheetName val="16 Tapacán"/>
      <sheetName val="17 Tab. Volc."/>
      <sheetName val="17 Tab. Volc. (2)"/>
      <sheetName val="18 Tab. Monolite"/>
      <sheetName val="19 Tab. Hormigón"/>
      <sheetName val="20 Estuco ML"/>
      <sheetName val="21 Estuco M2"/>
      <sheetName val="22 Cerámica"/>
      <sheetName val="pinturas"/>
      <sheetName val="22 Cerámica (2)"/>
      <sheetName val="23 Cielo"/>
      <sheetName val="23 Cielo (2)"/>
      <sheetName val="24 Corniza"/>
      <sheetName val="25 Alfombra"/>
      <sheetName val="26 G. polvo"/>
      <sheetName val="27 Puertas ppal"/>
      <sheetName val="28 Puertas 70X200"/>
      <sheetName val="29 Puertas 80X200"/>
      <sheetName val="30 Puerta 65X200"/>
      <sheetName val="Casa A def (5)"/>
      <sheetName val="31 Ventanas"/>
      <sheetName val="32 Ventanas Mad"/>
      <sheetName val="33 Látex alb."/>
      <sheetName val="34 HIDROF"/>
      <sheetName val="35 Látex estuco"/>
      <sheetName val="36 Látex Volcanita"/>
      <sheetName val="37 Elucido losa"/>
      <sheetName val="38 oleo"/>
      <sheetName val="39 Oleo  Ptas"/>
      <sheetName val="40 OleoMOlduras"/>
      <sheetName val="41 Mueble cocina"/>
      <sheetName val="41 Mueble cocina (2)"/>
      <sheetName val="42 W.C."/>
      <sheetName val="43 Lavamanos"/>
      <sheetName val="44 Tina"/>
      <sheetName val="45 Lavaplatos"/>
      <sheetName val="46 Jabonera"/>
      <sheetName val="47 Portarollos"/>
      <sheetName val="48 Gancho"/>
      <sheetName val="49 Agua potable"/>
      <sheetName val="50 Alcantarillado"/>
      <sheetName val="51 ELECTRICIDAD"/>
      <sheetName val="52 GAS"/>
      <sheetName val="52 GAS (2)"/>
      <sheetName val="53 Cámaras"/>
      <sheetName val="54 Calefont"/>
      <sheetName val="55 Cierro"/>
      <sheetName val="56 Cierro Madera"/>
      <sheetName val="57 Escalera"/>
      <sheetName val="CUb. Fe_Losa"/>
      <sheetName val="Cerámico"/>
      <sheetName val="Aluminios"/>
      <sheetName val="PAS 31.10.2007"/>
      <sheetName val="Dez CNEC - Análise PDD"/>
      <sheetName val="Dez REAGO - Análise PDD"/>
      <sheetName val="Anexo 15 - Moeda Estrangeira"/>
      <sheetName val="Anexo 15 - Swap"/>
      <sheetName val="Customize Your Invoice"/>
      <sheetName val="civ_roma"/>
      <sheetName val="ACTAS DISEÑOS EST. Y OBRA"/>
      <sheetName val="Actareajuste Provisional"/>
      <sheetName val="Actareajuste Definitiva"/>
      <sheetName val="PREACTA RESUMEN"/>
      <sheetName val="1P LOCALIZACION REPLANTEO"/>
      <sheetName val="201.15 REMOC. ALCANTARILLA"/>
      <sheetName val="201.16 REMOC. CERCAS"/>
      <sheetName val="210.1 EXPLANACION"/>
      <sheetName val="230.2 MJ SUBRASANTE"/>
      <sheetName val="230.2P MJ SUBRASANTE"/>
      <sheetName val="2P CONF. DEPOSITOS"/>
      <sheetName val="320.1 SUBBASE"/>
      <sheetName val="320.P SUBBASE FLORENCIA"/>
      <sheetName val="330.1 BASE"/>
      <sheetName val="420.1 IMPRIMACION"/>
      <sheetName val="450.1P MDC-1"/>
      <sheetName val="450.2P MDC-2"/>
      <sheetName val="460.1P FRESADO"/>
      <sheetName val="470.1P ASFALTITA"/>
      <sheetName val="600.4 EXCAV. ESTRUC.SECO "/>
      <sheetName val="600.5 EXCAV. ESTRUC.AGUA"/>
      <sheetName val="600.2 EXCAV. ROCA SECO"/>
      <sheetName val="610.1 RELLENO ESTRUCTURAS"/>
      <sheetName val="630.4 CONCRETO C"/>
      <sheetName val="630.4 CONCRETO D"/>
      <sheetName val="630.6 CONCRETO F"/>
      <sheetName val="630.6 CONCRETO G"/>
      <sheetName val="661.1 TUBERIA 36&quot;"/>
      <sheetName val="673.1 MAT. GRANULAR FILTRANTE"/>
      <sheetName val="475.1P TUBERIA FILTRO"/>
      <sheetName val="673.3 MAT. COBERTURA"/>
      <sheetName val="700.1 LINEAS DEMARCACION"/>
      <sheetName val="710.1.1 SEÑAL T I"/>
      <sheetName val="710.1.1 SEÑAL T IV"/>
      <sheetName val="710.3P REINSTALACION  SEÑAL"/>
      <sheetName val="720.P REINST. POSTE REFERENCIA"/>
      <sheetName val="730.1 DEFENSA METALICA"/>
      <sheetName val="730.4P REINST. DEFENSA METALICA"/>
      <sheetName val="730.2 SECCION FINAL "/>
      <sheetName val="800.2 CERCAS"/>
      <sheetName val="800.2P CERCAS 4 HILOS"/>
      <sheetName val="900,2 TTE MATERIAL"/>
      <sheetName val="900,2 TTE ASFALTITA"/>
      <sheetName val="DISEÑOS"/>
      <sheetName val="AVANCE DISEÑOS"/>
      <sheetName val="PROG INVER "/>
      <sheetName val="110_1_P"/>
      <sheetName val="110_2_P"/>
      <sheetName val="201_1P-201_5P"/>
      <sheetName val="210_2_SIN_EXPLO"/>
      <sheetName val="211_1_P1"/>
      <sheetName val="211P_2"/>
      <sheetName val="312_3"/>
      <sheetName val="312_4"/>
      <sheetName val="320_1P"/>
      <sheetName val="320_2P"/>
      <sheetName val="343_P"/>
      <sheetName val="441_1_PLANTA"/>
      <sheetName val="441_2_PLANTA"/>
      <sheetName val="441_1_COMPRADA"/>
      <sheetName val="441_2_COMPRADA"/>
      <sheetName val="441_3_COMPRADA_"/>
      <sheetName val="441_4_COMPRADA"/>
      <sheetName val="450_1_1_COMPRADA"/>
      <sheetName val="450_1_2_COMPRADA"/>
      <sheetName val="450_1_COMPRADA"/>
      <sheetName val="450_2_COMPRADA"/>
      <sheetName val="MDC-0_COMPRADA"/>
      <sheetName val="450_1_PLANTA"/>
      <sheetName val="450_2_PLANTA"/>
      <sheetName val="450_3_PLANTA"/>
      <sheetName val="451_1_PLANTA"/>
      <sheetName val="451_3_PLANTA"/>
      <sheetName val="451_2_COMPRADA_"/>
      <sheetName val="451_3_COMPRADA__"/>
      <sheetName val="452_1_COMPRADA"/>
      <sheetName val="452_2_COMPRADA"/>
      <sheetName val="452_3_COMPRADA"/>
      <sheetName val="452_4_COMPRADA"/>
      <sheetName val="452_1_PLANTA"/>
      <sheetName val="452_2_PLANTA"/>
      <sheetName val="452_3_PLANTA"/>
      <sheetName val="452_4_PLANTA"/>
      <sheetName val="460_1_M3"/>
      <sheetName val="460P_M3"/>
      <sheetName val="462P_MDC-0"/>
      <sheetName val="464_4"/>
      <sheetName val="622_6P_PILOTE_DE_MADERA"/>
      <sheetName val="620_1P"/>
      <sheetName val="620_4P_1"/>
      <sheetName val="620_4P_2"/>
      <sheetName val="622_1P"/>
      <sheetName val="673_4P"/>
      <sheetName val="710_1_1_(2)"/>
      <sheetName val="710_1_5"/>
      <sheetName val="900_3P1"/>
      <sheetName val="900_3P2"/>
      <sheetName val="900_3P3"/>
      <sheetName val="MURO_GEOTEXTIL"/>
      <sheetName val="TABLA_DE_CONTENIDO"/>
      <sheetName val="GENERALIDADES_"/>
      <sheetName val="CUMPLIMIENTO_%_"/>
      <sheetName val="CUMPLIMIENTO_%__(2)"/>
      <sheetName val="ESTADO_RED"/>
      <sheetName val="SEMAFORO_45A-04"/>
      <sheetName val="SEMAFORO_55CN-01"/>
      <sheetName val="SEMAFORO_55CN-03"/>
      <sheetName val="SEMAFORO_56-07"/>
      <sheetName val="TORTA_EST__VIAS_"/>
      <sheetName val="EST__VIAS"/>
      <sheetName val="MAPA_EST_RED"/>
      <sheetName val="NECESIDAD_VIA"/>
      <sheetName val="Necesidades_cr_"/>
      <sheetName val="SITIOS_CRITICOS"/>
      <sheetName val="CANT_OBRA_C-G"/>
      <sheetName val="CANT_OBRA_B-T"/>
      <sheetName val="CANT_OBRA_S-B"/>
      <sheetName val="INF__EMERGENCIAS"/>
      <sheetName val="NEC_PTES"/>
      <sheetName val="señal_v"/>
      <sheetName val="señal_H"/>
      <sheetName val="ACCIDENTALIDAD_NOV"/>
      <sheetName val="ACCIDENT_"/>
      <sheetName val="DEFENSA_VIAS"/>
      <sheetName val="ZONAS_RETIRO"/>
      <sheetName val="CUANTI_AMV"/>
      <sheetName val="CUALI_AMV"/>
      <sheetName val="CUANTI_MICRO"/>
      <sheetName val="CUALI_MICRO"/>
      <sheetName val="lecho_rio"/>
      <sheetName val="Análisis_de_precios"/>
      <sheetName val="Remo__derr_"/>
      <sheetName val="Limp__mec__Alcant_"/>
      <sheetName val="NECESIDADES_PREVENTIVAS"/>
      <sheetName val="NECESIDADES_CRITICAS"/>
      <sheetName val="CANTIDADES_DE_OBRA_5607_"/>
      <sheetName val="CANTIDADES_DE_OBRA_55CN03"/>
      <sheetName val="CANTIDADES_DE_OBRA_4006A"/>
      <sheetName val="CANTIDADES_DE_OBRA_55CN01"/>
      <sheetName val="CANTIDADES_DE_OBRA_40CNA"/>
      <sheetName val="CANTIDADES_DE_OBRA_40CNB"/>
      <sheetName val="CANTIDADES_DE_OBRA_40CN01"/>
      <sheetName val="CANTIDADES_DE_OBRA_45A04"/>
      <sheetName val="CANTIDADES_DE_OBRA_50CN03"/>
      <sheetName val="CANTIDADES_DE_OBRA_5009"/>
      <sheetName val="340_P"/>
      <sheetName val="441_1_"/>
      <sheetName val="451_4_"/>
      <sheetName val="464_1_"/>
      <sheetName val="701_P"/>
      <sheetName val="presupuesto_necesidades_vias_ma"/>
      <sheetName val="ACC_EJECUTIVO"/>
      <sheetName val="ACC_EJECUTIVO-OCT-02"/>
      <sheetName val="PORTADA_"/>
      <sheetName val="5008_trim"/>
      <sheetName val="CANT_CRI_SIN_diseño_50_08_"/>
      <sheetName val="201_18"/>
      <sheetName val="201_19"/>
      <sheetName val="201_20"/>
      <sheetName val="203_1"/>
      <sheetName val="203_2"/>
      <sheetName val="203_3"/>
      <sheetName val="203_4"/>
      <sheetName val="203_5"/>
      <sheetName val="203_6"/>
      <sheetName val="203_7"/>
      <sheetName val="203_8"/>
      <sheetName val="203_9"/>
      <sheetName val="203_10"/>
      <sheetName val="203_11"/>
      <sheetName val="203_12"/>
      <sheetName val="223_1"/>
      <sheetName val="223_2"/>
      <sheetName val="223_3_1"/>
      <sheetName val="223_3_2"/>
      <sheetName val="223_3_3"/>
      <sheetName val="233_1"/>
      <sheetName val="233_10"/>
      <sheetName val="235_1"/>
      <sheetName val="235_10"/>
      <sheetName val="235_11"/>
      <sheetName val="236_1"/>
      <sheetName val="236_10"/>
      <sheetName val="236_11"/>
      <sheetName val="320_3"/>
      <sheetName val="320_4"/>
      <sheetName val="320_5"/>
      <sheetName val="320_6"/>
      <sheetName val="330_3"/>
      <sheetName val="330_4"/>
      <sheetName val="330_5"/>
      <sheetName val="330_6"/>
      <sheetName val="350_1"/>
      <sheetName val="350_2"/>
      <sheetName val="350_3"/>
      <sheetName val="350_4"/>
      <sheetName val="350_10"/>
      <sheetName val="350_11"/>
      <sheetName val="350_12"/>
      <sheetName val="350_13"/>
      <sheetName val="350_14"/>
      <sheetName val="351_1"/>
      <sheetName val="351_2"/>
      <sheetName val="351_10"/>
      <sheetName val="351_11"/>
      <sheetName val="351_12"/>
      <sheetName val="410_3"/>
      <sheetName val="411_4"/>
      <sheetName val="413_1"/>
      <sheetName val="413_2"/>
      <sheetName val="413_3"/>
      <sheetName val="414_6"/>
      <sheetName val="420_3"/>
      <sheetName val="450_2_P"/>
      <sheetName val="450_4P"/>
      <sheetName val="450_5P"/>
      <sheetName val="450_6P"/>
      <sheetName val="450_7P"/>
      <sheetName val="450_8P"/>
      <sheetName val="450_10_"/>
      <sheetName val="450_10P"/>
      <sheetName val="450_11"/>
      <sheetName val="450_11P"/>
      <sheetName val="450_12"/>
      <sheetName val="450_12P"/>
      <sheetName val="451_3P_"/>
      <sheetName val="462_2_1"/>
      <sheetName val="462_2_2"/>
      <sheetName val="465_2"/>
      <sheetName val="500_2"/>
      <sheetName val="501_10"/>
      <sheetName val="501_20"/>
      <sheetName val="505_1"/>
      <sheetName val="600_1_1"/>
      <sheetName val="600_2_1"/>
      <sheetName val="600_2_2"/>
      <sheetName val="600_2_3"/>
      <sheetName val="600_2_4"/>
      <sheetName val="610_3"/>
      <sheetName val="610_4"/>
      <sheetName val="610_5"/>
      <sheetName val="610_6"/>
      <sheetName val="610_7"/>
      <sheetName val="621_7"/>
      <sheetName val="663_1"/>
      <sheetName val="670_3"/>
      <sheetName val="670_4"/>
      <sheetName val="670_5"/>
      <sheetName val="671_4"/>
      <sheetName val="672_2"/>
      <sheetName val="672_3"/>
      <sheetName val="672_4"/>
      <sheetName val="673_1_1"/>
      <sheetName val="673_1_2"/>
      <sheetName val="681_2"/>
      <sheetName val="681_3"/>
      <sheetName val="681_4"/>
      <sheetName val="682_2"/>
      <sheetName val="682_3"/>
      <sheetName val="682_4"/>
      <sheetName val="683_1"/>
      <sheetName val="683_2"/>
      <sheetName val="683_3"/>
      <sheetName val="683_4"/>
      <sheetName val="683_5"/>
      <sheetName val="730_4"/>
      <sheetName val="741_1"/>
      <sheetName val="802_1"/>
      <sheetName val="802_2"/>
      <sheetName val="802_3"/>
      <sheetName val="802_4"/>
      <sheetName val="802_5"/>
      <sheetName val="802_6"/>
      <sheetName val="802_7"/>
      <sheetName val="802_8"/>
      <sheetName val="811_2"/>
      <sheetName val="820_1"/>
      <sheetName val="necesidades_de_la_via"/>
      <sheetName val="PU600P_1"/>
      <sheetName val="$_PR20_al_PR23"/>
      <sheetName val="TABLA_CONTENIDO"/>
      <sheetName val="ESTADO_RED_VIS"/>
      <sheetName val="SEMAFORO_VIS_5008"/>
      <sheetName val="SEMAFORO_VIS_50CN01"/>
      <sheetName val="SEMAFORO_VIS_5604"/>
      <sheetName val="SEMAFORO_VIS_5008A"/>
      <sheetName val="SEMAFORO_VIS_5008B"/>
      <sheetName val="TORTA_EST__VIAS_VIS_5008"/>
      <sheetName val="TORTA_EST__VIAS_VIS_50CN01"/>
      <sheetName val="TORTA_EST__VIAS_VIS_5604"/>
      <sheetName val="TORTA_EST__VIAS_VIS_5008A"/>
      <sheetName val="TORTA_EST__VIAS_VIS_5008B"/>
      <sheetName val="ESTADO_RED_TEC_5008"/>
      <sheetName val="ESTADO_RED_TEC_50CN01"/>
      <sheetName val="ESTADO_RED_TEC_5604"/>
      <sheetName val="ESTADO_RED_TEC_5008A"/>
      <sheetName val="ESTADO_RED_TEC_5008B"/>
      <sheetName val="SEMAFORO_TEC_5008"/>
      <sheetName val="SEMAFORO_TEC_50CN01"/>
      <sheetName val="SEMAFORO_TEC_5604"/>
      <sheetName val="SEMAFORO_TEC_5008A"/>
      <sheetName val="SEMAFORO_TEC_5008B"/>
      <sheetName val="TORTA_EST__VIAS_TEC_5008"/>
      <sheetName val="TORTA_EST__VIAS_TEC_50CN01"/>
      <sheetName val="TORTA_EST__VIAS_TEC_5604"/>
      <sheetName val="TORTA_EST__VIAS_TEC_5008A"/>
      <sheetName val="TORTA_EST__VIAS_TEC_5008B"/>
      <sheetName val="MAPA_EST_RED_5008_"/>
      <sheetName val="MAPA_EST_RED_50CN01"/>
      <sheetName val="MAPA_EST_RED_5604"/>
      <sheetName val="MAPA_EST_RED_5008A"/>
      <sheetName val="MAPA_EST_RED_5008B"/>
      <sheetName val="CANT_OBRA_VIA_5008"/>
      <sheetName val="CANT_OBRA_VIA_50CN01"/>
      <sheetName val="CANT_OBRA_VIA_5604"/>
      <sheetName val="CANT_OBRA_VIA_5008A"/>
      <sheetName val="CANT_OBRA_VIA_5008B"/>
      <sheetName val="CANT_OBRA_5008_"/>
      <sheetName val="CANT_OBRA_50CN01"/>
      <sheetName val="CANT_OBRA_5604"/>
      <sheetName val="CANT_OBRA_5008A"/>
      <sheetName val="CANT_OBRA_5008__(2)"/>
      <sheetName val="CANT_OBRA_5008__(3)"/>
      <sheetName val="NECESIDADES_EN_TÚNELES"/>
      <sheetName val="Señalización_Vertical"/>
      <sheetName val="Señalización_Horizontal"/>
      <sheetName val="INTERVENTORIA_DE_CONTRATOS"/>
      <sheetName val="FOT_sitios_criticos_"/>
      <sheetName val="FOT-TRAB_MICROS"/>
      <sheetName val="FOT_ESTADVIAS"/>
      <sheetName val="PRENSA_1"/>
      <sheetName val="CAPACITACION_MICRO"/>
      <sheetName val="TABLA_CONTENIDO_(2)"/>
      <sheetName val="C2_CUMPLIMIENTO_%_"/>
      <sheetName val="Estado_RED_TEC_5604_PAVIMENTO"/>
      <sheetName val="Estado_RED_TEC_5604_AFIRMADO"/>
      <sheetName val="FOT_ABRIL"/>
      <sheetName val="FOT_MAYO_"/>
      <sheetName val="FOT_JUNIO"/>
      <sheetName val="COMENTARIOS__"/>
      <sheetName val="CAPACITACION_MICROEMPRESAS"/>
      <sheetName val="Estado_Resumen_5604PAVIMENTO"/>
      <sheetName val="Vía_5604_Pavimentada"/>
      <sheetName val="Estado_Resumen_5604_AFIRMADO"/>
      <sheetName val="Vía_50NC01_Pavimentada"/>
      <sheetName val="Vía_50NC01_NoPavimentada"/>
      <sheetName val="FOT_JULIO"/>
      <sheetName val="FOT_AGOSTO_"/>
      <sheetName val="FOT_SEPTIEMBRE"/>
      <sheetName val="CAPACITA_MICROEMPRESAS_JULIO"/>
      <sheetName val="CAPACITA_MICROEMPRESAS_AGOSTO"/>
      <sheetName val="CAPACITA_MICROEMPRESAS_SEPTBRE"/>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PU673_"/>
      <sheetName val="PU681,1_Esp__Q_Caliche"/>
      <sheetName val="PU830P_1_"/>
      <sheetName val="PORTADA_SDC"/>
      <sheetName val="PORTADA_DRM"/>
      <sheetName val="EST_50_08_VIS_"/>
      <sheetName val="EST_50_CN01_VIS"/>
      <sheetName val="EST_56_04_VIS"/>
      <sheetName val="GRAF_ESTVIA_5008_VIS"/>
      <sheetName val="GRAF_ESTVIA_50_CN01_VIS"/>
      <sheetName val="GRAF_ESTVIA_5604_VIS_"/>
      <sheetName val="_TORTAS_50_08_VIS"/>
      <sheetName val="TORTAS_50_CN01_VIS"/>
      <sheetName val="TORTAS_56_04_VIS"/>
      <sheetName val="MAPA_EST_RED_VIS_"/>
      <sheetName val="NEC__VIAS_"/>
      <sheetName val="CANT_O_50_08"/>
      <sheetName val="CANT_O_50_08_b"/>
      <sheetName val="CANT_O_50_CN01"/>
      <sheetName val="NEC__CRI_VIAS"/>
      <sheetName val="CANT_CRI_50_08_"/>
      <sheetName val="CANT_CRI_50_CN01"/>
      <sheetName val="CANT_CRI_56_04"/>
      <sheetName val="SIT_CRI_50_08"/>
      <sheetName val="SIT_CRI_50CN01"/>
      <sheetName val="SIT_CRI_5604"/>
      <sheetName val="INF__EMERG"/>
      <sheetName val="PTES_"/>
      <sheetName val="NEC__PTES"/>
      <sheetName val="EST__GRAL_PONT"/>
      <sheetName val="NEC__PONT"/>
      <sheetName val="SEÑ_V_"/>
      <sheetName val="SEÑ_H_"/>
      <sheetName val="CANT_SEÑ_VIAS"/>
      <sheetName val="ACC_OCT_"/>
      <sheetName val="ACC__NOV"/>
      <sheetName val="ACC__DIC"/>
      <sheetName val="ACC_50_08"/>
      <sheetName val="ACC_56_04"/>
      <sheetName val="ACC_50_CN01"/>
      <sheetName val="SEPARA__PRENSA"/>
      <sheetName val="FILTROS_"/>
      <sheetName val="REALCE_BORDILLOS_"/>
      <sheetName val="HUNDIMIENTOS_Y_REFUERZOS_"/>
      <sheetName val="PARCHEO_"/>
      <sheetName val="Lineas_de_demarcacion"/>
      <sheetName val="tachas_reflectivas"/>
      <sheetName val="SEÑALI_0-"/>
      <sheetName val="201_1P_y_201_5P_EDIF_M2"/>
      <sheetName val="201_2P__DEMESTRU_OXI"/>
      <sheetName val="201_3P_dem_PIO_AND_BOR"/>
      <sheetName val="201_4P_y_201_10P_Obst"/>
      <sheetName val="201_6P_ciclopeo"/>
      <sheetName val="201_7P_PAV"/>
      <sheetName val="201_8P_EST_MET"/>
      <sheetName val="201_9ARB"/>
      <sheetName val="201_12ALC"/>
      <sheetName val="201_13CERC"/>
      <sheetName val="340_1-02"/>
      <sheetName val="344_P"/>
      <sheetName val="441_3P_COMPRADA_"/>
      <sheetName val="450_2P_COMPRADA"/>
      <sheetName val="450_3P_COMPRADA"/>
      <sheetName val="450_4P_COMPRADA"/>
      <sheetName val="451_3P_COMPRADA__"/>
      <sheetName val="451_3_COMPRADA"/>
      <sheetName val="452_1P_COMPRADA"/>
      <sheetName val="452_2P_COMPRADA"/>
      <sheetName val="452_3P_COMPRADA"/>
      <sheetName val="630P_MORTERO_1;3"/>
      <sheetName val="EXPER_GRAL-PRECAL"/>
      <sheetName val="EST_5607_VIS"/>
      <sheetName val="EST_55CN03_VIS"/>
      <sheetName val="EST_4006A_VIS"/>
      <sheetName val="EST_55CN01_VIS"/>
      <sheetName val="EST_40CN01_VIS"/>
      <sheetName val="EST_40CNA_VIS"/>
      <sheetName val="EST_40CNB_VIS"/>
      <sheetName val="GRA_ESTVIA_5607_VIS"/>
      <sheetName val="datos_semaforo_5607"/>
      <sheetName val="GRA_ESTVIA_55CN03_VIS"/>
      <sheetName val="datos_55CN03"/>
      <sheetName val="GRAFICO_ESTADO_VIA_VISUAL_4006A"/>
      <sheetName val="datos_semaforo_4006A_"/>
      <sheetName val="GRAFICO_ESTADO_VIA_VISUA_55CN01"/>
      <sheetName val="datos_semaforo_55CN01"/>
      <sheetName val="GRA_ESTVIA_40CN01-40CNA-40CNB_"/>
      <sheetName val="dato_semaforo_40CN01-40CNA-40NB"/>
      <sheetName val="TORTA_5607_VIS"/>
      <sheetName val="TORTA_EST__VIA_55CN03"/>
      <sheetName val="TORTA_EST__VIA_4006A"/>
      <sheetName val="TORTA_EST__VIA_55CN01"/>
      <sheetName val="TORTA_EST__VIA_40CN01"/>
      <sheetName val="TORTA_EST__VIA_40CNA"/>
      <sheetName val="TORTA_EST__VIA_40CNB"/>
      <sheetName val="MAPA_1-5607"/>
      <sheetName val="MAPA_1-55CN03"/>
      <sheetName val="MAPA_1-4006A"/>
      <sheetName val="MAPA_1-55CN01"/>
      <sheetName val="MAPA_1-40CN01-40CNA-40CNB"/>
      <sheetName val="CANT_OBRAS5607"/>
      <sheetName val="CANT_OBRA55CN03"/>
      <sheetName val="CANT_OBRA_4006A"/>
      <sheetName val="CANT_OBRA55CN01"/>
      <sheetName val="CANT_OBRA_40CN01"/>
      <sheetName val="CANT_OBRA_40CNA"/>
      <sheetName val="CANT_OBRA_40CNB"/>
      <sheetName val="CANT_CRIT_5607"/>
      <sheetName val="ESTUDIOS_SIT_CRIT_5607"/>
      <sheetName val="CANT_CRIT_4006A_"/>
      <sheetName val="ESTUDIOS_SIT_CRIT_4006A"/>
      <sheetName val="INDICE_(2)"/>
      <sheetName val="CANT_CRIT_55CN01_"/>
      <sheetName val="ESTUDIOS_SIT_CRIT_40CN01"/>
      <sheetName val="CANT_CRIT_40CNB"/>
      <sheetName val="ESTUDIOS_SIT_CRIT_40CNB"/>
      <sheetName val="MAPA_2-5607_Y_55CN03"/>
      <sheetName val="MAPA_SC-4006A"/>
      <sheetName val="MAPA_SC-55CN01"/>
      <sheetName val="MAPA_SC-40CN01,CNA,CNB,06"/>
      <sheetName val="Est_Resumen5607"/>
      <sheetName val="Est_Resumen_55CN03"/>
      <sheetName val="Est_Resumen_4006A"/>
      <sheetName val="Est_Resumen_55CN01"/>
      <sheetName val="Est_Resumen_tec_40CN01"/>
      <sheetName val="Est_Resumen_tec_40CNA"/>
      <sheetName val="Est_Resumen_40CNB"/>
      <sheetName val="ACC-5607_Y_55CN03"/>
      <sheetName val="ACC_-55CN01"/>
      <sheetName val="COMENTARIOS_1"/>
      <sheetName val="Flujo_Caja"/>
      <sheetName val="RESUMEN_CUENTAS"/>
      <sheetName val="Escala_salarial"/>
      <sheetName val="Cantidades_y_presupuesto"/>
      <sheetName val="Reajustes_estimados"/>
      <sheetName val="Prestaciones_y_AIU"/>
      <sheetName val="TABLA_AIU"/>
      <sheetName val="MO_C_P1"/>
      <sheetName val="MO_C_P2"/>
      <sheetName val="MO_C_P3"/>
      <sheetName val="MO_C_P4"/>
      <sheetName val="MO_C_P5"/>
      <sheetName val="MO_C_P6"/>
      <sheetName val="MO_T_P1"/>
      <sheetName val="MO_T_P2"/>
      <sheetName val="MO_T_P3"/>
      <sheetName val="MO_T_P4"/>
      <sheetName val="MO_T_P5"/>
      <sheetName val="MO_T_P6"/>
      <sheetName val="MO_P_P1"/>
      <sheetName val="MO_P_P2"/>
      <sheetName val="MO_P_P3"/>
      <sheetName val="MO_P_P4"/>
      <sheetName val="MO_P_P5"/>
      <sheetName val="MO_P_P6"/>
      <sheetName val="EQ_P1"/>
      <sheetName val="EQ_P2"/>
      <sheetName val="EQ_P3"/>
      <sheetName val="EQ_P4"/>
      <sheetName val="EQ_P5"/>
      <sheetName val="EQ_P6"/>
      <sheetName val="Grupo_1"/>
      <sheetName val="5111901_Cierre_a_miles"/>
      <sheetName val="F_M_(Personal)"/>
      <sheetName val="FM_P_SN_ECP"/>
      <sheetName val="FM_PERSONAL"/>
      <sheetName val="FM_EQUIPOS"/>
      <sheetName val="CLASIF_ARP"/>
      <sheetName val="ARP_PONDERADO"/>
      <sheetName val="F_M_(Equipos)"/>
      <sheetName val="Impresora_color"/>
      <sheetName val="C_4X4-_22,5"/>
      <sheetName val="C_4X4-_18"/>
      <sheetName val="C_4x2"/>
      <sheetName val="B_22,5"/>
      <sheetName val="Res__c"/>
      <sheetName val="BOBINADOS_EO_OE"/>
      <sheetName val="DISEMEQ_OM"/>
      <sheetName val="DISEMEQ_OC"/>
      <sheetName val="ABRIL_23"/>
      <sheetName val="JUNIO_25"/>
      <sheetName val="OBRAS_MECANICAS"/>
      <sheetName val="OBRAS_ELECTRICAS"/>
      <sheetName val="OBRAS_INSTRUMENTACION"/>
      <sheetName val="FACTURACION_2007"/>
      <sheetName val="Cant_y_costos"/>
      <sheetName val="VALOR_DE_OBRAS"/>
      <sheetName val="Batea_COMEHUEVO"/>
      <sheetName val="Batea_La_Montana"/>
      <sheetName val="Otros_Concreto"/>
      <sheetName val="A2,_A4"/>
      <sheetName val="A7,_A8"/>
      <sheetName val="A9,_A10,_A11_Y_A12"/>
      <sheetName val="A13,_A14"/>
      <sheetName val="A15,_A16"/>
      <sheetName val="B21,_B23"/>
      <sheetName val="Geotextil_Suministro"/>
      <sheetName val="Geotextil_Mano_de_obra"/>
      <sheetName val="Sedim_en_geotextil"/>
      <sheetName val="pc200_MO"/>
      <sheetName val="Año_2010"/>
      <sheetName val="Trazabilidad_Reportes"/>
      <sheetName val="LINEAS_Y_SATELITES"/>
      <sheetName val="ACTAS_SEMANA_10-16_SEPT"/>
      <sheetName val="Pareto_Devoluciones"/>
      <sheetName val="quifa_"/>
      <sheetName val="TARIFAS_CTO_MARCO_PCL"/>
      <sheetName val="1,1_Movilizacion"/>
      <sheetName val="1,2_Localizacion_m2"/>
      <sheetName val="1,3_Localización_Km"/>
      <sheetName val="2,1_Desmonte_y_Limpieza"/>
      <sheetName val="2,2_Descapote"/>
      <sheetName val="2,3_Perfilado_subrasante"/>
      <sheetName val="3,1_Excav__mecánica"/>
      <sheetName val="3,2__Excav__manual"/>
      <sheetName val="3,3_Excav__roca"/>
      <sheetName val="4,1_Extend_y_compact_terraplen"/>
      <sheetName val="5,1_Crudo_rio_6&quot;"/>
      <sheetName val="5,3_Sub-base"/>
      <sheetName val="5,5A_Transporte"/>
      <sheetName val="6,1_Concreto_3000_placas"/>
      <sheetName val="6,2_Concreto_3000_contrapozo"/>
      <sheetName val="6,3_Muro_bloque_5"/>
      <sheetName val="6,4_Muro_ladrillo"/>
      <sheetName val="6,5_Concreto_2500"/>
      <sheetName val="6,7_Concreto_1500"/>
      <sheetName val="6,9_Concreto_Asfáltico"/>
      <sheetName val="7,1_Cárcamo_tipo_1"/>
      <sheetName val="7,2_Cárcamo_tipo_2"/>
      <sheetName val="7,3_Cárcamo_tipo_3"/>
      <sheetName val="7,4_Cuneta_trapezoidal"/>
      <sheetName val="7,5_Cuneta_triangular"/>
      <sheetName val="7,6_Skimmer_tipo_1"/>
      <sheetName val="7,7_Skimmer_tipo_2"/>
      <sheetName val="7,8_Tub__petrolera_8&quot;"/>
      <sheetName val="7,9_Caja_bombeo_piscinas"/>
      <sheetName val="7,10_Dren_francés"/>
      <sheetName val="7,11_Tubo_PVC_8&quot;_"/>
      <sheetName val="7,12_Alcantarilla_36&quot;"/>
      <sheetName val="7,13_Alcantarilla_48&quot;"/>
      <sheetName val="8,1_Electrosoldada_4,5X4,5"/>
      <sheetName val="8,2_Electrosoldada_5,5X5,5"/>
      <sheetName val="8,3_Electrosoldada_4X4"/>
      <sheetName val="8,4_Acero_PDR-60"/>
      <sheetName val="8,5_Acero_A37"/>
      <sheetName val="9,1_Tubo_PVC_2&quot;"/>
      <sheetName val="9,2_Cable_cobre_No_8"/>
      <sheetName val="9,3_Poste_metálico"/>
      <sheetName val="9,4_Reflectores"/>
      <sheetName val="10,1_Cerramiento_4_hilos"/>
      <sheetName val="10,2_Cerramiento_6_hilos"/>
      <sheetName val="10,3_Caseta_Resid_Sól_y_Quim"/>
      <sheetName val="10,4_Caseta_Químicos"/>
      <sheetName val="10,5_Caseta_Vigilancia"/>
      <sheetName val="10,6_Talanquera"/>
      <sheetName val="10,7_Empradización_estolón"/>
      <sheetName val="10,8_Empradización_boleo"/>
      <sheetName val="10,9_Empradización_agromanto"/>
      <sheetName val="10,10_Geomembrana_60_mills"/>
      <sheetName val="10,11_Geotextil_T2400-BX60"/>
      <sheetName val="10,12_Geotextil_TR400"/>
      <sheetName val="10,13_Geotextil_NT1600"/>
      <sheetName val="10,14_Geotextil_BX30"/>
      <sheetName val="10,16_Geodren_vert__H=1"/>
      <sheetName val="10,17_Instalación_geotextil"/>
      <sheetName val="10,18_Instalación_geomembrana"/>
      <sheetName val="10,19_Sacos_suelo_cemento"/>
      <sheetName val="10,20_Limpieza_alcantarillas"/>
      <sheetName val="10,21_Limp__manejo_aguas_lluvia"/>
      <sheetName val="10,22_Limp__cunetas"/>
      <sheetName val="10,23_Manto_Tipo_1"/>
      <sheetName val="10,24_Manto_Tipo_2"/>
      <sheetName val="10,25_Demolición_concreto"/>
      <sheetName val="10,26_Rocería"/>
      <sheetName val="10,27_Escarificación"/>
      <sheetName val="10,29_Cuneteo_carreteables"/>
      <sheetName val="10,31_Cerrato_malla_eslabonada"/>
      <sheetName val="10,32_Puesta_tierra"/>
      <sheetName val="10,33__Ret-disp_excav"/>
      <sheetName val="10,34_Tubo_conductor"/>
      <sheetName val="10,35_Repaleo"/>
      <sheetName val="10,38_As_built"/>
      <sheetName val="10,39_Señalización"/>
      <sheetName val="10,40_GEOMENBRANA_HR500"/>
      <sheetName val="PR5-Retroexcav_"/>
      <sheetName val="PR6-Volqta_6m3"/>
      <sheetName val="PR8-Bull_D6"/>
      <sheetName val="PR12-Bull_D8"/>
      <sheetName val="PR14-CTK_DOBLE"/>
      <sheetName val="Anexo_1"/>
      <sheetName val="Anexo_2"/>
      <sheetName val="F_C__NEXEN"/>
      <sheetName val="NEW_ROAD"/>
      <sheetName val="Rectificación_K1+500"/>
      <sheetName val="PROG_UTIL_EQP"/>
      <sheetName val="prog_util_M_O"/>
      <sheetName val="FOR_5"/>
      <sheetName val="ANEXO_C"/>
      <sheetName val="CUADRO_3"/>
      <sheetName val="6_7_comercial"/>
      <sheetName val="PR_CTK_DOBLE"/>
      <sheetName val="1,3_LOC_Y_REPL"/>
      <sheetName val="5,1_CRUDO_DE_RIO_6&quot;"/>
      <sheetName val="8,4_ACERO_PDR_60"/>
      <sheetName val="Acta_ADICIONALES"/>
      <sheetName val="APU_Trinchos"/>
      <sheetName val="APU_soldadores"/>
      <sheetName val="APU_pantalla"/>
      <sheetName val="APU_escuela"/>
      <sheetName val="APU_demolicion"/>
      <sheetName val="APU_ciment_contrapozo"/>
      <sheetName val="APU_base_"/>
      <sheetName val="APU_Transporte"/>
      <sheetName val="APU_movilizacion"/>
      <sheetName val="APU_carcamo"/>
      <sheetName val="APU_excavacion_maquina"/>
      <sheetName val="APU_limpieza_cuneta"/>
      <sheetName val="APU_saco_suelo"/>
      <sheetName val="APU_relleno"/>
      <sheetName val="APU_barreras"/>
      <sheetName val="APU_MOTOBOMBA"/>
      <sheetName val="Pantalla_contencion"/>
      <sheetName val="Estabilizacion_412"/>
      <sheetName val="CUADRO_RESUMEN_"/>
      <sheetName val="MATERIAL_TRANSPORTADO"/>
      <sheetName val="MATERIAL_TRANSPORTADO_POR_PLACA"/>
      <sheetName val="VIAJES_CORTOS"/>
      <sheetName val="VOLQUETAS_POR_DIAS"/>
      <sheetName val="Lita_Insumos"/>
      <sheetName val="Tablas_basicas"/>
      <sheetName val="Resumen_X_actividad"/>
      <sheetName val="Placa_taladro"/>
      <sheetName val="Filtro_Frances"/>
      <sheetName val="prog_loc+via"/>
      <sheetName val="Prog_Locac"/>
      <sheetName val="Prog_Vía_acc"/>
      <sheetName val="VIA_PRADO"/>
      <sheetName val="CUADRO__(5)"/>
      <sheetName val="costo_de_actividades_de_cuadril"/>
      <sheetName val="TRAZ_MAT_2081_"/>
      <sheetName val="MAT__2081"/>
      <sheetName val="MEM_7S-J2"/>
      <sheetName val="MEM_ESTACION_3"/>
      <sheetName val="MEM_INF2037"/>
      <sheetName val="MEM_ESTACION_5"/>
      <sheetName val="MEM_INF2081"/>
      <sheetName val="MEM_PLANTA_5"/>
      <sheetName val="MEM_PLANDESH"/>
      <sheetName val="MEM_P0247"/>
      <sheetName val="MEM_P0414"/>
      <sheetName val="MEM_POZO_414_CONEXION_CASETA_"/>
      <sheetName val="MEM_P1524"/>
      <sheetName val="MEM_P2078"/>
      <sheetName val="MEM_P2178_"/>
      <sheetName val="MEM_P219"/>
      <sheetName val="MEM_P249"/>
      <sheetName val="MEM_POZO_564"/>
      <sheetName val="MEM_P097"/>
      <sheetName val="MEM_J5"/>
      <sheetName val="DB_NUEVO_ABRIL"/>
      <sheetName val="DB_NUEVO_MAYO"/>
      <sheetName val="ESTACION_2"/>
      <sheetName val="ESTACION_4"/>
      <sheetName val="POZO_1838"/>
      <sheetName val="SABANA_GENERAL_ABRIL"/>
      <sheetName val="REPORTE_DIARIO"/>
      <sheetName val="DB_MAYO_V2"/>
      <sheetName val="TARIFAS_SIN_ORD"/>
      <sheetName val="REPORTE_SEMANAL_"/>
      <sheetName val="TABLA_DINAMICA"/>
      <sheetName val="REPORTE_SEMANAL_OXY"/>
      <sheetName val="cuadrillas_de_mayo"/>
      <sheetName val="PESOS_(2)"/>
      <sheetName val="PESOS_(3)"/>
      <sheetName val="DB_MAYO_v1"/>
      <sheetName val="VR_CTO"/>
      <sheetName val="SABANAGENERAL_(2)"/>
      <sheetName val="SABANAGENERAL_(3)"/>
      <sheetName val="DB_A_LA_FECHA"/>
      <sheetName val="SABANA_DICIEMBRE"/>
      <sheetName val="DB_form"/>
      <sheetName val="pendietes_act_nO__7"/>
      <sheetName val="As_builts"/>
      <sheetName val="L_crudo_6&quot;_est6-est7"/>
      <sheetName val="1082_tapon"/>
      <sheetName val="882_tapon"/>
      <sheetName val="SABANA_L_CRUDO_NOV_387002"/>
      <sheetName val="1U_marco_H"/>
      <sheetName val="96_pintura__H"/>
      <sheetName val="112_Desm"/>
      <sheetName val="145_pintura_marco_H"/>
      <sheetName val="189_Desm"/>
      <sheetName val="193_pintura_marco_H"/>
      <sheetName val="194_pintura_marco_H"/>
      <sheetName val="235_Desm"/>
      <sheetName val="289_Tapon"/>
      <sheetName val="318_pintura_marco_H"/>
      <sheetName val="341_Desm"/>
      <sheetName val="357_Cv"/>
      <sheetName val="357_L"/>
      <sheetName val="440_Desm"/>
      <sheetName val="442_Desm"/>
      <sheetName val="466_L"/>
      <sheetName val="492_L"/>
      <sheetName val="509_marco_H"/>
      <sheetName val="575_L_Flex"/>
      <sheetName val="607_pintura_marco_H's"/>
      <sheetName val="619_Cv"/>
      <sheetName val="619_L"/>
      <sheetName val="716_Desm"/>
      <sheetName val="765_pintura_marco_H"/>
      <sheetName val="810_Cv"/>
      <sheetName val="810_L"/>
      <sheetName val="823_Cv_Modif"/>
      <sheetName val="868_Cv"/>
      <sheetName val="868_L"/>
      <sheetName val="917_Cv_Reub"/>
      <sheetName val="917_L"/>
      <sheetName val="918_pintura_marco_H"/>
      <sheetName val="1001_Cv_Modif"/>
      <sheetName val="1005_Desm"/>
      <sheetName val="1026_L"/>
      <sheetName val="1041_Cv"/>
      <sheetName val="1041_L_Flex"/>
      <sheetName val="1047_Cv"/>
      <sheetName val="1047_L"/>
      <sheetName val="1052_Cv"/>
      <sheetName val="1052_L_Flex_3&quot;_SS-49_A"/>
      <sheetName val="1064_L_Flex_3&quot;_SS-49_A"/>
      <sheetName val="1067_Desm"/>
      <sheetName val="1098_Cv"/>
      <sheetName val="1098_L"/>
      <sheetName val="1109_Desm"/>
      <sheetName val="1199_Cv"/>
      <sheetName val="1199_L"/>
      <sheetName val="1292_Vte"/>
      <sheetName val="1482_Desm"/>
      <sheetName val="1483_Cv"/>
      <sheetName val="1483_L_Flex"/>
      <sheetName val="1578_Desm"/>
      <sheetName val="1710_Desm"/>
      <sheetName val="1725_L"/>
      <sheetName val="1746_Cv"/>
      <sheetName val="1746_L"/>
      <sheetName val="1816_Cv"/>
      <sheetName val="1816_L_Flex_3&quot;"/>
      <sheetName val="1883_L_Vte"/>
      <sheetName val="2097_pintura_marco_H"/>
      <sheetName val="2101_Eme"/>
      <sheetName val="2103_Emerg"/>
      <sheetName val="2103_L_Flex_3&quot;_a_SS-81A"/>
      <sheetName val="2108_L_Flex_3&quot;_SS-49_A"/>
      <sheetName val="2109_pintura_marco_H"/>
      <sheetName val="2153_pintura_marco_H"/>
      <sheetName val="2157_Cv"/>
      <sheetName val="2157_L_Flex_3&quot;_SS-49_A"/>
      <sheetName val="2163_pintura_marco_H"/>
      <sheetName val="2165_pintura_marco_H"/>
      <sheetName val="2178_pintura_marco_H's"/>
      <sheetName val="2185_Fac_Ht"/>
      <sheetName val="2186_Fac_Ht"/>
      <sheetName val="2198_L_Flex_3&quot;_a_SS-81A"/>
      <sheetName val="2207_Desm"/>
      <sheetName val="2213_marco_H"/>
      <sheetName val="2244_Cv"/>
      <sheetName val="2244_L_Flex"/>
      <sheetName val="2246_Cv"/>
      <sheetName val="2246_L_Flex"/>
      <sheetName val="2314_Cv"/>
      <sheetName val="2314_L"/>
      <sheetName val="2318_L"/>
      <sheetName val="2324_marco_H"/>
      <sheetName val="2327_Cv"/>
      <sheetName val="2327_L"/>
      <sheetName val="2333_L"/>
      <sheetName val="2344_Cv"/>
      <sheetName val="2344_L"/>
      <sheetName val="2345_Cv"/>
      <sheetName val="2345_L"/>
      <sheetName val="2576_Cv"/>
      <sheetName val="2576_L_Flex"/>
      <sheetName val="2585_Cv"/>
      <sheetName val="2585_L"/>
      <sheetName val="2608_Cv"/>
      <sheetName val="2608_L"/>
      <sheetName val="2642_Cv"/>
      <sheetName val="2642_L"/>
      <sheetName val="2732_L_Flex_3&quot;_SS-49_A"/>
      <sheetName val="2792_L_Flex_Vte"/>
      <sheetName val="2795_L_Flex_Vte"/>
      <sheetName val="2797_L_Flex_Vte"/>
      <sheetName val="96_pintura_marco_H"/>
      <sheetName val="333_L_Vte"/>
      <sheetName val="blanco_(23)"/>
      <sheetName val="SABANA_L_CRUDO_PROY_DIC_387002"/>
      <sheetName val="blanco_(2)"/>
      <sheetName val="LINEA_12&quot;_OLEODUCTO_Proy"/>
      <sheetName val="065_Cv"/>
      <sheetName val="77_pintura_marco_H_Proy"/>
      <sheetName val="85_pintura_marco_H_Proy"/>
      <sheetName val="88_pintura_marco_H_Proy"/>
      <sheetName val="105_Cv"/>
      <sheetName val="276_Cv"/>
      <sheetName val="276_L_Proy"/>
      <sheetName val="295_L_Proy"/>
      <sheetName val="438_Cv"/>
      <sheetName val="467_Cv"/>
      <sheetName val="509_L_Proy"/>
      <sheetName val="555_L_Proy"/>
      <sheetName val="571_pintura_marco_H_Proy"/>
      <sheetName val="589_pintura_marco_H_Proy"/>
      <sheetName val="653_Cv"/>
      <sheetName val="716_Cv"/>
      <sheetName val="908_pintura_marco_H_Proy"/>
      <sheetName val="923_pintura_marco_H_Proy"/>
      <sheetName val="1047_pintura_marco_H_Proy"/>
      <sheetName val="1051_L_Flex_Proy"/>
      <sheetName val="1053_Cv"/>
      <sheetName val="1058_L_Flex_Proy"/>
      <sheetName val="1072_Cv"/>
      <sheetName val="1073_Cv"/>
      <sheetName val="1084_L_SS_145_Proy"/>
      <sheetName val="1198_L"/>
      <sheetName val="1199_pintura_marco_H_Proy"/>
      <sheetName val="1256_pintura_marco_H_Proy"/>
      <sheetName val="1563_pintura_marco_H_Proy"/>
      <sheetName val="1614_pintura_marco_H_Proy"/>
      <sheetName val="1674_pintura_marco_H_Proy"/>
      <sheetName val="1679_L_Proy"/>
      <sheetName val="1714_pintura_marco_H_Proy"/>
      <sheetName val="1746_pintura_marco_H_Proy"/>
      <sheetName val="1883_pintura_marco_H_Proy"/>
      <sheetName val="2102_pintura_marco_H_Proy"/>
      <sheetName val="2103_Desm_Proy"/>
      <sheetName val="2105_pintura_marco_H_Proy"/>
      <sheetName val="2108_pintura_marco_H_Proy"/>
      <sheetName val="2109_Desm_Proy"/>
      <sheetName val="2136_L_Flex_Proy"/>
      <sheetName val="2142_Cv"/>
      <sheetName val="2153_Desm_Proy"/>
      <sheetName val="2167_pintura_marco_H_Proy"/>
      <sheetName val="2168_L_Flex_Proy"/>
      <sheetName val="2185_pintura_marco_H_Proy"/>
      <sheetName val="2191_Cv"/>
      <sheetName val="2198_Desm_Proy"/>
      <sheetName val="2218_Cv"/>
      <sheetName val="2219_Cv"/>
      <sheetName val="2221_L_Flex_Proy"/>
      <sheetName val="2248_Cv"/>
      <sheetName val="2248_L_Flex_Proy"/>
      <sheetName val="2304_pintura_marco_H_Proy"/>
      <sheetName val="2314_pintura_marco_H_Proy"/>
      <sheetName val="2320_L_Flex_Proy"/>
      <sheetName val="2324_pintura_marco_H_Proy"/>
      <sheetName val="2328_pintura_marco_H_Proy"/>
      <sheetName val="2571_Cv"/>
      <sheetName val="2575_Cv"/>
      <sheetName val="2577_L_Flex_Proy"/>
      <sheetName val="2582_Cv"/>
      <sheetName val="2584_Cv"/>
      <sheetName val="2588_Cv"/>
      <sheetName val="2588_L_Flex_Proy"/>
      <sheetName val="2593_Cv"/>
      <sheetName val="2600_Cv"/>
      <sheetName val="2602_L_Flex_Proy"/>
      <sheetName val="2611_L_Flex_Proy"/>
      <sheetName val="2637_pintura_marco_H_Proy"/>
      <sheetName val="2789_Cv"/>
      <sheetName val="2789_L_Flex_Proy"/>
      <sheetName val="2790_Cv"/>
      <sheetName val="135_Desm_Colec"/>
      <sheetName val="192__Cv_"/>
      <sheetName val="192_L"/>
      <sheetName val="212_Cv"/>
      <sheetName val="212_L"/>
      <sheetName val="224_L_Desm"/>
      <sheetName val="229_L_al__ss_42"/>
      <sheetName val="251_L_al__ss_42"/>
      <sheetName val="781_L_al__ss_42"/>
      <sheetName val="914_L_al__ss_42"/>
      <sheetName val="1037_L_al__ss_42"/>
      <sheetName val="1352_L_al__ss_42"/>
      <sheetName val="2031_L_al__ss_42"/>
      <sheetName val="2058_L_al__ss_42"/>
      <sheetName val="2110_L_al__ss_42"/>
      <sheetName val="355_L_Cambio"/>
      <sheetName val="509_L"/>
      <sheetName val="597_L"/>
      <sheetName val="745_L_Flex"/>
      <sheetName val="745_Cv"/>
      <sheetName val="823_Cv"/>
      <sheetName val="823_L"/>
      <sheetName val="884_L"/>
      <sheetName val="915_L_Desm"/>
      <sheetName val="940_Cv_m"/>
      <sheetName val="1002_Cv"/>
      <sheetName val="1002_L"/>
      <sheetName val="1045_Cv"/>
      <sheetName val="1045_L_Flex"/>
      <sheetName val="1651_Cv"/>
      <sheetName val="1651_L"/>
      <sheetName val="1725_Cv_M"/>
      <sheetName val="464_781_L_a_SS_42"/>
      <sheetName val="229_L_a_SS_42"/>
      <sheetName val="914_L_a_SS_42"/>
      <sheetName val="1037_L_a_SS_42"/>
      <sheetName val="1191_1411_Desm_Colec"/>
      <sheetName val="1314_L_Colect"/>
      <sheetName val="1349_2305_2306_Desm_Colec"/>
      <sheetName val="1352_L_a_SS_42"/>
      <sheetName val="2031_La_SS_42"/>
      <sheetName val="2058_La_SS_42"/>
      <sheetName val="2110_La_SS_42"/>
      <sheetName val="2112_L_Flex"/>
      <sheetName val="2122_Cv"/>
      <sheetName val="2122_L"/>
      <sheetName val="2149_L_Flex_a_SS_95"/>
      <sheetName val="2150_LFlex_a_SS_95"/>
      <sheetName val="2200_L_Flex_a_SS_95"/>
      <sheetName val="2146_Cv"/>
      <sheetName val="2146_L"/>
      <sheetName val="2147_Cv"/>
      <sheetName val="2147_L"/>
      <sheetName val="2178_Cv"/>
      <sheetName val="2178_L_Flex"/>
      <sheetName val="2206_L_Flex"/>
      <sheetName val="2207_L_Flex"/>
      <sheetName val="2212_Cv"/>
      <sheetName val="2212_L_Flex"/>
      <sheetName val="2217_L"/>
      <sheetName val="2217_Cv"/>
      <sheetName val="2330_L"/>
      <sheetName val="2331_L_Flex"/>
      <sheetName val="2332_Cv"/>
      <sheetName val="2332L_Flex"/>
      <sheetName val="2332L_Ac"/>
      <sheetName val="2339_L_y_Desm"/>
      <sheetName val="2381_L_AC"/>
      <sheetName val="2381_L_Flex"/>
      <sheetName val="2624_Cv"/>
      <sheetName val="2624_L"/>
      <sheetName val="2732_L"/>
      <sheetName val="2732_Cv"/>
      <sheetName val="SABANA_SS_NOV_477010"/>
      <sheetName val="SS-9_Str"/>
      <sheetName val="SS-39B_Pintura_marco_H"/>
      <sheetName val="SS-41_Hot_tap"/>
      <sheetName val="SS-41A_pintura_marco_H"/>
      <sheetName val="SS_52_Desm"/>
      <sheetName val="SS-_58_B_Str"/>
      <sheetName val="SS-77B_pintura_marco_H"/>
      <sheetName val="SS-81A_pintura_marco_H"/>
      <sheetName val="SS-95_pintura_marco_H"/>
      <sheetName val="SS-98A_pintura_marco_H"/>
      <sheetName val="SS_98A_LG"/>
      <sheetName val="SS_98A_LG_(2)"/>
      <sheetName val="SS_98A_LM"/>
      <sheetName val="SS-98B_LG"/>
      <sheetName val="SS-99_LG_Vte"/>
      <sheetName val="SS-99_LM_Vte"/>
      <sheetName val="SS-100B_LG"/>
      <sheetName val="SS-100B_LM"/>
      <sheetName val="SS-_105_Str"/>
      <sheetName val="SS-_106_C_LG"/>
      <sheetName val="SS-_106_C_LM"/>
      <sheetName val="SS-106_C_Str"/>
      <sheetName val="SS-109_pintura_marco_H"/>
      <sheetName val="SS-120A_pintura_marco_H"/>
      <sheetName val="SS-128_pintura_marco_H"/>
      <sheetName val="SS-135_Emerg"/>
      <sheetName val="SS-145_Vte"/>
      <sheetName val="SS-154B_LM"/>
      <sheetName val="blanco_(3)"/>
      <sheetName val="L_FLEX_FACTURADAS_2008_(2)"/>
      <sheetName val="SABANA_FLEX_2008_387002"/>
      <sheetName val="SABANA_FLEX_2008"/>
      <sheetName val="SABANA_FLEX_2008_477010"/>
      <sheetName val="L_FLEX_FACTURADAS_2008"/>
      <sheetName val="SABANA_SS_SEP_477010"/>
      <sheetName val="SS_8_B_Lm"/>
      <sheetName val="SS-26_LG"/>
      <sheetName val="SS-26_LM"/>
      <sheetName val="SS-26_Str"/>
      <sheetName val="SS_34__Str_Ampl"/>
      <sheetName val="SS_035"/>
      <sheetName val="SS-39_LG_Rep"/>
      <sheetName val="SS_39A__Str_Ampl"/>
      <sheetName val="SS_39B_Lg"/>
      <sheetName val="SS_39B_Lm"/>
      <sheetName val="SS_57_Lg"/>
      <sheetName val="SS_80_lg"/>
      <sheetName val="SS_88_F_Lg"/>
      <sheetName val="SS_88_F_LM"/>
      <sheetName val="SS_88_F_Str"/>
      <sheetName val="SS-95_Var"/>
      <sheetName val="SS_95B_Str"/>
      <sheetName val="SS-98a_Lm"/>
      <sheetName val="SS_99_Lg"/>
      <sheetName val="SS_99_Lm_"/>
      <sheetName val="SS_0106_Lg"/>
      <sheetName val="SS_109_Lg_Ok"/>
      <sheetName val="SS_111_Desm"/>
      <sheetName val="SS_120_a_Str"/>
      <sheetName val="SS_124_Str_Amp"/>
      <sheetName val="SS_128_Lg"/>
      <sheetName val="SS_128_Lm"/>
      <sheetName val="B_D_REPORTES"/>
      <sheetName val="B_D_-Reportes"/>
      <sheetName val="T_D_-Niv_Corte"/>
      <sheetName val="T_D_-Niv_Relleno"/>
      <sheetName val="T_D_-Niv_Afirmado"/>
      <sheetName val="T_D_-Niv_Mezcla"/>
      <sheetName val="Conversión_Emulsión"/>
      <sheetName val="B_D_REPORTES_"/>
      <sheetName val="IDO_(2)"/>
      <sheetName val="Datos_de_escala_temporal"/>
      <sheetName val="PENDIENTES_X_COBRAR"/>
      <sheetName val="AVP_(2)"/>
      <sheetName val="CUADRO_DE_CANTIDADES"/>
      <sheetName val="AJUSTE_CANTIDADES"/>
      <sheetName val="HOMOLOGACION_DE_CANTIDADES"/>
      <sheetName val="0_(1)"/>
      <sheetName val="nivelacion__Corte"/>
      <sheetName val="nivelacion__Relleno"/>
      <sheetName val="nivelacion_Afirmado"/>
      <sheetName val="Emulsion_"/>
      <sheetName val="nivelacion__Corte_via"/>
      <sheetName val="nivelacion__Relleno_via"/>
      <sheetName val="nivelacion_Afirmado_via"/>
      <sheetName val="nivelacion_Afirma_VIA"/>
      <sheetName val="Emulsión_Ajustada"/>
      <sheetName val="INFORME_EJECUTIVO"/>
      <sheetName val="RESUME_DAILY_REP"/>
      <sheetName val="CIVIL_DAILY_REP"/>
      <sheetName val="UNDERG_PIPING_REP"/>
      <sheetName val="ELECT,INST_DAILY_REP"/>
      <sheetName val="TANKS_DAILY_REP"/>
      <sheetName val="MECH_AND_PIP_REP"/>
      <sheetName val="ELEC_INT__WIRING_CONECT"/>
      <sheetName val="INST__INSTRUMENT_PROD"/>
      <sheetName val="PIP__WELDS_PROD_HP1"/>
      <sheetName val="PIP__WELDS_PROD_HP2"/>
      <sheetName val="PIP__WELDS_PROD_LP1"/>
      <sheetName val="PIP__WELDS_PROD_LP2"/>
      <sheetName val="MECH__Project_Tracking"/>
      <sheetName val="Acta_Locacion"/>
      <sheetName val="Filtros_subsuperficiales_"/>
      <sheetName val="Filtro_de_6"/>
      <sheetName val="CUNETAS_"/>
      <sheetName val="Dren_hor"/>
      <sheetName val="Area_taladro"/>
      <sheetName val="Foso_quemado"/>
      <sheetName val="Tub_8&quot;"/>
      <sheetName val="C__Vigilancia"/>
      <sheetName val="C__Quimicos"/>
      <sheetName val="placa_bombas"/>
      <sheetName val="Diques_de_contencion"/>
      <sheetName val="Zanjas_de_coronacion"/>
      <sheetName val="Descoles_escalonados"/>
      <sheetName val="Cerca_en_alambre_de_puas"/>
      <sheetName val="Fosos_de_disparo"/>
      <sheetName val="Ssi__iluminacion"/>
      <sheetName val="APU_Filtro_6&quot;"/>
      <sheetName val="APU_concreto_1500"/>
      <sheetName val="APU_concreto_2500"/>
      <sheetName val="APU_concreto_3000"/>
      <sheetName val="APU_acero_refuerzo"/>
      <sheetName val="APU_TUBERI8&quot;"/>
      <sheetName val="APU_desarenador"/>
      <sheetName val="APU_skimer"/>
      <sheetName val="APU_SUBBASE_"/>
      <sheetName val="APU_iluminacion"/>
      <sheetName val="APU_Moviydesmovi"/>
      <sheetName val="Zanja_de_coronacion"/>
      <sheetName val="Descoles_en_sacos_S-C"/>
      <sheetName val="Barreras_en_sacos_de_S-C"/>
      <sheetName val="Carcavas_via_de_acceso"/>
      <sheetName val="Vía_de_Acceso"/>
      <sheetName val="O_C"/>
      <sheetName val="_V"/>
      <sheetName val="_E"/>
      <sheetName val="Form5__Pág__1"/>
      <sheetName val="Enero_3"/>
      <sheetName val="Enero_4"/>
      <sheetName val="Enero_5"/>
      <sheetName val="Enero_6"/>
      <sheetName val="Enero_7"/>
      <sheetName val="Enero_8"/>
      <sheetName val="Enero_9"/>
      <sheetName val="Enero_10"/>
      <sheetName val="Enero_11"/>
      <sheetName val="Enero_12"/>
      <sheetName val="Enero_13"/>
      <sheetName val="Enero_14"/>
      <sheetName val="Enero_15"/>
      <sheetName val="Enero_16"/>
      <sheetName val="Enero_17"/>
      <sheetName val="Enero_18"/>
      <sheetName val="Enero_19"/>
      <sheetName val="Enero_20"/>
      <sheetName val="Enero_21"/>
      <sheetName val="Enero_"/>
      <sheetName val="Enero_1"/>
      <sheetName val="Enero_199"/>
      <sheetName val="Enero_1989"/>
      <sheetName val="Enero_2"/>
      <sheetName val="Enero_89"/>
      <sheetName val="Enero_AA129"/>
      <sheetName val="Enero_198"/>
      <sheetName val="aCCIDENTES_DE_1995_-_1996_xls"/>
      <sheetName val="EJECUCION_PRESUPUESTAL"/>
      <sheetName val="COPIA_PARAFISCALES"/>
      <sheetName val="Financiera_"/>
      <sheetName val="ACTA_DE_COSTOS_8"/>
      <sheetName val="HOJA_DE_RUTA_11-2-6"/>
      <sheetName val="CAMBIA_(A)"/>
      <sheetName val="ACTA_DE_COSTOS_7"/>
      <sheetName val="ACTA_DE_COSTOS_10"/>
      <sheetName val="PPTO_OFICIAL"/>
      <sheetName val="201_9P"/>
      <sheetName val="450_2P_COM"/>
      <sheetName val="M_DE_O"/>
      <sheetName val="201_23P"/>
      <sheetName val="450_2_(2)"/>
      <sheetName val="710_11"/>
      <sheetName val="710_3P"/>
      <sheetName val="681_(2)"/>
      <sheetName val="PROGRAMACIÓN_GRAL"/>
      <sheetName val="PROGRAMACIÓN_LOC"/>
      <sheetName val="PROGRAMACIÓN_VÍA"/>
      <sheetName val="PROG_VS_EJEC"/>
      <sheetName val="PRESUPUESTO_VIA"/>
      <sheetName val="PRESUPUESTO_LOCACION"/>
      <sheetName val="PRESUPUESTO_CAMPAMENTO_MILITAR"/>
      <sheetName val="PRESUPUESTO_IMPREV"/>
      <sheetName val="TOTAL_PROG"/>
      <sheetName val="ACUMULADO_EJEC"/>
      <sheetName val="Acta_04"/>
      <sheetName val="Lista_APU"/>
      <sheetName val="A-1_01"/>
      <sheetName val="A-1_02"/>
      <sheetName val="A-1_03"/>
      <sheetName val="A-2_01"/>
      <sheetName val="A-2_02"/>
      <sheetName val="A-2_03"/>
      <sheetName val="A-2_04"/>
      <sheetName val="A-3_01"/>
      <sheetName val="A-3_02"/>
      <sheetName val="A-3_03"/>
      <sheetName val="A-3_04"/>
      <sheetName val="A-3_05"/>
      <sheetName val="A-3_06"/>
      <sheetName val="A-4_01"/>
      <sheetName val="A-4_02"/>
      <sheetName val="A-4_03"/>
      <sheetName val="A-4_04"/>
      <sheetName val="A-4_05"/>
      <sheetName val="A-4_10"/>
      <sheetName val="A-5_01"/>
      <sheetName val="A-5_02"/>
      <sheetName val="A-5_03"/>
      <sheetName val="A-5_04"/>
      <sheetName val="A-5_05"/>
      <sheetName val="A-5_06"/>
      <sheetName val="A-6_01"/>
      <sheetName val="A-6_02"/>
      <sheetName val="A-6_03"/>
      <sheetName val="A-6_04"/>
      <sheetName val="A-6_05"/>
      <sheetName val="A-6_06"/>
      <sheetName val="A-6_07"/>
      <sheetName val="A-6_08"/>
      <sheetName val="A-6_09"/>
      <sheetName val="A-6_13"/>
      <sheetName val="A-6_14"/>
      <sheetName val="A-7_01"/>
      <sheetName val="A-7_02"/>
      <sheetName val="A-7_03"/>
      <sheetName val="A-7_04"/>
      <sheetName val="A-7_05"/>
      <sheetName val="A-7_06"/>
      <sheetName val="A-7_07"/>
      <sheetName val="A-7_08"/>
      <sheetName val="A-7_09"/>
      <sheetName val="A-7_10"/>
      <sheetName val="A-7_11"/>
      <sheetName val="A-8_01"/>
      <sheetName val="A-8_02"/>
      <sheetName val="A-9_01"/>
      <sheetName val="A-9_02"/>
      <sheetName val="A-9_03"/>
      <sheetName val="A-9_04"/>
      <sheetName val="A-9_05"/>
      <sheetName val="A-9_06"/>
      <sheetName val="A-9_07"/>
      <sheetName val="A-9_08"/>
      <sheetName val="A-9_09"/>
      <sheetName val="A-9_10"/>
      <sheetName val="A-9_11"/>
      <sheetName val="A-9_12"/>
      <sheetName val="A-9_13"/>
      <sheetName val="A-9_14"/>
      <sheetName val="A-9_15"/>
      <sheetName val="A-9_16"/>
      <sheetName val="A-9_17"/>
      <sheetName val="A-9_18"/>
      <sheetName val="A-9_19"/>
      <sheetName val="RESUMEN_(2)"/>
      <sheetName val="RESUMEN_ITEMS_(2)"/>
      <sheetName val="RESUMEN_ITEMS"/>
      <sheetName val="RESUMEN_-2"/>
      <sheetName val="RESUMEN_-1"/>
      <sheetName val="EXC_EXPL__CAN"/>
      <sheetName val="REMOC__DERRUMB"/>
      <sheetName val="CONFORM__CALZ"/>
      <sheetName val="REP__PAV_EXIS"/>
      <sheetName val="MEZCLA_MDC-1"/>
      <sheetName val="CONC__HIDR"/>
      <sheetName val="EXC_VARIAS"/>
      <sheetName val="RELL_ESTR"/>
      <sheetName val="ACERO_DE_REF"/>
      <sheetName val="ACERO_DE_PREESF_"/>
      <sheetName val="JUNTAS_PTES"/>
      <sheetName val="ESTR__ACERO"/>
      <sheetName val="TUBERIA_REF"/>
      <sheetName val="MARCA_VIAL"/>
      <sheetName val="OBRAS_VARIAS"/>
      <sheetName val="Mapa_localizacion"/>
      <sheetName val="exp__específ_"/>
      <sheetName val="Planilla_horas_extras"/>
      <sheetName val="VEHÍCULO_(2)"/>
      <sheetName val="EQUIPO_TOPOGRAFIA"/>
      <sheetName val="TRANSPORTES_TERRESTRES"/>
      <sheetName val="TRANSPORTES_AEREOS"/>
      <sheetName val="EQUIPO_LABORATORIO"/>
      <sheetName val="CONTROL_COMUNICAC"/>
      <sheetName val="REG_FOTOG_"/>
      <sheetName val="ACER_ESTR-VIGAS"/>
      <sheetName val="ACER_ESTR-wilson"/>
      <sheetName val="ACER_ESTR-RI0STRAS"/>
      <sheetName val="CCTO_D_PLACA"/>
      <sheetName val="CCTO_D_"/>
      <sheetName val="EX_VAR_MAT_COMUN-seco"/>
      <sheetName val="CCTO_G__ELEVA_"/>
      <sheetName val="CCTO_F_"/>
      <sheetName val="650,4P_limpieza"/>
      <sheetName val="650,4p_pintura_prot"/>
      <sheetName val="650,4p_pintura_anti"/>
      <sheetName val="201,1demolicion_est"/>
      <sheetName val="630_CONCRETO_CLASE_D"/>
      <sheetName val="SOLD_JUNTAS"/>
      <sheetName val="640,3ACERO_GRADO_60"/>
      <sheetName val="JUNTA_TIP_SIERRA"/>
      <sheetName val="642_JUNTA_MET"/>
      <sheetName val="INSUMO_D"/>
      <sheetName val="APU_BASICOS"/>
      <sheetName val="CANTIDADES_Y_PRECIOS"/>
      <sheetName val="Interc_de_Hidr_4"/>
      <sheetName val="Cambio_de_Valv_4"/>
      <sheetName val="Interc_tapones4"/>
      <sheetName val="Interc_válv_4"/>
      <sheetName val="Coloc__e_Interc__Tapones4"/>
      <sheetName val="Varios_4"/>
      <sheetName val="Paral__14"/>
      <sheetName val="Paral__24"/>
      <sheetName val="Paral__34"/>
      <sheetName val="Paral_44"/>
      <sheetName val="234_12"/>
      <sheetName val="311_12"/>
      <sheetName val="420_12"/>
      <sheetName val="450_2P2"/>
      <sheetName val="500_12"/>
      <sheetName val="511_1P2"/>
      <sheetName val="511_2P2"/>
      <sheetName val="672_2P2"/>
      <sheetName val="672_3P2"/>
      <sheetName val="672_4P2"/>
      <sheetName val="672_5P2"/>
      <sheetName val="672_6P2"/>
      <sheetName val="672_7P2"/>
      <sheetName val="600_22"/>
      <sheetName val="610_1_12"/>
      <sheetName val="610_1_2P2"/>
      <sheetName val="610_1_3P2"/>
      <sheetName val="621_22"/>
      <sheetName val="621_32"/>
      <sheetName val="621_42"/>
      <sheetName val="630_12"/>
      <sheetName val="630_22"/>
      <sheetName val="640_22"/>
      <sheetName val="642_22"/>
      <sheetName val="642_42"/>
      <sheetName val="642_52"/>
      <sheetName val="642_62"/>
      <sheetName val="642_72"/>
      <sheetName val="642_82"/>
      <sheetName val="642_32"/>
      <sheetName val="642_92"/>
      <sheetName val="642_102"/>
      <sheetName val="650_12"/>
      <sheetName val="650_22"/>
      <sheetName val="650_42"/>
      <sheetName val="650_32"/>
      <sheetName val="674_12"/>
      <sheetName val="674_1P2"/>
      <sheetName val="674_2P2"/>
      <sheetName val="674_3P2"/>
      <sheetName val="674_4P2"/>
      <sheetName val="670_22"/>
      <sheetName val="671_12"/>
      <sheetName val="630_72"/>
      <sheetName val="671_22"/>
      <sheetName val="681_12"/>
      <sheetName val="673_42"/>
      <sheetName val="673_52"/>
      <sheetName val="673_62"/>
      <sheetName val="671_32"/>
      <sheetName val="700_32"/>
      <sheetName val="710_13"/>
      <sheetName val="700_1_12"/>
      <sheetName val="720_12"/>
      <sheetName val="730_12"/>
      <sheetName val="731_12"/>
      <sheetName val="800_22"/>
      <sheetName val="810_22"/>
      <sheetName val="810_3P2"/>
      <sheetName val="900_32"/>
      <sheetName val="SEG__PROGRAMA__HITO_32"/>
      <sheetName val="MOV_TIERRAS2"/>
      <sheetName val="BASE_2"/>
      <sheetName val="SITIOS_CRITICOS_(2)2"/>
      <sheetName val="PUENTE_K77+430_(2)2"/>
      <sheetName val="PUENTE_K77+830_(2)2"/>
      <sheetName val="PUENTE_K79+090_(2)2"/>
      <sheetName val="puente_k87+028_(2)2"/>
      <sheetName val="PUENTE_87+414_(2)2"/>
      <sheetName val="PUENTE_87+765_(2)2"/>
      <sheetName val="PUENTE_K88+535_(2)2"/>
      <sheetName val="PUENTE_88+885_(2)2"/>
      <sheetName val="PUENTE_K91+355_(2)2"/>
      <sheetName val="PUENTE_K92+827_(2)2"/>
      <sheetName val="PUENTE_K93+483_(2)2"/>
      <sheetName val="PUENTE_K94+143_(2)2"/>
      <sheetName val="PUENTE_K94+907_(2)2"/>
      <sheetName val="PUENTE_K96+925_(2)2"/>
      <sheetName val="PUENTE_K99+293_(2)2"/>
      <sheetName val="PUENTE_K102+359_(2)2"/>
      <sheetName val="PUENTE_K105+580_(2)2"/>
      <sheetName val="Muros_cimentados_superficia_(22"/>
      <sheetName val="Muros_cimentados_en_pilotes_(22"/>
      <sheetName val="Pantallas_de_pìlotes_(2)2"/>
      <sheetName val="Costos_PAGA2"/>
      <sheetName val="PREDIOS_PR80-PR942"/>
      <sheetName val="PREDIOS_PR94-PR1172"/>
      <sheetName val="77+340_AL_78+0002"/>
      <sheetName val="78+000_AL_79+0002"/>
      <sheetName val="79+000_AL_80+0002"/>
      <sheetName val="80+000_AL_81+0002"/>
      <sheetName val="81+000_AL_82+0002"/>
      <sheetName val="82+000_AL_83+0002"/>
      <sheetName val="83+000_AL_84+0002"/>
      <sheetName val="84+000_AL_85+0002"/>
      <sheetName val="85+000_AL_86+0002"/>
      <sheetName val="86+000_AL_87+0002"/>
      <sheetName val="87+000_AL_88+0002"/>
      <sheetName val="88+000_AL_89+0002"/>
      <sheetName val="89+000_AL_90+0002"/>
      <sheetName val="90+000_AL_91+0002"/>
      <sheetName val="91+000_AL_92+000_2"/>
      <sheetName val="92+000_AL_93+0002"/>
      <sheetName val="93+000_AL_93+027_112"/>
      <sheetName val="93+027_11_AL_94+0002"/>
      <sheetName val="94+000_AL_95+0002"/>
      <sheetName val="95+000_AL_96+0002"/>
      <sheetName val="96+000_AL_97+0002"/>
      <sheetName val="97+000_AL_98+0002"/>
      <sheetName val="98+000_AL_99+0002"/>
      <sheetName val="99+000_AL_100+0002"/>
      <sheetName val="100+000_AL_101+0002"/>
      <sheetName val="101+000_AL_102+0002"/>
      <sheetName val="102+000_AL_103+0002"/>
      <sheetName val="103+000_AL_104+0002"/>
      <sheetName val="104+000_AL_105+0002"/>
      <sheetName val="INDICE_ALFABETICO2"/>
      <sheetName val="200_12"/>
      <sheetName val="201_112"/>
      <sheetName val="201_1P2"/>
      <sheetName val="211_11P2"/>
      <sheetName val="201_23"/>
      <sheetName val="201_32"/>
      <sheetName val="201_3P2"/>
      <sheetName val="201_42"/>
      <sheetName val="201_7P12"/>
      <sheetName val="201_7P22"/>
      <sheetName val="201_8P2"/>
      <sheetName val="201_113"/>
      <sheetName val="201_11P2"/>
      <sheetName val="201_122"/>
      <sheetName val="201_132"/>
      <sheetName val="201_142"/>
      <sheetName val="201_14P12"/>
      <sheetName val="201_172"/>
      <sheetName val="201_212"/>
      <sheetName val="210_1_22"/>
      <sheetName val="210_2_12"/>
      <sheetName val="210_2_1P2"/>
      <sheetName val="210_2_32"/>
      <sheetName val="220_1P2"/>
      <sheetName val="221_12"/>
      <sheetName val="221_22"/>
      <sheetName val="230_12"/>
      <sheetName val="230_22"/>
      <sheetName val="232_12"/>
      <sheetName val="320_22"/>
      <sheetName val="330_22"/>
      <sheetName val="340_12"/>
      <sheetName val="340_22"/>
      <sheetName val="340_32"/>
      <sheetName val="341_12"/>
      <sheetName val="341_22"/>
      <sheetName val="410_12"/>
      <sheetName val="410_22"/>
      <sheetName val="411_12"/>
      <sheetName val="411_22"/>
      <sheetName val="411_32"/>
      <sheetName val="414_12"/>
      <sheetName val="414_22"/>
      <sheetName val="414_32"/>
      <sheetName val="414_42"/>
      <sheetName val="414_52"/>
      <sheetName val="415_12"/>
      <sheetName val="420_2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1P2"/>
      <sheetName val="440_22"/>
      <sheetName val="440_2P2"/>
      <sheetName val="440_32"/>
      <sheetName val="440_3P2"/>
      <sheetName val="440_42"/>
      <sheetName val="440_4P2"/>
      <sheetName val="441_12"/>
      <sheetName val="441_1P2"/>
      <sheetName val="441_22"/>
      <sheetName val="441_2P2"/>
      <sheetName val="441_32"/>
      <sheetName val="441_3P2"/>
      <sheetName val="441_4P2"/>
      <sheetName val="450_14"/>
      <sheetName val="450_1P2"/>
      <sheetName val="450_22"/>
      <sheetName val="450_32"/>
      <sheetName val="450_3P2"/>
      <sheetName val="450_92"/>
      <sheetName val="450_9P2"/>
      <sheetName val="451_12"/>
      <sheetName val="451_1P2"/>
      <sheetName val="451_22"/>
      <sheetName val="451_2P2"/>
      <sheetName val="451_32"/>
      <sheetName val="451_3P2"/>
      <sheetName val="451_4P2"/>
      <sheetName val="452_12"/>
      <sheetName val="452_1P2"/>
      <sheetName val="452_22"/>
      <sheetName val="452_2P2"/>
      <sheetName val="452_32"/>
      <sheetName val="452_3P2"/>
      <sheetName val="452_42"/>
      <sheetName val="452_4P2"/>
      <sheetName val="453_12"/>
      <sheetName val="460_1(5_CM)2"/>
      <sheetName val="460_1_(10_CM)2"/>
      <sheetName val="460_1P2"/>
      <sheetName val="461_12"/>
      <sheetName val="461_2P2"/>
      <sheetName val="462_1_12"/>
      <sheetName val="462_1_1P2"/>
      <sheetName val="462_1_22"/>
      <sheetName val="462_1_2P2"/>
      <sheetName val="462_1_3P2"/>
      <sheetName val="462_1_32"/>
      <sheetName val="462_1_4P2"/>
      <sheetName val="462_1_42"/>
      <sheetName val="462_2P2"/>
      <sheetName val="464_12"/>
      <sheetName val="464_22"/>
      <sheetName val="464_32"/>
      <sheetName val="466_12"/>
      <sheetName val="501_12"/>
      <sheetName val="510_12"/>
      <sheetName val="600_32"/>
      <sheetName val="600_4P2"/>
      <sheetName val="600_5P2"/>
      <sheetName val="610_22"/>
      <sheetName val="620_12"/>
      <sheetName val="620_22"/>
      <sheetName val="620_32"/>
      <sheetName val="621_1P72"/>
      <sheetName val="621_5P22"/>
      <sheetName val="622_12"/>
      <sheetName val="622_22"/>
      <sheetName val="622_32"/>
      <sheetName val="622_42"/>
      <sheetName val="622_52"/>
      <sheetName val="630_1_2P2"/>
      <sheetName val="630_1P2"/>
      <sheetName val="630_2P2"/>
      <sheetName val="630_32"/>
      <sheetName val="630_3P2"/>
      <sheetName val="630_4_2"/>
      <sheetName val="630_52"/>
      <sheetName val="632_12"/>
      <sheetName val="632_P22"/>
      <sheetName val="640_1_12"/>
      <sheetName val="640_1_32"/>
      <sheetName val="640_2P2"/>
      <sheetName val="641_12"/>
      <sheetName val="642P1_JUNTAS2"/>
      <sheetName val="642P2_JUNTAS2"/>
      <sheetName val="642P3_JUNTAS2"/>
      <sheetName val="650_3P2"/>
      <sheetName val="660_12"/>
      <sheetName val="660_22"/>
      <sheetName val="660_32"/>
      <sheetName val="661_1_1_TIPO_I2"/>
      <sheetName val="661_1_2_TIPO_II2"/>
      <sheetName val="661_2_1_TIPO_I2"/>
      <sheetName val="662_12"/>
      <sheetName val="662_22"/>
      <sheetName val="670_12"/>
      <sheetName val="670_1P2"/>
      <sheetName val="671_1P2"/>
      <sheetName val="673_1P2"/>
      <sheetName val="673_2_1_NT25002"/>
      <sheetName val="673_2_2_NT21002"/>
      <sheetName val="673_2_32"/>
      <sheetName val="673_2_42"/>
      <sheetName val="680_12"/>
      <sheetName val="680_22"/>
      <sheetName val="680_32"/>
      <sheetName val="682_12"/>
      <sheetName val="690_12"/>
      <sheetName val="700P_BANDAS_SONORAS_2"/>
      <sheetName val="701_12"/>
      <sheetName val="700_22"/>
      <sheetName val="700_42"/>
      <sheetName val="710_1_12"/>
      <sheetName val="710_1_22"/>
      <sheetName val="710_1_32"/>
      <sheetName val="710_1_42"/>
      <sheetName val="710_22"/>
      <sheetName val="730_22"/>
      <sheetName val="730_32"/>
      <sheetName val="740_12"/>
      <sheetName val="800_12"/>
      <sheetName val="800_3P2"/>
      <sheetName val="800_4P2"/>
      <sheetName val="810_12"/>
      <sheetName val="810_2P2"/>
      <sheetName val="810_32"/>
      <sheetName val="811_12"/>
      <sheetName val="812_12"/>
      <sheetName val="900_12"/>
      <sheetName val="PILOTES_6&quot;2"/>
      <sheetName val="701_2P2"/>
      <sheetName val="201_2_reforzado2"/>
      <sheetName val="210_2_OTRA2"/>
      <sheetName val="650_5P2"/>
      <sheetName val="LOCALIZACION_ESTRUCTURAS2"/>
      <sheetName val="LOCALIZACION_CARRETERAS2"/>
      <sheetName val="200P_ROCERIA2"/>
      <sheetName val="201_2_ciclopeo2"/>
      <sheetName val="210_22"/>
      <sheetName val="210_32"/>
      <sheetName val="341_1P2"/>
      <sheetName val="440_2PREP_VIA_2"/>
      <sheetName val="440_1PREP_VIA2"/>
      <sheetName val="440_3PREP_VIA__2"/>
      <sheetName val="441_1P_COMPRADA2"/>
      <sheetName val="441_2P_COMPRADA2"/>
      <sheetName val="441_3P_COMPRADA2"/>
      <sheetName val="441_42"/>
      <sheetName val="450_1P_2"/>
      <sheetName val="450_3P_2"/>
      <sheetName val="450_52"/>
      <sheetName val="452_1P_2"/>
      <sheetName val="452_2P_2"/>
      <sheetName val="461_22"/>
      <sheetName val="462_1P2"/>
      <sheetName val="462_3P2"/>
      <sheetName val="462_4P2"/>
      <sheetName val="462_52"/>
      <sheetName val="600_4_P2"/>
      <sheetName val="600_5_P2"/>
      <sheetName val="621_52"/>
      <sheetName val="621_5P3"/>
      <sheetName val="621_62"/>
      <sheetName val="630_P2"/>
      <sheetName val="631P_BOLSACRETO2"/>
      <sheetName val="640_32"/>
      <sheetName val="641P_ANCLAJES2"/>
      <sheetName val="650_3_OTRO2"/>
      <sheetName val="660_1P2"/>
      <sheetName val="661_TIPO_12"/>
      <sheetName val="661_TIPO_22"/>
      <sheetName val="661_OTRO2"/>
      <sheetName val="675_12"/>
      <sheetName val="675_22"/>
      <sheetName val="675_32"/>
      <sheetName val="680_1P2"/>
      <sheetName val="710_32"/>
      <sheetName val="710_42"/>
      <sheetName val="710_52"/>
      <sheetName val="800_32"/>
      <sheetName val="800_42"/>
      <sheetName val="810_1P2"/>
      <sheetName val="LINEA_DE_DEMARCACIÓN_BASE_AGUA2"/>
      <sheetName val="TACHA_REFLECTIVA2"/>
      <sheetName val="SEÑAL_VERTICAL_DE_752"/>
      <sheetName val="DEFENSA_METALICA2"/>
      <sheetName val="Hoja1_(2)2"/>
      <sheetName val="Hoja2_(2)2"/>
      <sheetName val="Hoja3_(2)2"/>
      <sheetName val="a__aaInformación2"/>
      <sheetName val="A_MInformes_M2"/>
      <sheetName val="231_12"/>
      <sheetName val="312_12"/>
      <sheetName val="312_22"/>
      <sheetName val="342_12"/>
      <sheetName val="451__1P2"/>
      <sheetName val="460_12"/>
      <sheetName val="CLASE_C2"/>
      <sheetName val="661_1_TIPO_I2"/>
      <sheetName val="801_12"/>
      <sheetName val="801_22"/>
      <sheetName val="801_32"/>
      <sheetName val="801_42"/>
      <sheetName val="801_52"/>
      <sheetName val="801_62"/>
      <sheetName val="801_72"/>
      <sheetName val="CANT_OBRA2"/>
      <sheetName val="CUADRO_RESUM2"/>
      <sheetName val="CUADRO_RESUM_FALTANTE2"/>
      <sheetName val="CANT_OBRA_Y_PRESUPUESTO_62052"/>
      <sheetName val="BARBOSA_CISNEROS_formato_inv2"/>
      <sheetName val="BARBOSA_CISNEROS2"/>
      <sheetName val="CANT_OBRA_Y_PRESUPUESTO_62062"/>
      <sheetName val="CRUCE_CISNEROS_formato_inv2"/>
      <sheetName val="CRUCE_CISNEROS_2"/>
      <sheetName val="201_12P2"/>
      <sheetName val="201_14_(2)2"/>
      <sheetName val="211_1P2"/>
      <sheetName val="232_1p2"/>
      <sheetName val="440_1COMPRADA2"/>
      <sheetName val="440_2COMPRADA2"/>
      <sheetName val="440_3COMPRADA2"/>
      <sheetName val="441_1COMPRADA2"/>
      <sheetName val="441_2COMPRADA2"/>
      <sheetName val="441_3COMPRADA2"/>
      <sheetName val="450_1P_COMPRADA2"/>
      <sheetName val="450_2comprada2"/>
      <sheetName val="450_3_COMPRADA2"/>
      <sheetName val="450_42"/>
      <sheetName val="450_62"/>
      <sheetName val="450_72"/>
      <sheetName val="450_82"/>
      <sheetName val="451_1_(2)2"/>
      <sheetName val="451_1_COMPRADA2"/>
      <sheetName val="451_2_COMPRADA2"/>
      <sheetName val="451_3_COMPRADA_2"/>
      <sheetName val="451_42"/>
      <sheetName val="452_1COMPRADA2"/>
      <sheetName val="452_2COMPRADA_2"/>
      <sheetName val="452_3COMPRADA2"/>
      <sheetName val="452_4COMPRADA2"/>
      <sheetName val="462_12"/>
      <sheetName val="462_22"/>
      <sheetName val="680_2_2"/>
      <sheetName val="682_6"/>
      <sheetName val="700_1_3"/>
      <sheetName val="700_2_2"/>
      <sheetName val="710_1_7"/>
      <sheetName val="710_2_2"/>
      <sheetName val="710_3_2"/>
      <sheetName val="710_4_2"/>
      <sheetName val="621_1P52"/>
      <sheetName val="621_7P2"/>
      <sheetName val="623_12"/>
      <sheetName val="623_22"/>
      <sheetName val="630_6p2"/>
      <sheetName val="631_12"/>
      <sheetName val="632_1P2"/>
      <sheetName val="641_22"/>
      <sheetName val="642_2_JUNTA_JEENE2"/>
      <sheetName val="650_3_2"/>
      <sheetName val="650_4_2"/>
      <sheetName val="660_2_2"/>
      <sheetName val="660_3_2"/>
      <sheetName val="661_TIPO2_2"/>
      <sheetName val="661_OTRO_2"/>
      <sheetName val="662_1_2"/>
      <sheetName val="670_2_2"/>
      <sheetName val="671_2_2"/>
      <sheetName val="673_1_4"/>
      <sheetName val="673_2_2"/>
      <sheetName val="673_2p2"/>
      <sheetName val="674_22"/>
      <sheetName val="680_1_2"/>
      <sheetName val="731_1_2"/>
      <sheetName val="741_1P1_2"/>
      <sheetName val="741_1P22"/>
      <sheetName val="741_1P32"/>
      <sheetName val="811_1_P12"/>
      <sheetName val="811_1_P22"/>
      <sheetName val="811_1P32"/>
      <sheetName val="811_1P42"/>
      <sheetName val="811_1P52"/>
      <sheetName val="811_1P62"/>
      <sheetName val="811_1P72"/>
      <sheetName val="811_1P82"/>
      <sheetName val="811_1P92"/>
      <sheetName val="811_1P102"/>
      <sheetName val="811_1P112"/>
      <sheetName val="811_1P122"/>
      <sheetName val="811_1P132"/>
      <sheetName val="811_1P142"/>
      <sheetName val="811_1P152"/>
      <sheetName val="1,_ferrogard2"/>
      <sheetName val="2,_SUM_APLIC_RECUBRIMIENTO__SI2"/>
      <sheetName val="perforacion_anclajes_12"/>
      <sheetName val="perforacion_anclajes_72"/>
      <sheetName val="perforacion_anclajes_32"/>
      <sheetName val="perforacion_anclajes_52"/>
      <sheetName val="puente_de_adherencia_concretos2"/>
      <sheetName val="RECUPER_LOSA_PISO_CONCREGROUT_2"/>
      <sheetName val="INHIBIDOR_CORROSION_TIPO_emaco2"/>
      <sheetName val="DEFENSAS_METALICAS2"/>
      <sheetName val="PINTURA_DE_TRAFICO2"/>
      <sheetName val="ANCLAJES_Y_PLACAS_APOYO_TENSIO2"/>
      <sheetName val="desviador_cables_tensionamient2"/>
      <sheetName val="TUBO_RDE2"/>
      <sheetName val="manejo_de_rio2"/>
      <sheetName val="excavacion_sin_clasificar2"/>
      <sheetName val="material_filtrant2"/>
      <sheetName val="_APU_barandas_58,78_kg-ml2"/>
      <sheetName val="baranda_ptes_meta_20ene102"/>
      <sheetName val="peso_barandas_meta_2"/>
      <sheetName val="MENSULAS_y_topes_sismicos2"/>
      <sheetName val="PPTO__OFICIAL2"/>
      <sheetName val="V-01_ENERO_9_DE_20082"/>
      <sheetName val="PROPUESTA_CISM-GTE-02-082"/>
      <sheetName val="Precio-peso-ml_barandas2"/>
      <sheetName val="BARANDA_VENTANA_I-II-CASA_MAQ2"/>
      <sheetName val="BARANDA_CAPTACION2"/>
      <sheetName val="BARANDA_DESCARGA2"/>
      <sheetName val="TAB_DE_CONT_2"/>
      <sheetName val="PORTADA_No_12"/>
      <sheetName val="GENER_CUAD_No_12"/>
      <sheetName val="CUMP_%_CUAD_No_22"/>
      <sheetName val="EST_RED_C_V__CUAD_No_32"/>
      <sheetName val="BASE_DE_DATOS2"/>
      <sheetName val="GRAF_No_1_EST_RED_C,VISUAL2"/>
      <sheetName val="TORT_EST_VIA_C_V__GRAF__No_22"/>
      <sheetName val="EST_RED_C_T_CUAD__No_42"/>
      <sheetName val="No_5_NEC_PREV2"/>
      <sheetName val="GRAF_No_1_EST_RED_C,TECNICO2"/>
      <sheetName val="TORTAS_EST_RED_C_T_GRA_No_42"/>
      <sheetName val="EST__RED_Y_SIT__CRI_MAPA_No_1_2"/>
      <sheetName val="No_6_NEC_CRIT2"/>
      <sheetName val="No_7_NECPREV2"/>
      <sheetName val="No_7A_NECCRITICAS2"/>
      <sheetName val="CUAD_No_8_INF__EMER_2"/>
      <sheetName val="CUAD__No_9_PTES2"/>
      <sheetName val="No_10_NECPTES2"/>
      <sheetName val="No_10A_NECPTES2"/>
      <sheetName val="CUAD__No_11_PONTONES2"/>
      <sheetName val="CUAD__Nº_12_NEC__PONTONES2"/>
      <sheetName val="No_12A_NECPONTONES2"/>
      <sheetName val="CUAD__No_13_TUNELES_2"/>
      <sheetName val="CUAD__No_14_NEC_TÚNELES_2"/>
      <sheetName val="CUAD__No_15_SEÑAL_VER_2"/>
      <sheetName val="CUAD__No_16_SEÑAL_HOR2"/>
      <sheetName val="CUAD__No__17_ACCID__2"/>
      <sheetName val="CUAD__No_18_DEFENSA_VIAS_2"/>
      <sheetName val="CUAD__No_19_SEGUIMIENTO_FUN2"/>
      <sheetName val="CUAD__No_20_FICHA_CUANT_2"/>
      <sheetName val="CUAD__No_21_FICHA_CUAL2"/>
      <sheetName val="CUAD__No_22_FICHAS_CUANT__MICR2"/>
      <sheetName val="CUAD__No_23_FICHA_CUAL__MICRO2"/>
      <sheetName val="CUAD__No_24_INTER__CONTRA2"/>
      <sheetName val="COMENT_2"/>
      <sheetName val="Programa_de_trabajo_e_Invers2"/>
      <sheetName val="UNIT_REALES2"/>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lecho_rio2"/>
      <sheetName val="ACC_EJECUTIVO2"/>
      <sheetName val="ACC_EJECUTIVO-OCT-022"/>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110_1_P2"/>
      <sheetName val="110_2_P2"/>
      <sheetName val="201_1P-201_5P2"/>
      <sheetName val="201_2P2"/>
      <sheetName val="210_2_SIN_EXPLO2"/>
      <sheetName val="211_1_P12"/>
      <sheetName val="211P_22"/>
      <sheetName val="312_32"/>
      <sheetName val="312_42"/>
      <sheetName val="320_1P2"/>
      <sheetName val="320_2P2"/>
      <sheetName val="343_P2"/>
      <sheetName val="441_1_PLANTA2"/>
      <sheetName val="441_2_PLANTA2"/>
      <sheetName val="441_1_COMPRADA2"/>
      <sheetName val="441_2_COMPRADA2"/>
      <sheetName val="441_3_COMPRADA_2"/>
      <sheetName val="441_4_COMPRADA2"/>
      <sheetName val="450_1_1_COMPRADA2"/>
      <sheetName val="450_1_2_COMPRADA2"/>
      <sheetName val="450_1_COMPRADA2"/>
      <sheetName val="450_2_COMPRADA2"/>
      <sheetName val="MDC-0_COMPRADA2"/>
      <sheetName val="450_1_PLANTA2"/>
      <sheetName val="450_2_PLANTA2"/>
      <sheetName val="450_3_PLANTA2"/>
      <sheetName val="451_1_PLANTA2"/>
      <sheetName val="451_3_PLANTA2"/>
      <sheetName val="451_2_COMPRADA_2"/>
      <sheetName val="451_3_COMPRADA__2"/>
      <sheetName val="452_1_COMPRADA2"/>
      <sheetName val="452_2_COMPRADA2"/>
      <sheetName val="452_3_COMPRADA2"/>
      <sheetName val="452_4_COMPRADA2"/>
      <sheetName val="452_1_PLANTA2"/>
      <sheetName val="452_2_PLANTA2"/>
      <sheetName val="452_3_PLANTA2"/>
      <sheetName val="452_4_PLANTA2"/>
      <sheetName val="460_1_M32"/>
      <sheetName val="460P_M32"/>
      <sheetName val="462P_MDC-02"/>
      <sheetName val="464_42"/>
      <sheetName val="466_22"/>
      <sheetName val="622_6P_PILOTE_DE_MADERA2"/>
      <sheetName val="620_1P2"/>
      <sheetName val="620_4P_12"/>
      <sheetName val="620_4P_22"/>
      <sheetName val="622_1P2"/>
      <sheetName val="673_4P2"/>
      <sheetName val="710_1_1_(2)2"/>
      <sheetName val="710_1_52"/>
      <sheetName val="900_3P12"/>
      <sheetName val="900_3P22"/>
      <sheetName val="900_3P32"/>
      <sheetName val="MURO_GEOTEXTIL2"/>
      <sheetName val="TABLA_DE_CONTENIDO2"/>
      <sheetName val="GENERALIDADES_2"/>
      <sheetName val="CUMPLIMIENTO_%_2"/>
      <sheetName val="CUMPLIMIENTO_%__(2)2"/>
      <sheetName val="ESTADO_RED2"/>
      <sheetName val="SEMAFORO_45A-042"/>
      <sheetName val="SEMAFORO_55CN-012"/>
      <sheetName val="SEMAFORO_55CN-032"/>
      <sheetName val="SEMAFORO_56-072"/>
      <sheetName val="TORTA_EST__VIAS_2"/>
      <sheetName val="EST__VIAS2"/>
      <sheetName val="MAPA_EST_RED2"/>
      <sheetName val="NECESIDAD_VIA2"/>
      <sheetName val="Necesidades_cr_2"/>
      <sheetName val="SITIOS_CRITICOS2"/>
      <sheetName val="CANT_OBRA_C-G2"/>
      <sheetName val="CANT_OBRA_B-T2"/>
      <sheetName val="CANT_OBRA_S-B2"/>
      <sheetName val="INF__EMERGENCIAS2"/>
      <sheetName val="NEC_PTES2"/>
      <sheetName val="NEC__PONTONES2"/>
      <sheetName val="señal_v2"/>
      <sheetName val="señal_H2"/>
      <sheetName val="ACCIDENTALIDAD_NOV2"/>
      <sheetName val="ACCIDENT_2"/>
      <sheetName val="DEFENSA_VIAS2"/>
      <sheetName val="ZONAS_RETIRO2"/>
      <sheetName val="CUANTI_AMV2"/>
      <sheetName val="CUALI_AMV2"/>
      <sheetName val="CUANTI_MICRO2"/>
      <sheetName val="CUALI_MICRO2"/>
      <sheetName val="Análisis_de_precios2"/>
      <sheetName val="Remo__derr_2"/>
      <sheetName val="Limp__mec__Alcant_2"/>
      <sheetName val="NECESIDADES_PREVENTIVAS2"/>
      <sheetName val="NECESIDADES_CRITICAS2"/>
      <sheetName val="CANTIDADES_DE_OBRA_5607_2"/>
      <sheetName val="CANTIDADES_DE_OBRA_55CN032"/>
      <sheetName val="CANTIDADES_DE_OBRA_4006A2"/>
      <sheetName val="CANTIDADES_DE_OBRA_55CN012"/>
      <sheetName val="CANTIDADES_DE_OBRA_40CNA2"/>
      <sheetName val="CANTIDADES_DE_OBRA_40CNB2"/>
      <sheetName val="CANTIDADES_DE_OBRA_40CN012"/>
      <sheetName val="CANTIDADES_DE_OBRA_45A042"/>
      <sheetName val="CANTIDADES_DE_OBRA_50CN032"/>
      <sheetName val="CANTIDADES_DE_OBRA_50092"/>
      <sheetName val="340_P2"/>
      <sheetName val="441_1_2"/>
      <sheetName val="451_4_2"/>
      <sheetName val="464_1_2"/>
      <sheetName val="464_1P2"/>
      <sheetName val="701_P2"/>
      <sheetName val="presupuesto_necesidades_vias_m2"/>
      <sheetName val="PORTADA_2"/>
      <sheetName val="5008_trim2"/>
      <sheetName val="CANT_CRI_SIN_diseño_50_08_2"/>
      <sheetName val="201_52"/>
      <sheetName val="201_62"/>
      <sheetName val="201_182"/>
      <sheetName val="201_192"/>
      <sheetName val="201_202"/>
      <sheetName val="203_14"/>
      <sheetName val="203_22"/>
      <sheetName val="203_32"/>
      <sheetName val="203_42"/>
      <sheetName val="203_52"/>
      <sheetName val="203_62"/>
      <sheetName val="203_72"/>
      <sheetName val="203_82"/>
      <sheetName val="203_92"/>
      <sheetName val="203_102"/>
      <sheetName val="203_112"/>
      <sheetName val="203_122"/>
      <sheetName val="223_12"/>
      <sheetName val="223_22"/>
      <sheetName val="223_3_12"/>
      <sheetName val="223_3_22"/>
      <sheetName val="223_3_32"/>
      <sheetName val="233_12"/>
      <sheetName val="233_102"/>
      <sheetName val="235_13"/>
      <sheetName val="235_102"/>
      <sheetName val="235_112"/>
      <sheetName val="236_13"/>
      <sheetName val="236_102"/>
      <sheetName val="236_112"/>
      <sheetName val="320_32"/>
      <sheetName val="320_42"/>
      <sheetName val="320_52"/>
      <sheetName val="320_62"/>
      <sheetName val="330_32"/>
      <sheetName val="330_42"/>
      <sheetName val="330_52"/>
      <sheetName val="330_62"/>
      <sheetName val="350_16"/>
      <sheetName val="350_22"/>
      <sheetName val="350_32"/>
      <sheetName val="350_42"/>
      <sheetName val="350_102"/>
      <sheetName val="350_112"/>
      <sheetName val="350_122"/>
      <sheetName val="350_132"/>
      <sheetName val="350_142"/>
      <sheetName val="351_14"/>
      <sheetName val="351_22"/>
      <sheetName val="351_102"/>
      <sheetName val="351_112"/>
      <sheetName val="351_122"/>
      <sheetName val="410_32"/>
      <sheetName val="411_42"/>
      <sheetName val="413_12"/>
      <sheetName val="413_22"/>
      <sheetName val="413_32"/>
      <sheetName val="414_62"/>
      <sheetName val="420_32"/>
      <sheetName val="450_2_P2"/>
      <sheetName val="450_4P2"/>
      <sheetName val="450_5P2"/>
      <sheetName val="450_6P2"/>
      <sheetName val="450_7P2"/>
      <sheetName val="450_8P2"/>
      <sheetName val="450_10_2"/>
      <sheetName val="450_10P2"/>
      <sheetName val="450_112"/>
      <sheetName val="450_11P2"/>
      <sheetName val="450_122"/>
      <sheetName val="450_12P2"/>
      <sheetName val="451_3P_2"/>
      <sheetName val="462_2_12"/>
      <sheetName val="462_2_22"/>
      <sheetName val="465_22"/>
      <sheetName val="500_22"/>
      <sheetName val="501_102"/>
      <sheetName val="501_202"/>
      <sheetName val="505_12"/>
      <sheetName val="600_1_12"/>
      <sheetName val="600_2_12"/>
      <sheetName val="600_2_22"/>
      <sheetName val="600_2_32"/>
      <sheetName val="600_2_42"/>
      <sheetName val="610_32"/>
      <sheetName val="610_42"/>
      <sheetName val="610_52"/>
      <sheetName val="610_62"/>
      <sheetName val="610_72"/>
      <sheetName val="621_72"/>
      <sheetName val="663_12"/>
      <sheetName val="670_32"/>
      <sheetName val="670_42"/>
      <sheetName val="670_52"/>
      <sheetName val="671_42"/>
      <sheetName val="672_22"/>
      <sheetName val="672_32"/>
      <sheetName val="672_42"/>
      <sheetName val="673_1_12"/>
      <sheetName val="673_1_22"/>
      <sheetName val="681_22"/>
      <sheetName val="681_32"/>
      <sheetName val="681_42"/>
      <sheetName val="682_22"/>
      <sheetName val="682_32"/>
      <sheetName val="682_42"/>
      <sheetName val="683_12"/>
      <sheetName val="683_22"/>
      <sheetName val="683_32"/>
      <sheetName val="683_42"/>
      <sheetName val="683_52"/>
      <sheetName val="730_42"/>
      <sheetName val="741_12"/>
      <sheetName val="802_12"/>
      <sheetName val="802_22"/>
      <sheetName val="802_32"/>
      <sheetName val="802_42"/>
      <sheetName val="802_52"/>
      <sheetName val="802_62"/>
      <sheetName val="802_72"/>
      <sheetName val="802_82"/>
      <sheetName val="811_22"/>
      <sheetName val="820_12"/>
      <sheetName val="PU600P_12"/>
      <sheetName val="$_PR20_al_PR232"/>
      <sheetName val="TABLA_CONTENIDO2"/>
      <sheetName val="ESTADO_RED_VIS2"/>
      <sheetName val="SEMAFORO_VIS_50082"/>
      <sheetName val="SEMAFORO_VIS_50CN012"/>
      <sheetName val="SEMAFORO_VIS_56042"/>
      <sheetName val="SEMAFORO_VIS_5008A2"/>
      <sheetName val="SEMAFORO_VIS_5008B2"/>
      <sheetName val="TORTA_EST__VIAS_VIS_50082"/>
      <sheetName val="TORTA_EST__VIAS_VIS_50CN012"/>
      <sheetName val="TORTA_EST__VIAS_VIS_56042"/>
      <sheetName val="TORTA_EST__VIAS_VIS_5008A2"/>
      <sheetName val="TORTA_EST__VIAS_VIS_5008B2"/>
      <sheetName val="ESTADO_RED_TEC_50082"/>
      <sheetName val="ESTADO_RED_TEC_50CN012"/>
      <sheetName val="ESTADO_RED_TEC_56042"/>
      <sheetName val="ESTADO_RED_TEC_5008A2"/>
      <sheetName val="ESTADO_RED_TEC_5008B2"/>
      <sheetName val="SEMAFORO_TEC_50082"/>
      <sheetName val="SEMAFORO_TEC_50CN012"/>
      <sheetName val="SEMAFORO_TEC_56042"/>
      <sheetName val="SEMAFORO_TEC_5008A2"/>
      <sheetName val="SEMAFORO_TEC_5008B2"/>
      <sheetName val="TORTA_EST__VIAS_TEC_50082"/>
      <sheetName val="TORTA_EST__VIAS_TEC_50CN012"/>
      <sheetName val="TORTA_EST__VIAS_TEC_56042"/>
      <sheetName val="TORTA_EST__VIAS_TEC_5008A2"/>
      <sheetName val="TORTA_EST__VIAS_TEC_5008B2"/>
      <sheetName val="MAPA_EST_RED_5008_2"/>
      <sheetName val="MAPA_EST_RED_50CN012"/>
      <sheetName val="MAPA_EST_RED_56042"/>
      <sheetName val="MAPA_EST_RED_5008A2"/>
      <sheetName val="MAPA_EST_RED_5008B2"/>
      <sheetName val="CANT_OBRA_VIA_50082"/>
      <sheetName val="CANT_OBRA_VIA_50CN012"/>
      <sheetName val="CANT_OBRA_VIA_56042"/>
      <sheetName val="CANT_OBRA_VIA_5008A2"/>
      <sheetName val="CANT_OBRA_VIA_5008B2"/>
      <sheetName val="CANT_OBRA_5008_2"/>
      <sheetName val="CANT_OBRA_50CN012"/>
      <sheetName val="CANT_OBRA_56042"/>
      <sheetName val="CANT_OBRA_5008A2"/>
      <sheetName val="CANT_OBRA_5008__(2)2"/>
      <sheetName val="CANT_OBRA_5008__(3)2"/>
      <sheetName val="NECESIDADES_EN_TÚNELES2"/>
      <sheetName val="Señalización_Vertical2"/>
      <sheetName val="Señalización_Horizontal2"/>
      <sheetName val="INTERVENTORIA_DE_CONTRATOS2"/>
      <sheetName val="FOT_sitios_criticos_2"/>
      <sheetName val="FOT-TRAB_MICROS2"/>
      <sheetName val="FOT_ESTADVIAS2"/>
      <sheetName val="PRENSA_12"/>
      <sheetName val="CAPACITACION_MICRO2"/>
      <sheetName val="TABLA_CONTENIDO_(2)2"/>
      <sheetName val="C2_CUMPLIMIENTO_%_2"/>
      <sheetName val="Estado_RED_TEC_5604_PAVIMENTO2"/>
      <sheetName val="Estado_RED_TEC_5604_AFIRMADO2"/>
      <sheetName val="FOT_ABRIL2"/>
      <sheetName val="FOT_MAYO_2"/>
      <sheetName val="FOT_JUNIO2"/>
      <sheetName val="COMENTARIOS__2"/>
      <sheetName val="CAPACITACION_MICROEMPRESAS2"/>
      <sheetName val="Estado_Resumen_5604PAVIMENTO2"/>
      <sheetName val="Vía_5604_Pavimentada2"/>
      <sheetName val="Estado_Resumen_5604_AFIRMADO2"/>
      <sheetName val="Vía_50NC01_Pavimentada2"/>
      <sheetName val="Vía_50NC01_NoPavimentada2"/>
      <sheetName val="FOT_JULIO2"/>
      <sheetName val="FOT_AGOSTO_2"/>
      <sheetName val="FOT_SEPTIEMBRE2"/>
      <sheetName val="CAPACITA_MICROEMPRESAS_JULIO2"/>
      <sheetName val="CAPACITA_MICROEMPRESAS_AGOSTO2"/>
      <sheetName val="CAPACITA_MICROEMPRESAS_SEPTBRE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PU673_2"/>
      <sheetName val="PU681,1_Esp__Q_Caliche2"/>
      <sheetName val="PU830P_1_2"/>
      <sheetName val="PORTADA_SDC2"/>
      <sheetName val="PORTADA_DRM2"/>
      <sheetName val="EST_50_08_VIS_2"/>
      <sheetName val="EST_50_CN01_VIS2"/>
      <sheetName val="EST_56_04_VIS2"/>
      <sheetName val="GRAF_ESTVIA_5008_VIS2"/>
      <sheetName val="GRAF_ESTVIA_50_CN01_VIS2"/>
      <sheetName val="GRAF_ESTVIA_5604_VIS_2"/>
      <sheetName val="_TORTAS_50_08_VIS2"/>
      <sheetName val="TORTAS_50_CN01_VIS2"/>
      <sheetName val="TORTAS_56_04_VIS2"/>
      <sheetName val="MAPA_EST_RED_VIS_2"/>
      <sheetName val="NEC__VIAS_2"/>
      <sheetName val="CANT_O_50_082"/>
      <sheetName val="CANT_O_50_08_b2"/>
      <sheetName val="CANT_O_50_CN012"/>
      <sheetName val="NEC__CRI_VIAS2"/>
      <sheetName val="CANT_CRI_50_08_2"/>
      <sheetName val="CANT_CRI_50_CN012"/>
      <sheetName val="CANT_CRI_56_042"/>
      <sheetName val="SIT_CRI_50_082"/>
      <sheetName val="SIT_CRI_50CN012"/>
      <sheetName val="SIT_CRI_56042"/>
      <sheetName val="INF__EMERG2"/>
      <sheetName val="PTES_2"/>
      <sheetName val="NEC__PTES2"/>
      <sheetName val="EST__GRAL_PONT2"/>
      <sheetName val="NEC__PONT2"/>
      <sheetName val="SEÑ_V_2"/>
      <sheetName val="SEÑ_H_2"/>
      <sheetName val="CANT_SEÑ_VIAS2"/>
      <sheetName val="ACC_OCT_2"/>
      <sheetName val="ACC__NOV2"/>
      <sheetName val="ACC__DIC2"/>
      <sheetName val="ACC_50_082"/>
      <sheetName val="ACC_56_042"/>
      <sheetName val="ACC_50_CN012"/>
      <sheetName val="SEPARA__PRENSA2"/>
      <sheetName val="FILTROS_2"/>
      <sheetName val="REALCE_BORDILLOS_2"/>
      <sheetName val="HUNDIMIENTOS_Y_REFUERZOS_2"/>
      <sheetName val="PARCHEO_2"/>
      <sheetName val="Lineas_de_demarcacion2"/>
      <sheetName val="tachas_reflectivas2"/>
      <sheetName val="SEÑALI_0-2"/>
      <sheetName val="201_1P_y_201_5P_EDIF_M22"/>
      <sheetName val="201_2P__DEMESTRU_OXI2"/>
      <sheetName val="201_3P_dem_PIO_AND_BOR2"/>
      <sheetName val="201_4P_y_201_10P_Obst2"/>
      <sheetName val="201_6P_ciclopeo2"/>
      <sheetName val="201_7P_PAV2"/>
      <sheetName val="201_8P_EST_MET2"/>
      <sheetName val="201_9ARB2"/>
      <sheetName val="201_12ALC2"/>
      <sheetName val="201_13CERC2"/>
      <sheetName val="340_1-022"/>
      <sheetName val="344_P2"/>
      <sheetName val="441_3P_COMPRADA_2"/>
      <sheetName val="450_2P_COMPRADA2"/>
      <sheetName val="450_3P_COMPRADA2"/>
      <sheetName val="450_4P_COMPRADA2"/>
      <sheetName val="451_3P_COMPRADA__2"/>
      <sheetName val="451_3_COMPRADA2"/>
      <sheetName val="452_1P_COMPRADA2"/>
      <sheetName val="452_2P_COMPRADA2"/>
      <sheetName val="452_3P_COMPRADA2"/>
      <sheetName val="630P_MORTERO_1;32"/>
      <sheetName val="EXPER_GRAL-PRECAL2"/>
      <sheetName val="EST_5607_VIS2"/>
      <sheetName val="EST_55CN03_VIS2"/>
      <sheetName val="EST_4006A_VIS2"/>
      <sheetName val="EST_55CN01_VIS2"/>
      <sheetName val="EST_40CN01_VIS2"/>
      <sheetName val="EST_40CNA_VIS2"/>
      <sheetName val="EST_40CNB_VIS2"/>
      <sheetName val="GRA_ESTVIA_5607_VIS2"/>
      <sheetName val="datos_semaforo_56072"/>
      <sheetName val="GRA_ESTVIA_55CN03_VIS2"/>
      <sheetName val="datos_55CN032"/>
      <sheetName val="GRAFICO_ESTADO_VIA_VISUAL_40062"/>
      <sheetName val="datos_semaforo_4006A_2"/>
      <sheetName val="GRAFICO_ESTADO_VIA_VISUA_55CN03"/>
      <sheetName val="datos_semaforo_55CN012"/>
      <sheetName val="GRA_ESTVIA_40CN01-40CNA-40CNB_2"/>
      <sheetName val="dato_semaforo_40CN01-40CNA-40N2"/>
      <sheetName val="TORTA_5607_VIS2"/>
      <sheetName val="TORTA_EST__VIA_55CN032"/>
      <sheetName val="TORTA_EST__VIA_4006A2"/>
      <sheetName val="TORTA_EST__VIA_55CN012"/>
      <sheetName val="TORTA_EST__VIA_40CN012"/>
      <sheetName val="TORTA_EST__VIA_40CNA2"/>
      <sheetName val="TORTA_EST__VIA_40CNB2"/>
      <sheetName val="MAPA_1-56072"/>
      <sheetName val="MAPA_1-55CN032"/>
      <sheetName val="MAPA_1-4006A2"/>
      <sheetName val="MAPA_1-55CN012"/>
      <sheetName val="MAPA_1-40CN01-40CNA-40CNB2"/>
      <sheetName val="CANT_OBRAS56072"/>
      <sheetName val="CANT_OBRA55CN032"/>
      <sheetName val="CANT_OBRA_4006A2"/>
      <sheetName val="CANT_OBRA55CN012"/>
      <sheetName val="CANT_OBRA_40CN012"/>
      <sheetName val="CANT_OBRA_40CNA2"/>
      <sheetName val="CANT_OBRA_40CNB2"/>
      <sheetName val="CANT_CRIT_56072"/>
      <sheetName val="ESTUDIOS_SIT_CRIT_56072"/>
      <sheetName val="CANT_CRIT_4006A_2"/>
      <sheetName val="ESTUDIOS_SIT_CRIT_4006A2"/>
      <sheetName val="INDICE_(2)2"/>
      <sheetName val="CANT_CRIT_55CN01_2"/>
      <sheetName val="ESTUDIOS_SIT_CRIT_40CN012"/>
      <sheetName val="CANT_CRIT_40CNB2"/>
      <sheetName val="ESTUDIOS_SIT_CRIT_40CNB2"/>
      <sheetName val="MAPA_2-5607_Y_55CN032"/>
      <sheetName val="MAPA_SC-4006A2"/>
      <sheetName val="MAPA_SC-55CN012"/>
      <sheetName val="MAPA_SC-40CN01,CNA,CNB,062"/>
      <sheetName val="Est_Resumen56072"/>
      <sheetName val="Est_Resumen_55CN032"/>
      <sheetName val="Est_Resumen_4006A2"/>
      <sheetName val="Est_Resumen_55CN012"/>
      <sheetName val="Est_Resumen_tec_40CN012"/>
      <sheetName val="Est_Resumen_tec_40CNA2"/>
      <sheetName val="Est_Resumen_40CNB2"/>
      <sheetName val="ACC-5607_Y_55CN032"/>
      <sheetName val="ACC_-55CN012"/>
      <sheetName val="COMENTARIOS_12"/>
      <sheetName val="Flujo_Caja2"/>
      <sheetName val="RESUMEN_CUENTAS2"/>
      <sheetName val="Escala_salarial2"/>
      <sheetName val="Cantidades_y_presupuesto2"/>
      <sheetName val="Reajustes_estimados2"/>
      <sheetName val="Prestaciones_y_AIU2"/>
      <sheetName val="TABLA_AIU2"/>
      <sheetName val="MO_C_P12"/>
      <sheetName val="MO_C_P22"/>
      <sheetName val="MO_C_P32"/>
      <sheetName val="MO_C_P42"/>
      <sheetName val="MO_C_P52"/>
      <sheetName val="MO_C_P62"/>
      <sheetName val="MO_T_P12"/>
      <sheetName val="MO_T_P22"/>
      <sheetName val="MO_T_P32"/>
      <sheetName val="MO_T_P42"/>
      <sheetName val="MO_T_P52"/>
      <sheetName val="MO_T_P62"/>
      <sheetName val="MO_P_P12"/>
      <sheetName val="MO_P_P22"/>
      <sheetName val="MO_P_P32"/>
      <sheetName val="MO_P_P42"/>
      <sheetName val="MO_P_P52"/>
      <sheetName val="MO_P_P62"/>
      <sheetName val="EQ_P12"/>
      <sheetName val="EQ_P22"/>
      <sheetName val="EQ_P32"/>
      <sheetName val="EQ_P42"/>
      <sheetName val="EQ_P52"/>
      <sheetName val="EQ_P62"/>
      <sheetName val="Grupo_12"/>
      <sheetName val="5111901_Cierre_a_miles2"/>
      <sheetName val="F_M_(Personal)2"/>
      <sheetName val="FM_P_SN_ECP2"/>
      <sheetName val="FM_PERSONAL2"/>
      <sheetName val="FM_EQUIPOS2"/>
      <sheetName val="CLASIF_ARP2"/>
      <sheetName val="ARP_PONDERADO2"/>
      <sheetName val="F_M_(Equipos)2"/>
      <sheetName val="Impresora_color2"/>
      <sheetName val="C_4X4-_22,52"/>
      <sheetName val="C_4X4-_182"/>
      <sheetName val="C_4x22"/>
      <sheetName val="B_22,52"/>
      <sheetName val="Res__c2"/>
      <sheetName val="BOBINADOS_EO_OE2"/>
      <sheetName val="DISEMEQ_OM2"/>
      <sheetName val="DISEMEQ_OC2"/>
      <sheetName val="ABRIL_232"/>
      <sheetName val="JUNIO_252"/>
      <sheetName val="OBRAS_CIVILES2"/>
      <sheetName val="OBRAS_MECANICAS2"/>
      <sheetName val="OBRAS_ELECTRICAS2"/>
      <sheetName val="OBRAS_INSTRUMENTACION2"/>
      <sheetName val="FACTURACION_20072"/>
      <sheetName val="Cant_y_costos2"/>
      <sheetName val="VALOR_DE_OBRAS2"/>
      <sheetName val="Batea_COMEHUEVO2"/>
      <sheetName val="Batea_La_Montana2"/>
      <sheetName val="Otros_Concreto2"/>
      <sheetName val="A2,_A42"/>
      <sheetName val="A7,_A82"/>
      <sheetName val="A9,_A10,_A11_Y_A122"/>
      <sheetName val="A13,_A142"/>
      <sheetName val="A15,_A162"/>
      <sheetName val="B21,_B232"/>
      <sheetName val="Geotextil_Suministro2"/>
      <sheetName val="Geotextil_Mano_de_obra2"/>
      <sheetName val="Sedim_en_geotextil2"/>
      <sheetName val="pc200_MO2"/>
      <sheetName val="Año_20102"/>
      <sheetName val="Trazabilidad_Reportes2"/>
      <sheetName val="LINEAS_Y_SATELITES2"/>
      <sheetName val="ACTAS_SEMANA_10-16_SEPT2"/>
      <sheetName val="Pareto_Devoluciones2"/>
      <sheetName val="quifa_2"/>
      <sheetName val="TARIFAS_CTO_MARCO_PCL2"/>
      <sheetName val="1,1_Movilizacion2"/>
      <sheetName val="1,2_Localizacion_m22"/>
      <sheetName val="1,3_Localización_Km2"/>
      <sheetName val="2,1_Desmonte_y_Limpieza2"/>
      <sheetName val="2,2_Descapote2"/>
      <sheetName val="2,3_Perfilado_subrasante2"/>
      <sheetName val="3,1_Excav__mecánica2"/>
      <sheetName val="3,2__Excav__manual2"/>
      <sheetName val="3,3_Excav__roca2"/>
      <sheetName val="4,1_Extend_y_compact_terraplen2"/>
      <sheetName val="5,1_Crudo_rio_6&quot;2"/>
      <sheetName val="5,3_Sub-base2"/>
      <sheetName val="5,5A_Transporte2"/>
      <sheetName val="6,1_Concreto_3000_placas2"/>
      <sheetName val="6,2_Concreto_3000_contrapozo2"/>
      <sheetName val="6,3_Muro_bloque_52"/>
      <sheetName val="6,4_Muro_ladrillo2"/>
      <sheetName val="6,5_Concreto_25002"/>
      <sheetName val="6,7_Concreto_15002"/>
      <sheetName val="6,9_Concreto_Asfáltico2"/>
      <sheetName val="7,1_Cárcamo_tipo_12"/>
      <sheetName val="7,2_Cárcamo_tipo_22"/>
      <sheetName val="7,3_Cárcamo_tipo_32"/>
      <sheetName val="7,4_Cuneta_trapezoidal2"/>
      <sheetName val="7,5_Cuneta_triangular2"/>
      <sheetName val="7,6_Skimmer_tipo_12"/>
      <sheetName val="7,7_Skimmer_tipo_22"/>
      <sheetName val="7,8_Tub__petrolera_8&quot;2"/>
      <sheetName val="7,9_Caja_bombeo_piscinas2"/>
      <sheetName val="7,10_Dren_francés2"/>
      <sheetName val="7,11_Tubo_PVC_8&quot;_2"/>
      <sheetName val="7,12_Alcantarilla_36&quot;2"/>
      <sheetName val="7,13_Alcantarilla_48&quot;2"/>
      <sheetName val="8,1_Electrosoldada_4,5X4,52"/>
      <sheetName val="8,2_Electrosoldada_5,5X5,52"/>
      <sheetName val="8,3_Electrosoldada_4X42"/>
      <sheetName val="8,4_Acero_PDR-602"/>
      <sheetName val="8,5_Acero_A372"/>
      <sheetName val="9,1_Tubo_PVC_2&quot;2"/>
      <sheetName val="9,2_Cable_cobre_No_82"/>
      <sheetName val="9,3_Poste_metálico2"/>
      <sheetName val="9,4_Reflectores2"/>
      <sheetName val="10,1_Cerramiento_4_hilos2"/>
      <sheetName val="10,2_Cerramiento_6_hilos2"/>
      <sheetName val="10,3_Caseta_Resid_Sól_y_Quim2"/>
      <sheetName val="10,4_Caseta_Químicos2"/>
      <sheetName val="10,5_Caseta_Vigilancia2"/>
      <sheetName val="10,6_Talanquera2"/>
      <sheetName val="10,7_Empradización_estolón2"/>
      <sheetName val="10,8_Empradización_boleo2"/>
      <sheetName val="10,9_Empradización_agromanto2"/>
      <sheetName val="10,10_Geomembrana_60_mills2"/>
      <sheetName val="10,11_Geotextil_T2400-BX602"/>
      <sheetName val="10,12_Geotextil_TR4002"/>
      <sheetName val="10,13_Geotextil_NT16002"/>
      <sheetName val="10,14_Geotextil_BX302"/>
      <sheetName val="10,16_Geodren_vert__H=12"/>
      <sheetName val="10,17_Instalación_geotextil2"/>
      <sheetName val="10,18_Instalación_geomembrana2"/>
      <sheetName val="10,19_Sacos_suelo_cemento2"/>
      <sheetName val="10,20_Limpieza_alcantarillas2"/>
      <sheetName val="10,21_Limp__manejo_aguas_lluvi2"/>
      <sheetName val="10,22_Limp__cunetas2"/>
      <sheetName val="10,23_Manto_Tipo_12"/>
      <sheetName val="10,24_Manto_Tipo_22"/>
      <sheetName val="10,25_Demolición_concreto2"/>
      <sheetName val="10,26_Rocería2"/>
      <sheetName val="10,27_Escarificación2"/>
      <sheetName val="10,29_Cuneteo_carreteables2"/>
      <sheetName val="10,31_Cerrato_malla_eslabonada2"/>
      <sheetName val="10,32_Puesta_tierra2"/>
      <sheetName val="10,33__Ret-disp_excav2"/>
      <sheetName val="10,34_Tubo_conductor2"/>
      <sheetName val="10,35_Repaleo2"/>
      <sheetName val="10,38_As_built2"/>
      <sheetName val="10,39_Señalización2"/>
      <sheetName val="10,40_GEOMENBRANA_HR5002"/>
      <sheetName val="PR5-Retroexcav_2"/>
      <sheetName val="PR6-Volqta_6m32"/>
      <sheetName val="PR8-Bull_D62"/>
      <sheetName val="PR12-Bull_D82"/>
      <sheetName val="PR14-CTK_DOBLE2"/>
      <sheetName val="Anexo_12"/>
      <sheetName val="Anexo_22"/>
      <sheetName val="F_C__NEXEN2"/>
      <sheetName val="NEW_ROAD2"/>
      <sheetName val="Rectificación_K1+5002"/>
      <sheetName val="PROG_UTIL_EQP2"/>
      <sheetName val="prog_util_M_O2"/>
      <sheetName val="FOR_52"/>
      <sheetName val="ANEXO_C2"/>
      <sheetName val="CUADRO_32"/>
      <sheetName val="6_7_comercial2"/>
      <sheetName val="PR_CTK_DOBLE2"/>
      <sheetName val="1,3_LOC_Y_REPL2"/>
      <sheetName val="5,1_CRUDO_DE_RIO_6&quot;2"/>
      <sheetName val="8,4_ACERO_PDR_602"/>
      <sheetName val="Acta_ADICIONALES2"/>
      <sheetName val="APU_Trinchos2"/>
      <sheetName val="APU_soldadores2"/>
      <sheetName val="APU_pantalla2"/>
      <sheetName val="APU_escuela2"/>
      <sheetName val="APU_demolicion2"/>
      <sheetName val="APU_ciment_contrapozo2"/>
      <sheetName val="APU_base_2"/>
      <sheetName val="APU_Transporte2"/>
      <sheetName val="APU_movilizacion2"/>
      <sheetName val="APU_carcamo2"/>
      <sheetName val="APU_excavacion_maquina2"/>
      <sheetName val="APU_limpieza_cuneta2"/>
      <sheetName val="APU_saco_suelo2"/>
      <sheetName val="APU_relleno2"/>
      <sheetName val="APU_barreras2"/>
      <sheetName val="APU_MOTOBOMBA2"/>
      <sheetName val="Pantalla_contencion2"/>
      <sheetName val="Estabilizacion_4122"/>
      <sheetName val="CUADRO_RESUMEN_2"/>
      <sheetName val="MATERIAL_TRANSPORTADO2"/>
      <sheetName val="MATERIAL_TRANSPORTADO_POR_PLAC2"/>
      <sheetName val="VIAJES_CORTOS2"/>
      <sheetName val="VOLQUETAS_POR_DIAS2"/>
      <sheetName val="Lita_Insumos2"/>
      <sheetName val="Tablas_basicas2"/>
      <sheetName val="Resumen_X_actividad2"/>
      <sheetName val="Placa_taladro2"/>
      <sheetName val="Filtro_Frances2"/>
      <sheetName val="prog_loc+via2"/>
      <sheetName val="Prog_Locac2"/>
      <sheetName val="Prog_Vía_acc2"/>
      <sheetName val="VIA_PRADO2"/>
      <sheetName val="CUADRO__(5)2"/>
      <sheetName val="costo_de_actividades_de_cuadri2"/>
      <sheetName val="TRAZ_MAT_2081_2"/>
      <sheetName val="MAT__20812"/>
      <sheetName val="MEM_7S-J22"/>
      <sheetName val="MEM_ESTACION_32"/>
      <sheetName val="MEM_INF20372"/>
      <sheetName val="MEM_ESTACION_52"/>
      <sheetName val="MEM_INF20812"/>
      <sheetName val="MEM_PLANTA_52"/>
      <sheetName val="MEM_PLANDESH2"/>
      <sheetName val="MEM_P02472"/>
      <sheetName val="MEM_P04142"/>
      <sheetName val="MEM_POZO_414_CONEXION_CASETA_2"/>
      <sheetName val="MEM_P15242"/>
      <sheetName val="MEM_P20782"/>
      <sheetName val="MEM_P2178_2"/>
      <sheetName val="MEM_P2192"/>
      <sheetName val="MEM_P2492"/>
      <sheetName val="MEM_POZO_5642"/>
      <sheetName val="MEM_P0972"/>
      <sheetName val="MEM_J52"/>
      <sheetName val="DB_NUEVO_ABRIL2"/>
      <sheetName val="DB_NUEVO_MAYO2"/>
      <sheetName val="ESTACION_22"/>
      <sheetName val="ESTACION_42"/>
      <sheetName val="POZO_18382"/>
      <sheetName val="SABANA_GENERAL_ABRIL2"/>
      <sheetName val="REPORTE_DIARIO2"/>
      <sheetName val="DB_MAYO_V22"/>
      <sheetName val="TARIFAS_SIN_ORD2"/>
      <sheetName val="REPORTE_SEMANAL_2"/>
      <sheetName val="TABLA_DINAMICA2"/>
      <sheetName val="REPORTE_SEMANAL_OXY2"/>
      <sheetName val="cuadrillas_de_mayo2"/>
      <sheetName val="PESOS_(2)2"/>
      <sheetName val="PESOS_(3)2"/>
      <sheetName val="DB_MAYO_v12"/>
      <sheetName val="VR_CTO2"/>
      <sheetName val="SABANAGENERAL_(2)2"/>
      <sheetName val="SABANAGENERAL_(3)2"/>
      <sheetName val="DB_A_LA_FECHA2"/>
      <sheetName val="SABANA_DICIEMBRE2"/>
      <sheetName val="DB_form2"/>
      <sheetName val="pendietes_act_nO__72"/>
      <sheetName val="As_builts2"/>
      <sheetName val="L_crudo_6&quot;_est6-est72"/>
      <sheetName val="1082_tapon2"/>
      <sheetName val="882_tapon2"/>
      <sheetName val="SABANA_L_CRUDO_NOV_3870022"/>
      <sheetName val="1U_marco_H2"/>
      <sheetName val="96_pintura__H2"/>
      <sheetName val="112_Desm2"/>
      <sheetName val="145_pintura_marco_H2"/>
      <sheetName val="189_Desm2"/>
      <sheetName val="193_pintura_marco_H2"/>
      <sheetName val="194_pintura_marco_H2"/>
      <sheetName val="235_Desm2"/>
      <sheetName val="289_Tapon2"/>
      <sheetName val="318_pintura_marco_H2"/>
      <sheetName val="341_Desm2"/>
      <sheetName val="357_Cv2"/>
      <sheetName val="357_L2"/>
      <sheetName val="440_Desm2"/>
      <sheetName val="442_Desm2"/>
      <sheetName val="466_L2"/>
      <sheetName val="492_L2"/>
      <sheetName val="509_marco_H2"/>
      <sheetName val="575_L_Flex2"/>
      <sheetName val="607_pintura_marco_H's2"/>
      <sheetName val="619_Cv2"/>
      <sheetName val="619_L2"/>
      <sheetName val="716_Desm2"/>
      <sheetName val="765_pintura_marco_H2"/>
      <sheetName val="810_Cv2"/>
      <sheetName val="810_L2"/>
      <sheetName val="823_Cv_Modif2"/>
      <sheetName val="868_Cv2"/>
      <sheetName val="868_L2"/>
      <sheetName val="917_Cv_Reub2"/>
      <sheetName val="917_L2"/>
      <sheetName val="918_pintura_marco_H2"/>
      <sheetName val="1001_Cv_Modif2"/>
      <sheetName val="1005_Desm2"/>
      <sheetName val="1026_L2"/>
      <sheetName val="1041_Cv2"/>
      <sheetName val="1041_L_Flex2"/>
      <sheetName val="1047_Cv2"/>
      <sheetName val="1047_L2"/>
      <sheetName val="1052_Cv2"/>
      <sheetName val="1052_L_Flex_3&quot;_SS-49_A2"/>
      <sheetName val="1064_L_Flex_3&quot;_SS-49_A2"/>
      <sheetName val="1067_Desm2"/>
      <sheetName val="1098_Cv2"/>
      <sheetName val="1098_L2"/>
      <sheetName val="1109_Desm2"/>
      <sheetName val="1199_Cv2"/>
      <sheetName val="1199_L2"/>
      <sheetName val="1292_Vte2"/>
      <sheetName val="1482_Desm2"/>
      <sheetName val="1483_Cv2"/>
      <sheetName val="1483_L_Flex2"/>
      <sheetName val="1578_Desm2"/>
      <sheetName val="1710_Desm2"/>
      <sheetName val="1725_L2"/>
      <sheetName val="1746_Cv2"/>
      <sheetName val="1746_L2"/>
      <sheetName val="1816_Cv2"/>
      <sheetName val="1816_L_Flex_3&quot;2"/>
      <sheetName val="1883_L_Vte2"/>
      <sheetName val="2097_pintura_marco_H2"/>
      <sheetName val="2101_Eme2"/>
      <sheetName val="2103_Emerg2"/>
      <sheetName val="2103_L_Flex_3&quot;_a_SS-81A2"/>
      <sheetName val="2108_L_Flex_3&quot;_SS-49_A2"/>
      <sheetName val="2109_pintura_marco_H2"/>
      <sheetName val="2153_pintura_marco_H2"/>
      <sheetName val="2157_Cv2"/>
      <sheetName val="2157_L_Flex_3&quot;_SS-49_A2"/>
      <sheetName val="2163_pintura_marco_H2"/>
      <sheetName val="2165_pintura_marco_H2"/>
      <sheetName val="2178_pintura_marco_H's2"/>
      <sheetName val="2185_Fac_Ht2"/>
      <sheetName val="2186_Fac_Ht2"/>
      <sheetName val="2198_L_Flex_3&quot;_a_SS-81A2"/>
      <sheetName val="2207_Desm2"/>
      <sheetName val="2213_marco_H2"/>
      <sheetName val="2244_Cv2"/>
      <sheetName val="2244_L_Flex2"/>
      <sheetName val="2246_Cv2"/>
      <sheetName val="2246_L_Flex2"/>
      <sheetName val="2314_Cv2"/>
      <sheetName val="2314_L2"/>
      <sheetName val="2318_L2"/>
      <sheetName val="2324_marco_H2"/>
      <sheetName val="2327_Cv2"/>
      <sheetName val="2327_L2"/>
      <sheetName val="2333_L2"/>
      <sheetName val="2344_Cv2"/>
      <sheetName val="2344_L2"/>
      <sheetName val="2345_Cv2"/>
      <sheetName val="2345_L2"/>
      <sheetName val="2576_Cv2"/>
      <sheetName val="2576_L_Flex2"/>
      <sheetName val="2585_Cv2"/>
      <sheetName val="2585_L2"/>
      <sheetName val="2608_Cv2"/>
      <sheetName val="2608_L2"/>
      <sheetName val="2642_Cv2"/>
      <sheetName val="2642_L2"/>
      <sheetName val="2732_L_Flex_3&quot;_SS-49_A2"/>
      <sheetName val="2792_L_Flex_Vte2"/>
      <sheetName val="2795_L_Flex_Vte2"/>
      <sheetName val="2797_L_Flex_Vte2"/>
      <sheetName val="96_pintura_marco_H2"/>
      <sheetName val="333_L_Vte2"/>
      <sheetName val="blanco_(23)2"/>
      <sheetName val="SABANA_L_CRUDO_PROY_DIC_3870022"/>
      <sheetName val="blanco_(2)2"/>
      <sheetName val="LINEA_12&quot;_OLEODUCTO_Proy2"/>
      <sheetName val="065_Cv2"/>
      <sheetName val="77_pintura_marco_H_Proy2"/>
      <sheetName val="85_pintura_marco_H_Proy2"/>
      <sheetName val="88_pintura_marco_H_Proy2"/>
      <sheetName val="105_Cv2"/>
      <sheetName val="276_Cv2"/>
      <sheetName val="276_L_Proy2"/>
      <sheetName val="295_L_Proy2"/>
      <sheetName val="438_Cv2"/>
      <sheetName val="467_Cv2"/>
      <sheetName val="509_L_Proy2"/>
      <sheetName val="555_L_Proy2"/>
      <sheetName val="571_pintura_marco_H_Proy2"/>
      <sheetName val="589_pintura_marco_H_Proy2"/>
      <sheetName val="653_Cv2"/>
      <sheetName val="716_Cv2"/>
      <sheetName val="908_pintura_marco_H_Proy2"/>
      <sheetName val="923_pintura_marco_H_Proy2"/>
      <sheetName val="1047_pintura_marco_H_Proy2"/>
      <sheetName val="1051_L_Flex_Proy2"/>
      <sheetName val="1053_Cv2"/>
      <sheetName val="1058_L_Flex_Proy2"/>
      <sheetName val="1072_Cv2"/>
      <sheetName val="1073_Cv2"/>
      <sheetName val="1084_L_SS_145_Proy2"/>
      <sheetName val="1198_L2"/>
      <sheetName val="1199_pintura_marco_H_Proy2"/>
      <sheetName val="1256_pintura_marco_H_Proy2"/>
      <sheetName val="1563_pintura_marco_H_Proy2"/>
      <sheetName val="1614_pintura_marco_H_Proy2"/>
      <sheetName val="1674_pintura_marco_H_Proy2"/>
      <sheetName val="1679_L_Proy2"/>
      <sheetName val="1714_pintura_marco_H_Proy2"/>
      <sheetName val="1746_pintura_marco_H_Proy2"/>
      <sheetName val="1883_pintura_marco_H_Proy2"/>
      <sheetName val="2102_pintura_marco_H_Proy2"/>
      <sheetName val="2103_Desm_Proy2"/>
      <sheetName val="2105_pintura_marco_H_Proy2"/>
      <sheetName val="2108_pintura_marco_H_Proy2"/>
      <sheetName val="2109_Desm_Proy2"/>
      <sheetName val="2136_L_Flex_Proy2"/>
      <sheetName val="2142_Cv2"/>
      <sheetName val="2153_Desm_Proy2"/>
      <sheetName val="2167_pintura_marco_H_Proy2"/>
      <sheetName val="2168_L_Flex_Proy2"/>
      <sheetName val="2185_pintura_marco_H_Proy2"/>
      <sheetName val="2191_Cv2"/>
      <sheetName val="2198_Desm_Proy2"/>
      <sheetName val="2218_Cv2"/>
      <sheetName val="2219_Cv2"/>
      <sheetName val="2221_L_Flex_Proy2"/>
      <sheetName val="2248_Cv2"/>
      <sheetName val="2248_L_Flex_Proy2"/>
      <sheetName val="2304_pintura_marco_H_Proy2"/>
      <sheetName val="2314_pintura_marco_H_Proy2"/>
      <sheetName val="2320_L_Flex_Proy2"/>
      <sheetName val="2324_pintura_marco_H_Proy2"/>
      <sheetName val="2328_pintura_marco_H_Proy2"/>
      <sheetName val="2571_Cv2"/>
      <sheetName val="2575_Cv2"/>
      <sheetName val="2577_L_Flex_Proy2"/>
      <sheetName val="2582_Cv2"/>
      <sheetName val="2584_Cv2"/>
      <sheetName val="2588_Cv2"/>
      <sheetName val="2588_L_Flex_Proy2"/>
      <sheetName val="2593_Cv2"/>
      <sheetName val="2600_Cv2"/>
      <sheetName val="2602_L_Flex_Proy2"/>
      <sheetName val="2611_L_Flex_Proy2"/>
      <sheetName val="2637_pintura_marco_H_Proy2"/>
      <sheetName val="2789_Cv2"/>
      <sheetName val="2789_L_Flex_Proy2"/>
      <sheetName val="2790_Cv2"/>
      <sheetName val="135_Desm_Colec2"/>
      <sheetName val="192__Cv_2"/>
      <sheetName val="192_L2"/>
      <sheetName val="212_Cv2"/>
      <sheetName val="212_L2"/>
      <sheetName val="224_L_Desm2"/>
      <sheetName val="229_L_al__ss_422"/>
      <sheetName val="251_L_al__ss_422"/>
      <sheetName val="781_L_al__ss_422"/>
      <sheetName val="914_L_al__ss_422"/>
      <sheetName val="1037_L_al__ss_422"/>
      <sheetName val="1352_L_al__ss_422"/>
      <sheetName val="2031_L_al__ss_422"/>
      <sheetName val="2058_L_al__ss_422"/>
      <sheetName val="2110_L_al__ss_422"/>
      <sheetName val="355_L_Cambio2"/>
      <sheetName val="509_L2"/>
      <sheetName val="597_L2"/>
      <sheetName val="745_L_Flex2"/>
      <sheetName val="745_Cv2"/>
      <sheetName val="823_Cv2"/>
      <sheetName val="823_L2"/>
      <sheetName val="884_L2"/>
      <sheetName val="915_L_Desm2"/>
      <sheetName val="940_Cv_m2"/>
      <sheetName val="1002_Cv2"/>
      <sheetName val="1002_L2"/>
      <sheetName val="1045_Cv2"/>
      <sheetName val="1045_L_Flex2"/>
      <sheetName val="1651_Cv2"/>
      <sheetName val="1651_L2"/>
      <sheetName val="1725_Cv_M2"/>
      <sheetName val="464_781_L_a_SS_422"/>
      <sheetName val="229_L_a_SS_422"/>
      <sheetName val="914_L_a_SS_422"/>
      <sheetName val="1037_L_a_SS_422"/>
      <sheetName val="1191_1411_Desm_Colec2"/>
      <sheetName val="1314_L_Colect2"/>
      <sheetName val="1349_2305_2306_Desm_Colec2"/>
      <sheetName val="1352_L_a_SS_422"/>
      <sheetName val="2031_La_SS_422"/>
      <sheetName val="2058_La_SS_422"/>
      <sheetName val="2110_La_SS_422"/>
      <sheetName val="2112_L_Flex2"/>
      <sheetName val="2122_Cv2"/>
      <sheetName val="2122_L2"/>
      <sheetName val="2149_L_Flex_a_SS_952"/>
      <sheetName val="2150_LFlex_a_SS_952"/>
      <sheetName val="2200_L_Flex_a_SS_952"/>
      <sheetName val="2146_Cv2"/>
      <sheetName val="2146_L2"/>
      <sheetName val="2147_Cv2"/>
      <sheetName val="2147_L2"/>
      <sheetName val="2178_Cv2"/>
      <sheetName val="2178_L_Flex2"/>
      <sheetName val="2206_L_Flex2"/>
      <sheetName val="2207_L_Flex2"/>
      <sheetName val="2212_Cv2"/>
      <sheetName val="2212_L_Flex2"/>
      <sheetName val="2217_L2"/>
      <sheetName val="2217_Cv2"/>
      <sheetName val="2330_L2"/>
      <sheetName val="2331_L_Flex2"/>
      <sheetName val="2332_Cv2"/>
      <sheetName val="2332L_Flex2"/>
      <sheetName val="2332L_Ac2"/>
      <sheetName val="2339_L_y_Desm2"/>
      <sheetName val="2381_L_AC2"/>
      <sheetName val="2381_L_Flex2"/>
      <sheetName val="2624_Cv2"/>
      <sheetName val="2624_L2"/>
      <sheetName val="2732_L2"/>
      <sheetName val="2732_Cv2"/>
      <sheetName val="SABANA_SS_NOV_4770102"/>
      <sheetName val="SS-9_Str2"/>
      <sheetName val="SS-39B_Pintura_marco_H2"/>
      <sheetName val="SS-41_Hot_tap2"/>
      <sheetName val="SS-41A_pintura_marco_H2"/>
      <sheetName val="SS_52_Desm2"/>
      <sheetName val="SS-_58_B_Str2"/>
      <sheetName val="SS-77B_pintura_marco_H2"/>
      <sheetName val="SS-81A_pintura_marco_H2"/>
      <sheetName val="SS-95_pintura_marco_H2"/>
      <sheetName val="SS-98A_pintura_marco_H2"/>
      <sheetName val="SS_98A_LG2"/>
      <sheetName val="SS_98A_LG_(2)2"/>
      <sheetName val="SS_98A_LM2"/>
      <sheetName val="SS-98B_LG2"/>
      <sheetName val="SS-99_LG_Vte2"/>
      <sheetName val="SS-99_LM_Vte2"/>
      <sheetName val="SS-100B_LG2"/>
      <sheetName val="SS-100B_LM2"/>
      <sheetName val="SS-_105_Str2"/>
      <sheetName val="SS-_106_C_LG2"/>
      <sheetName val="SS-_106_C_LM2"/>
      <sheetName val="SS-106_C_Str2"/>
      <sheetName val="SS-109_pintura_marco_H2"/>
      <sheetName val="SS-120A_pintura_marco_H2"/>
      <sheetName val="SS-128_pintura_marco_H2"/>
      <sheetName val="SS-135_Emerg2"/>
      <sheetName val="SS-145_Vte2"/>
      <sheetName val="SS-154B_LM2"/>
      <sheetName val="blanco_(3)2"/>
      <sheetName val="L_FLEX_FACTURADAS_2008_(2)2"/>
      <sheetName val="SABANA_FLEX_2008_3870022"/>
      <sheetName val="SABANA_FLEX_20082"/>
      <sheetName val="SABANA_FLEX_2008_4770102"/>
      <sheetName val="L_FLEX_FACTURADAS_20082"/>
      <sheetName val="SABANA_SS_SEP_4770102"/>
      <sheetName val="SS_8_B_Lm2"/>
      <sheetName val="SS-26_LG2"/>
      <sheetName val="SS-26_LM2"/>
      <sheetName val="SS-26_Str2"/>
      <sheetName val="SS_34__Str_Ampl2"/>
      <sheetName val="SS_0352"/>
      <sheetName val="SS-39_LG_Rep2"/>
      <sheetName val="SS_39A__Str_Ampl2"/>
      <sheetName val="SS_39B_Lg2"/>
      <sheetName val="SS_39B_Lm2"/>
      <sheetName val="SS_57_Lg2"/>
      <sheetName val="SS_80_lg2"/>
      <sheetName val="SS_88_F_Lg2"/>
      <sheetName val="SS_88_F_LM2"/>
      <sheetName val="SS_88_F_Str2"/>
      <sheetName val="SS-95_Var2"/>
      <sheetName val="SS_95B_Str2"/>
      <sheetName val="SS-98a_Lm2"/>
      <sheetName val="SS_99_Lg2"/>
      <sheetName val="SS_99_Lm_2"/>
      <sheetName val="SS_0106_Lg2"/>
      <sheetName val="SS_109_Lg_Ok2"/>
      <sheetName val="SS_111_Desm2"/>
      <sheetName val="SS_120_a_Str2"/>
      <sheetName val="SS_124_Str_Amp2"/>
      <sheetName val="SS_128_Lg2"/>
      <sheetName val="SS_128_Lm2"/>
      <sheetName val="B_D_REPORTES2"/>
      <sheetName val="B_D_-Reportes2"/>
      <sheetName val="T_D_-Niv_Corte2"/>
      <sheetName val="T_D_-Niv_Relleno2"/>
      <sheetName val="T_D_-Niv_Afirmado2"/>
      <sheetName val="T_D_-Niv_Mezcla2"/>
      <sheetName val="Conversión_Emulsión2"/>
      <sheetName val="B_D_REPORTES_2"/>
      <sheetName val="IDO_(2)2"/>
      <sheetName val="Datos_de_escala_temporal2"/>
      <sheetName val="PENDIENTES_X_COBRAR2"/>
      <sheetName val="AVP_(2)2"/>
      <sheetName val="CUADRO_DE_CANTIDADES2"/>
      <sheetName val="AJUSTE_CANTIDADES2"/>
      <sheetName val="HOMOLOGACION_DE_CANTIDADES2"/>
      <sheetName val="0_(1)2"/>
      <sheetName val="nivelacion__Corte2"/>
      <sheetName val="nivelacion__Relleno2"/>
      <sheetName val="nivelacion_Afirmado2"/>
      <sheetName val="Emulsion_2"/>
      <sheetName val="nivelacion__Corte_via2"/>
      <sheetName val="nivelacion__Relleno_via2"/>
      <sheetName val="nivelacion_Afirmado_via2"/>
      <sheetName val="nivelacion_Afirma_VIA2"/>
      <sheetName val="Emulsión_Ajustada2"/>
      <sheetName val="INFORME_EJECUTIVO2"/>
      <sheetName val="RESUME_DAILY_REP2"/>
      <sheetName val="CIVIL_DAILY_REP2"/>
      <sheetName val="UNDERG_PIPING_REP2"/>
      <sheetName val="ELECT,INST_DAILY_REP2"/>
      <sheetName val="TANKS_DAILY_REP2"/>
      <sheetName val="MECH_AND_PIP_REP2"/>
      <sheetName val="ELEC_INT__WIRING_CONECT2"/>
      <sheetName val="INST__INSTRUMENT_PROD2"/>
      <sheetName val="PIP__WELDS_PROD_HP12"/>
      <sheetName val="PIP__WELDS_PROD_HP22"/>
      <sheetName val="PIP__WELDS_PROD_LP12"/>
      <sheetName val="PIP__WELDS_PROD_LP22"/>
      <sheetName val="MECH__Project_Tracking2"/>
      <sheetName val="Acta_Locacion2"/>
      <sheetName val="Filtros_subsuperficiales_2"/>
      <sheetName val="Filtro_de_62"/>
      <sheetName val="CUNETAS_2"/>
      <sheetName val="Dren_hor2"/>
      <sheetName val="Area_taladro2"/>
      <sheetName val="Foso_quemado2"/>
      <sheetName val="Tub_8&quot;2"/>
      <sheetName val="C__Vigilancia2"/>
      <sheetName val="C__Quimicos2"/>
      <sheetName val="placa_bombas2"/>
      <sheetName val="Diques_de_contencion2"/>
      <sheetName val="Zanjas_de_coronacion2"/>
      <sheetName val="Descoles_escalonados2"/>
      <sheetName val="Cerca_en_alambre_de_puas2"/>
      <sheetName val="Fosos_de_disparo2"/>
      <sheetName val="Ssi__iluminacion2"/>
      <sheetName val="APU_Filtro_6&quot;2"/>
      <sheetName val="APU_concreto_15002"/>
      <sheetName val="APU_concreto_25002"/>
      <sheetName val="APU_concreto_30002"/>
      <sheetName val="APU_acero_refuerzo2"/>
      <sheetName val="APU_TUBERI8&quot;2"/>
      <sheetName val="APU_desarenador2"/>
      <sheetName val="APU_skimer2"/>
      <sheetName val="APU_SUBBASE_2"/>
      <sheetName val="APU_iluminacion2"/>
      <sheetName val="APU_Moviydesmovi2"/>
      <sheetName val="Zanja_de_coronacion2"/>
      <sheetName val="Descoles_en_sacos_S-C2"/>
      <sheetName val="Barreras_en_sacos_de_S-C2"/>
      <sheetName val="Carcavas_via_de_acceso2"/>
      <sheetName val="Vía_de_Acceso2"/>
      <sheetName val="O_C2"/>
      <sheetName val="_V2"/>
      <sheetName val="_E2"/>
      <sheetName val="Form5__Pág__12"/>
      <sheetName val="Enero_32"/>
      <sheetName val="Enero_42"/>
      <sheetName val="Enero_52"/>
      <sheetName val="Enero_62"/>
      <sheetName val="Enero_72"/>
      <sheetName val="Enero_82"/>
      <sheetName val="Enero_92"/>
      <sheetName val="Enero_102"/>
      <sheetName val="Enero_112"/>
      <sheetName val="Enero_122"/>
      <sheetName val="Enero_132"/>
      <sheetName val="Enero_142"/>
      <sheetName val="Enero_152"/>
      <sheetName val="Enero_162"/>
      <sheetName val="Enero_172"/>
      <sheetName val="Enero_182"/>
      <sheetName val="Enero_192"/>
      <sheetName val="Enero_202"/>
      <sheetName val="Enero_212"/>
      <sheetName val="Enero_24"/>
      <sheetName val="Enero_113"/>
      <sheetName val="Enero_1992"/>
      <sheetName val="Enero_19892"/>
      <sheetName val="Enero_25"/>
      <sheetName val="Enero_892"/>
      <sheetName val="Enero_AA1292"/>
      <sheetName val="Enero_1982"/>
      <sheetName val="aCCIDENTES_DE_1995_-_1996_xls2"/>
      <sheetName val="PPTO_OFICIAL2"/>
      <sheetName val="201_9P2"/>
      <sheetName val="450_2P_COM2"/>
      <sheetName val="M_DE_O2"/>
      <sheetName val="201_23P2"/>
      <sheetName val="450_2_(2)2"/>
      <sheetName val="710_112"/>
      <sheetName val="710_3P2"/>
      <sheetName val="681_(2)2"/>
      <sheetName val="PROGRAMACIÓN_GRAL2"/>
      <sheetName val="PROGRAMACIÓN_LOC2"/>
      <sheetName val="PROGRAMACIÓN_VÍA2"/>
      <sheetName val="PROG_VS_EJEC2"/>
      <sheetName val="PRESUPUESTO_VIA2"/>
      <sheetName val="PRESUPUESTO_LOCACION2"/>
      <sheetName val="PRESUPUESTO_CAMPAMENTO_MILITAR2"/>
      <sheetName val="PRESUPUESTO_IMPREV2"/>
      <sheetName val="TOTAL_PROG2"/>
      <sheetName val="ACUMULADO_EJEC2"/>
      <sheetName val="Acta_042"/>
      <sheetName val="Lista_APU2"/>
      <sheetName val="A-1_012"/>
      <sheetName val="A-1_022"/>
      <sheetName val="A-1_032"/>
      <sheetName val="A-2_012"/>
      <sheetName val="A-2_022"/>
      <sheetName val="A-2_032"/>
      <sheetName val="A-2_042"/>
      <sheetName val="A-3_012"/>
      <sheetName val="A-3_022"/>
      <sheetName val="A-3_032"/>
      <sheetName val="A-3_042"/>
      <sheetName val="A-3_052"/>
      <sheetName val="A-3_062"/>
      <sheetName val="A-4_012"/>
      <sheetName val="A-4_022"/>
      <sheetName val="A-4_032"/>
      <sheetName val="A-4_042"/>
      <sheetName val="A-4_052"/>
      <sheetName val="A-4_102"/>
      <sheetName val="A-5_012"/>
      <sheetName val="A-5_022"/>
      <sheetName val="A-5_032"/>
      <sheetName val="A-5_042"/>
      <sheetName val="A-5_052"/>
      <sheetName val="A-5_062"/>
      <sheetName val="A-6_012"/>
      <sheetName val="A-6_022"/>
      <sheetName val="A-6_032"/>
      <sheetName val="A-6_042"/>
      <sheetName val="A-6_052"/>
      <sheetName val="A-6_062"/>
      <sheetName val="A-6_072"/>
      <sheetName val="A-6_082"/>
      <sheetName val="A-6_092"/>
      <sheetName val="A-6_102"/>
      <sheetName val="A-6_112"/>
      <sheetName val="A-6_122"/>
      <sheetName val="A-6_132"/>
      <sheetName val="A-6_142"/>
      <sheetName val="A-7_012"/>
      <sheetName val="A-7_022"/>
      <sheetName val="A-7_032"/>
      <sheetName val="A-7_042"/>
      <sheetName val="A-7_052"/>
      <sheetName val="A-7_062"/>
      <sheetName val="A-7_072"/>
      <sheetName val="A-7_082"/>
      <sheetName val="A-7_092"/>
      <sheetName val="A-7_102"/>
      <sheetName val="A-7_112"/>
      <sheetName val="A-8_012"/>
      <sheetName val="A-8_022"/>
      <sheetName val="A-9_012"/>
      <sheetName val="A-9_022"/>
      <sheetName val="A-9_032"/>
      <sheetName val="A-9_042"/>
      <sheetName val="A-9_052"/>
      <sheetName val="A-9_062"/>
      <sheetName val="A-9_072"/>
      <sheetName val="A-9_082"/>
      <sheetName val="A-9_092"/>
      <sheetName val="A-9_102"/>
      <sheetName val="A-9_112"/>
      <sheetName val="A-9_122"/>
      <sheetName val="A-9_132"/>
      <sheetName val="A-9_142"/>
      <sheetName val="A-9_152"/>
      <sheetName val="A-9_162"/>
      <sheetName val="A-9_172"/>
      <sheetName val="A-9_182"/>
      <sheetName val="A-9_192"/>
      <sheetName val="RESUMEN_(2)2"/>
      <sheetName val="RESUMEN_ITEMS_(2)2"/>
      <sheetName val="RESUMEN_ITEMS2"/>
      <sheetName val="Hoja4_(2)2"/>
      <sheetName val="Hoja4_(3)2"/>
      <sheetName val="RESUMEN_-22"/>
      <sheetName val="RESUMEN_-12"/>
      <sheetName val="EXC_EXPL__CAN2"/>
      <sheetName val="REMOC__DERRUMB2"/>
      <sheetName val="CONFORM__CALZ2"/>
      <sheetName val="REP__PAV_EXIS2"/>
      <sheetName val="MEZCLA_MDC-12"/>
      <sheetName val="CONC__HIDR2"/>
      <sheetName val="EXC_VARIAS2"/>
      <sheetName val="RELL_ESTR2"/>
      <sheetName val="ACERO_DE_REF2"/>
      <sheetName val="ACERO_DE_PREESF_2"/>
      <sheetName val="JUNTAS_PTES2"/>
      <sheetName val="ESTR__ACERO2"/>
      <sheetName val="TUBERIA_REF2"/>
      <sheetName val="MARCA_VIAL2"/>
      <sheetName val="OBRAS_VARIAS2"/>
      <sheetName val="Mapa_localizacion2"/>
      <sheetName val="exp__específ_2"/>
      <sheetName val="Planilla_horas_extras2"/>
      <sheetName val="VEHÍCULO_(2)2"/>
      <sheetName val="EQUIPO_TOPOGRAFIA2"/>
      <sheetName val="TRANSPORTES_TERRESTRES2"/>
      <sheetName val="TRANSPORTES_AEREOS2"/>
      <sheetName val="EQUIPO_LABORATORIO2"/>
      <sheetName val="CONTROL_COMUNICAC2"/>
      <sheetName val="REG_FOTOG_2"/>
      <sheetName val="ACER_ESTR-VIGAS2"/>
      <sheetName val="ACER_ESTR-wilson2"/>
      <sheetName val="ACER_ESTR-RI0STRAS2"/>
      <sheetName val="CCTO_D_PLACA2"/>
      <sheetName val="CCTO_D_2"/>
      <sheetName val="EX_VAR_MAT_COMUN-seco2"/>
      <sheetName val="CCTO_G__ELEVA_2"/>
      <sheetName val="CCTO_F_2"/>
      <sheetName val="650,4P_limpieza2"/>
      <sheetName val="650,4p_pintura_prot2"/>
      <sheetName val="650,4p_pintura_anti2"/>
      <sheetName val="201,1demolicion_est2"/>
      <sheetName val="630_CONCRETO_CLASE_D2"/>
      <sheetName val="SOLD_JUNTAS2"/>
      <sheetName val="640,3ACERO_GRADO_602"/>
      <sheetName val="JUNTA_TIP_SIERRA2"/>
      <sheetName val="642_JUNTA_MET2"/>
      <sheetName val="INSUMO_D2"/>
      <sheetName val="DATOS_DE_ENTRADA2"/>
      <sheetName val="APU_BASICOS2"/>
      <sheetName val="CANTIDADES_Y_PRECIOS2"/>
      <sheetName val="EJECUCION_PRESUPUESTAL2"/>
      <sheetName val="COPIA_PARAFISCALES2"/>
      <sheetName val="Financiera_2"/>
      <sheetName val="ACTA_DE_COSTOS_82"/>
      <sheetName val="HOJA_DE_RUTA_11-2-62"/>
      <sheetName val="CAMBIA_(A)2"/>
      <sheetName val="ACTA_DE_COSTOS_72"/>
      <sheetName val="ACTA_DE_COSTOS_102"/>
      <sheetName val="UNITARIOS_GENERALES1"/>
      <sheetName val="MC_SF_GAVIONES1"/>
      <sheetName val="ACTAS_DISEÑOS_EST__Y_OBRA1"/>
      <sheetName val="Actareajuste_Provisional1"/>
      <sheetName val="Actareajuste_Definitiva1"/>
      <sheetName val="PREACTA_RESUMEN1"/>
      <sheetName val="1P_LOCALIZACION_REPLANTEO1"/>
      <sheetName val="DESMONTE_Y_LIMPIEZA1"/>
      <sheetName val="201_7_DEMOLICION1"/>
      <sheetName val="201_15_REMOC__ALCANTARILLA1"/>
      <sheetName val="201_16_REMOC__CERCAS1"/>
      <sheetName val="210_1_EXPLANACION1"/>
      <sheetName val="230_2_MJ_SUBRASANTE1"/>
      <sheetName val="230_2P_MJ_SUBRASANTE1"/>
      <sheetName val="2P_CONF__DEPOSITOS1"/>
      <sheetName val="320_1_SUBBASE1"/>
      <sheetName val="320_P_SUBBASE_FLORENCIA1"/>
      <sheetName val="330_1_BASE1"/>
      <sheetName val="420_1_IMPRIMACION1"/>
      <sheetName val="450_1P_MDC-11"/>
      <sheetName val="450_2P_MDC-21"/>
      <sheetName val="460_1P_FRESADO1"/>
      <sheetName val="470_1P_ASFALTITA1"/>
      <sheetName val="600_4_EXCAV__ESTRUC_SECO_1"/>
      <sheetName val="600_5_EXCAV__ESTRUC_AGUA1"/>
      <sheetName val="600_2_EXCAV__ROCA_SECO1"/>
      <sheetName val="610_1_RELLENO_ESTRUCTURAS1"/>
      <sheetName val="630_4_CONCRETO_C1"/>
      <sheetName val="630_4_CONCRETO_D1"/>
      <sheetName val="630_6_CONCRETO_F1"/>
      <sheetName val="630_6_CONCRETO_G1"/>
      <sheetName val="640_1_ACERO_REFUERZO1"/>
      <sheetName val="661_1_TUBERIA_36&quot;1"/>
      <sheetName val="671_1_CUNETAS1"/>
      <sheetName val="673_1_MAT__GRANULAR_FILTRANTE1"/>
      <sheetName val="673_2_GEOTEXTIL1"/>
      <sheetName val="475_1P_TUBERIA_FILTRO1"/>
      <sheetName val="673_3_MAT__COBERTURA1"/>
      <sheetName val="700_1_LINEAS_DEMARCACION1"/>
      <sheetName val="710_1_1_SEÑAL_T_I1"/>
      <sheetName val="710_1_1_SEÑAL_T_IV1"/>
      <sheetName val="710_3P_REINSTALACION__SEÑAL1"/>
      <sheetName val="720_P_REINST__POSTE_REFERENCIA1"/>
      <sheetName val="730_1_DEFENSA_METALICA1"/>
      <sheetName val="730_4P_REINST__DEFENSA_METALIC1"/>
      <sheetName val="730_2_SECCION_FINAL_1"/>
      <sheetName val="740_1_CAPTAFAROS1"/>
      <sheetName val="800_2_CERCAS1"/>
      <sheetName val="700_3_MARCA_VIAL1"/>
      <sheetName val="800_2P_CERCAS_4_HILOS1"/>
      <sheetName val="900,2_TTE_MATERIAL1"/>
      <sheetName val="900,2_TTE_ASFALTITA1"/>
      <sheetName val="AVANCE_DISEÑOS1"/>
      <sheetName val="PROG_INVER_1"/>
      <sheetName val="Hoja_resumen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234_11"/>
      <sheetName val="311_11"/>
      <sheetName val="420_11"/>
      <sheetName val="450_2P1"/>
      <sheetName val="500_11"/>
      <sheetName val="511_1P1"/>
      <sheetName val="511_2P1"/>
      <sheetName val="672_2P1"/>
      <sheetName val="672_3P1"/>
      <sheetName val="672_4P1"/>
      <sheetName val="672_5P1"/>
      <sheetName val="672_6P1"/>
      <sheetName val="672_7P1"/>
      <sheetName val="600_21"/>
      <sheetName val="610_1_11"/>
      <sheetName val="610_1_2P1"/>
      <sheetName val="610_1_3P1"/>
      <sheetName val="621_21"/>
      <sheetName val="621_31"/>
      <sheetName val="621_41"/>
      <sheetName val="630_11"/>
      <sheetName val="630_21"/>
      <sheetName val="640_21"/>
      <sheetName val="642_21"/>
      <sheetName val="642_41"/>
      <sheetName val="642_51"/>
      <sheetName val="642_61"/>
      <sheetName val="642_71"/>
      <sheetName val="642_81"/>
      <sheetName val="642_31"/>
      <sheetName val="642_91"/>
      <sheetName val="642_101"/>
      <sheetName val="650_11"/>
      <sheetName val="650_21"/>
      <sheetName val="650_41"/>
      <sheetName val="650_31"/>
      <sheetName val="674_11"/>
      <sheetName val="674_1P1"/>
      <sheetName val="674_2P1"/>
      <sheetName val="674_3P1"/>
      <sheetName val="674_4P1"/>
      <sheetName val="670_21"/>
      <sheetName val="671_11"/>
      <sheetName val="630_71"/>
      <sheetName val="671_21"/>
      <sheetName val="681_11"/>
      <sheetName val="673_41"/>
      <sheetName val="673_51"/>
      <sheetName val="673_61"/>
      <sheetName val="671_31"/>
      <sheetName val="700_31"/>
      <sheetName val="710_12"/>
      <sheetName val="700_1_11"/>
      <sheetName val="720_11"/>
      <sheetName val="730_11"/>
      <sheetName val="731_11"/>
      <sheetName val="800_21"/>
      <sheetName val="810_21"/>
      <sheetName val="810_3P1"/>
      <sheetName val="900_31"/>
      <sheetName val="SEG__PROGRAMA__HITO_31"/>
      <sheetName val="MOV_TIERRAS1"/>
      <sheetName val="BASE_1"/>
      <sheetName val="SITIOS_CRITICOS_(2)1"/>
      <sheetName val="PUENTE_K77+430_(2)1"/>
      <sheetName val="PUENTE_K77+830_(2)1"/>
      <sheetName val="PUENTE_K79+090_(2)1"/>
      <sheetName val="puente_k87+028_(2)1"/>
      <sheetName val="PUENTE_87+414_(2)1"/>
      <sheetName val="PUENTE_87+765_(2)1"/>
      <sheetName val="PUENTE_K88+535_(2)1"/>
      <sheetName val="PUENTE_88+885_(2)1"/>
      <sheetName val="PUENTE_K91+355_(2)1"/>
      <sheetName val="PUENTE_K92+827_(2)1"/>
      <sheetName val="PUENTE_K93+483_(2)1"/>
      <sheetName val="PUENTE_K94+143_(2)1"/>
      <sheetName val="PUENTE_K94+907_(2)1"/>
      <sheetName val="PUENTE_K96+925_(2)1"/>
      <sheetName val="PUENTE_K99+293_(2)1"/>
      <sheetName val="PUENTE_K102+359_(2)1"/>
      <sheetName val="PUENTE_K105+580_(2)1"/>
      <sheetName val="Muros_cimentados_superficia_(21"/>
      <sheetName val="Muros_cimentados_en_pilotes_(21"/>
      <sheetName val="Pantallas_de_pìlotes_(2)1"/>
      <sheetName val="Costos_PAGA1"/>
      <sheetName val="PREDIOS_PR80-PR941"/>
      <sheetName val="PREDIOS_PR94-PR1171"/>
      <sheetName val="77+340_AL_78+0001"/>
      <sheetName val="78+000_AL_79+0001"/>
      <sheetName val="79+000_AL_80+0001"/>
      <sheetName val="80+000_AL_81+0001"/>
      <sheetName val="81+000_AL_82+0001"/>
      <sheetName val="82+000_AL_83+0001"/>
      <sheetName val="83+000_AL_84+0001"/>
      <sheetName val="84+000_AL_85+0001"/>
      <sheetName val="85+000_AL_86+0001"/>
      <sheetName val="86+000_AL_87+0001"/>
      <sheetName val="87+000_AL_88+0001"/>
      <sheetName val="88+000_AL_89+0001"/>
      <sheetName val="89+000_AL_90+0001"/>
      <sheetName val="90+000_AL_91+0001"/>
      <sheetName val="91+000_AL_92+000_1"/>
      <sheetName val="92+000_AL_93+0001"/>
      <sheetName val="93+000_AL_93+027_111"/>
      <sheetName val="93+027_11_AL_94+0001"/>
      <sheetName val="94+000_AL_95+0001"/>
      <sheetName val="95+000_AL_96+0001"/>
      <sheetName val="96+000_AL_97+0001"/>
      <sheetName val="97+000_AL_98+0001"/>
      <sheetName val="98+000_AL_99+0001"/>
      <sheetName val="99+000_AL_100+0001"/>
      <sheetName val="100+000_AL_101+0001"/>
      <sheetName val="101+000_AL_102+0001"/>
      <sheetName val="102+000_AL_103+0001"/>
      <sheetName val="103+000_AL_104+0001"/>
      <sheetName val="104+000_AL_105+0001"/>
      <sheetName val="INDICE_ALFABETICO1"/>
      <sheetName val="200_11"/>
      <sheetName val="201_110"/>
      <sheetName val="201_1P1"/>
      <sheetName val="211_11P1"/>
      <sheetName val="201_22"/>
      <sheetName val="201_31"/>
      <sheetName val="201_3P1"/>
      <sheetName val="201_41"/>
      <sheetName val="201_7P11"/>
      <sheetName val="201_7P21"/>
      <sheetName val="201_8P1"/>
      <sheetName val="201_111"/>
      <sheetName val="201_11P1"/>
      <sheetName val="201_121"/>
      <sheetName val="201_131"/>
      <sheetName val="201_141"/>
      <sheetName val="201_14P11"/>
      <sheetName val="201_171"/>
      <sheetName val="201_211"/>
      <sheetName val="210_1_21"/>
      <sheetName val="210_2_11"/>
      <sheetName val="210_2_1P1"/>
      <sheetName val="210_2_31"/>
      <sheetName val="220_1P1"/>
      <sheetName val="221_11"/>
      <sheetName val="221_21"/>
      <sheetName val="230_11"/>
      <sheetName val="230_21"/>
      <sheetName val="232_11"/>
      <sheetName val="320_21"/>
      <sheetName val="330_21"/>
      <sheetName val="340_11"/>
      <sheetName val="340_21"/>
      <sheetName val="340_31"/>
      <sheetName val="341_11"/>
      <sheetName val="341_21"/>
      <sheetName val="410_11"/>
      <sheetName val="410_21"/>
      <sheetName val="411_11"/>
      <sheetName val="411_21"/>
      <sheetName val="411_31"/>
      <sheetName val="414_11"/>
      <sheetName val="414_21"/>
      <sheetName val="414_31"/>
      <sheetName val="414_41"/>
      <sheetName val="414_51"/>
      <sheetName val="415_11"/>
      <sheetName val="420_2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1P1"/>
      <sheetName val="440_21"/>
      <sheetName val="440_2P1"/>
      <sheetName val="440_31"/>
      <sheetName val="440_3P1"/>
      <sheetName val="440_41"/>
      <sheetName val="440_4P1"/>
      <sheetName val="441_11"/>
      <sheetName val="441_1P1"/>
      <sheetName val="441_21"/>
      <sheetName val="441_2P1"/>
      <sheetName val="441_31"/>
      <sheetName val="441_3P1"/>
      <sheetName val="441_4P1"/>
      <sheetName val="450_13"/>
      <sheetName val="450_1P1"/>
      <sheetName val="450_21"/>
      <sheetName val="450_31"/>
      <sheetName val="450_3P1"/>
      <sheetName val="450_91"/>
      <sheetName val="450_9P1"/>
      <sheetName val="451_11"/>
      <sheetName val="451_1P1"/>
      <sheetName val="451_21"/>
      <sheetName val="451_2P1"/>
      <sheetName val="451_31"/>
      <sheetName val="451_3P1"/>
      <sheetName val="451_4P1"/>
      <sheetName val="452_11"/>
      <sheetName val="452_1P1"/>
      <sheetName val="452_21"/>
      <sheetName val="452_2P1"/>
      <sheetName val="452_31"/>
      <sheetName val="452_3P1"/>
      <sheetName val="452_41"/>
      <sheetName val="452_4P1"/>
      <sheetName val="453_11"/>
      <sheetName val="460_1(5_CM)1"/>
      <sheetName val="460_1_(10_CM)1"/>
      <sheetName val="460_1P1"/>
      <sheetName val="461_11"/>
      <sheetName val="461_2P1"/>
      <sheetName val="462_1_11"/>
      <sheetName val="462_1_1P1"/>
      <sheetName val="462_1_21"/>
      <sheetName val="462_1_2P1"/>
      <sheetName val="462_1_3P1"/>
      <sheetName val="462_1_31"/>
      <sheetName val="462_1_4P1"/>
      <sheetName val="462_1_41"/>
      <sheetName val="462_2P1"/>
      <sheetName val="464_11"/>
      <sheetName val="464_21"/>
      <sheetName val="464_31"/>
      <sheetName val="466_11"/>
      <sheetName val="501_11"/>
      <sheetName val="510_11"/>
      <sheetName val="600_31"/>
      <sheetName val="600_4P1"/>
      <sheetName val="600_5P1"/>
      <sheetName val="610_21"/>
      <sheetName val="620_11"/>
      <sheetName val="620_21"/>
      <sheetName val="620_31"/>
      <sheetName val="621_1P71"/>
      <sheetName val="621_5P21"/>
      <sheetName val="622_11"/>
      <sheetName val="622_21"/>
      <sheetName val="622_31"/>
      <sheetName val="622_41"/>
      <sheetName val="622_51"/>
      <sheetName val="630_1_2P1"/>
      <sheetName val="630_1P1"/>
      <sheetName val="630_2P1"/>
      <sheetName val="630_31"/>
      <sheetName val="630_3P1"/>
      <sheetName val="630_4_1"/>
      <sheetName val="630_51"/>
      <sheetName val="632_11"/>
      <sheetName val="632_P21"/>
      <sheetName val="640_1_11"/>
      <sheetName val="640_1_31"/>
      <sheetName val="640_2P1"/>
      <sheetName val="641_11"/>
      <sheetName val="642P1_JUNTAS1"/>
      <sheetName val="642P2_JUNTAS1"/>
      <sheetName val="642P3_JUNTAS1"/>
      <sheetName val="650_3P1"/>
      <sheetName val="660_11"/>
      <sheetName val="660_21"/>
      <sheetName val="660_31"/>
      <sheetName val="661_1_1_TIPO_I1"/>
      <sheetName val="661_1_2_TIPO_II1"/>
      <sheetName val="661_2_1_TIPO_I1"/>
      <sheetName val="662_11"/>
      <sheetName val="662_21"/>
      <sheetName val="670_11"/>
      <sheetName val="670_1P1"/>
      <sheetName val="671_1P1"/>
      <sheetName val="673_1P1"/>
      <sheetName val="673_2_1_NT25001"/>
      <sheetName val="673_2_2_NT21001"/>
      <sheetName val="673_2_31"/>
      <sheetName val="673_2_41"/>
      <sheetName val="680_11"/>
      <sheetName val="680_21"/>
      <sheetName val="680_31"/>
      <sheetName val="682_11"/>
      <sheetName val="690_11"/>
      <sheetName val="700P_BANDAS_SONORAS_1"/>
      <sheetName val="701_11"/>
      <sheetName val="700_21"/>
      <sheetName val="700_41"/>
      <sheetName val="710_1_11"/>
      <sheetName val="710_1_21"/>
      <sheetName val="710_1_31"/>
      <sheetName val="710_1_41"/>
      <sheetName val="710_21"/>
      <sheetName val="730_21"/>
      <sheetName val="730_31"/>
      <sheetName val="740_11"/>
      <sheetName val="800_11"/>
      <sheetName val="800_3P1"/>
      <sheetName val="800_4P1"/>
      <sheetName val="810_11"/>
      <sheetName val="810_2P1"/>
      <sheetName val="810_31"/>
      <sheetName val="811_11"/>
      <sheetName val="812_11"/>
      <sheetName val="900_11"/>
      <sheetName val="PILOTES_6&quot;1"/>
      <sheetName val="701_2P1"/>
      <sheetName val="201_2_reforzado1"/>
      <sheetName val="210_2_OTRA1"/>
      <sheetName val="650_5P1"/>
      <sheetName val="LOCALIZACION_ESTRUCTURAS1"/>
      <sheetName val="LOCALIZACION_CARRETERAS1"/>
      <sheetName val="200P_ROCERIA1"/>
      <sheetName val="201_2_ciclopeo1"/>
      <sheetName val="210_21"/>
      <sheetName val="210_31"/>
      <sheetName val="341_1P1"/>
      <sheetName val="440_2PREP_VIA_1"/>
      <sheetName val="440_1PREP_VIA1"/>
      <sheetName val="440_3PREP_VIA__1"/>
      <sheetName val="441_1P_COMPRADA1"/>
      <sheetName val="441_2P_COMPRADA1"/>
      <sheetName val="441_3P_COMPRADA1"/>
      <sheetName val="441_41"/>
      <sheetName val="450_1P_1"/>
      <sheetName val="450_3P_1"/>
      <sheetName val="450_51"/>
      <sheetName val="452_1P_1"/>
      <sheetName val="452_2P_1"/>
      <sheetName val="461_21"/>
      <sheetName val="462_1P1"/>
      <sheetName val="462_3P1"/>
      <sheetName val="462_4P1"/>
      <sheetName val="462_51"/>
      <sheetName val="600_4_P1"/>
      <sheetName val="600_5_P1"/>
      <sheetName val="621_51"/>
      <sheetName val="621_5P1"/>
      <sheetName val="621_61"/>
      <sheetName val="630_P1"/>
      <sheetName val="631P_BOLSACRETO1"/>
      <sheetName val="640_31"/>
      <sheetName val="641P_ANCLAJES1"/>
      <sheetName val="650_3_OTRO1"/>
      <sheetName val="660_1P1"/>
      <sheetName val="661_TIPO_11"/>
      <sheetName val="661_TIPO_21"/>
      <sheetName val="661_OTRO1"/>
      <sheetName val="675_11"/>
      <sheetName val="675_21"/>
      <sheetName val="675_31"/>
      <sheetName val="680_1P1"/>
      <sheetName val="710_31"/>
      <sheetName val="710_41"/>
      <sheetName val="710_51"/>
      <sheetName val="800_31"/>
      <sheetName val="800_41"/>
      <sheetName val="810_1P1"/>
      <sheetName val="LINEA_DE_DEMARCACIÓN_BASE_AGUA1"/>
      <sheetName val="TACHA_REFLECTIVA1"/>
      <sheetName val="SEÑAL_VERTICAL_DE_751"/>
      <sheetName val="DEFENSA_METALICA1"/>
      <sheetName val="Hoja1_(2)1"/>
      <sheetName val="Hoja2_(2)1"/>
      <sheetName val="Hoja3_(2)1"/>
      <sheetName val="a__aaInformación1"/>
      <sheetName val="A_MInformes_M1"/>
      <sheetName val="231_11"/>
      <sheetName val="312_11"/>
      <sheetName val="312_21"/>
      <sheetName val="342_11"/>
      <sheetName val="451__1P1"/>
      <sheetName val="460_11"/>
      <sheetName val="CLASE_C1"/>
      <sheetName val="661_1_TIPO_I1"/>
      <sheetName val="801_11"/>
      <sheetName val="801_21"/>
      <sheetName val="801_31"/>
      <sheetName val="801_41"/>
      <sheetName val="801_51"/>
      <sheetName val="801_61"/>
      <sheetName val="801_71"/>
      <sheetName val="CANT_OBRA1"/>
      <sheetName val="CUADRO_RESUM1"/>
      <sheetName val="CUADRO_RESUM_FALTANTE1"/>
      <sheetName val="CANT_OBRA_Y_PRESUPUESTO_62051"/>
      <sheetName val="BARBOSA_CISNEROS_formato_inv1"/>
      <sheetName val="BARBOSA_CISNEROS1"/>
      <sheetName val="CANT_OBRA_Y_PRESUPUESTO_62061"/>
      <sheetName val="CRUCE_CISNEROS_formato_inv1"/>
      <sheetName val="CRUCE_CISNEROS_1"/>
      <sheetName val="201_12P1"/>
      <sheetName val="201_14_(2)1"/>
      <sheetName val="211_1P1"/>
      <sheetName val="232_1p1"/>
      <sheetName val="440_1COMPRADA1"/>
      <sheetName val="440_2COMPRADA1"/>
      <sheetName val="440_3COMPRADA1"/>
      <sheetName val="441_1COMPRADA1"/>
      <sheetName val="441_2COMPRADA1"/>
      <sheetName val="441_3COMPRADA1"/>
      <sheetName val="450_1P_COMPRADA1"/>
      <sheetName val="450_2comprada1"/>
      <sheetName val="450_3_COMPRADA1"/>
      <sheetName val="450_41"/>
      <sheetName val="450_61"/>
      <sheetName val="450_71"/>
      <sheetName val="450_81"/>
      <sheetName val="451_1_(2)1"/>
      <sheetName val="451_1_COMPRADA1"/>
      <sheetName val="451_2_COMPRADA1"/>
      <sheetName val="451_3_COMPRADA_1"/>
      <sheetName val="451_41"/>
      <sheetName val="452_1COMPRADA1"/>
      <sheetName val="452_2COMPRADA_1"/>
      <sheetName val="452_3COMPRADA1"/>
      <sheetName val="452_4COMPRADA1"/>
      <sheetName val="462_11"/>
      <sheetName val="462_21"/>
      <sheetName val="680_2_1"/>
      <sheetName val="682_5"/>
      <sheetName val="700_1_2"/>
      <sheetName val="700_2_1"/>
      <sheetName val="710_1_6"/>
      <sheetName val="710_2_1"/>
      <sheetName val="710_3_1"/>
      <sheetName val="710_4_1"/>
      <sheetName val="621_1P51"/>
      <sheetName val="621_7P1"/>
      <sheetName val="623_11"/>
      <sheetName val="623_21"/>
      <sheetName val="630_6p1"/>
      <sheetName val="631_11"/>
      <sheetName val="632_1P1"/>
      <sheetName val="641_21"/>
      <sheetName val="642_2_JUNTA_JEENE1"/>
      <sheetName val="650_3_1"/>
      <sheetName val="650_4_1"/>
      <sheetName val="660_2_1"/>
      <sheetName val="660_3_1"/>
      <sheetName val="661_TIPO2_1"/>
      <sheetName val="661_OTRO_1"/>
      <sheetName val="662_1_1"/>
      <sheetName val="670_2_1"/>
      <sheetName val="671_2_1"/>
      <sheetName val="673_1_3"/>
      <sheetName val="673_2_1"/>
      <sheetName val="673_2p1"/>
      <sheetName val="674_21"/>
      <sheetName val="680_1_1"/>
      <sheetName val="731_1_1"/>
      <sheetName val="741_1P1_1"/>
      <sheetName val="741_1P21"/>
      <sheetName val="741_1P31"/>
      <sheetName val="811_1_P11"/>
      <sheetName val="811_1_P21"/>
      <sheetName val="811_1P31"/>
      <sheetName val="811_1P41"/>
      <sheetName val="811_1P51"/>
      <sheetName val="811_1P61"/>
      <sheetName val="811_1P71"/>
      <sheetName val="811_1P81"/>
      <sheetName val="811_1P91"/>
      <sheetName val="811_1P101"/>
      <sheetName val="811_1P111"/>
      <sheetName val="811_1P121"/>
      <sheetName val="811_1P131"/>
      <sheetName val="811_1P141"/>
      <sheetName val="811_1P151"/>
      <sheetName val="1,_ferrogard1"/>
      <sheetName val="2,_SUM_APLIC_RECUBRIMIENTO__SI1"/>
      <sheetName val="perforacion_anclajes_11"/>
      <sheetName val="perforacion_anclajes_71"/>
      <sheetName val="perforacion_anclajes_31"/>
      <sheetName val="perforacion_anclajes_51"/>
      <sheetName val="puente_de_adherencia_concretos1"/>
      <sheetName val="RECUPER_LOSA_PISO_CONCREGROUT_1"/>
      <sheetName val="INHIBIDOR_CORROSION_TIPO_emaco1"/>
      <sheetName val="DEFENSAS_METALICAS1"/>
      <sheetName val="PINTURA_DE_TRAFICO1"/>
      <sheetName val="ANCLAJES_Y_PLACAS_APOYO_TENSIO1"/>
      <sheetName val="desviador_cables_tensionamient1"/>
      <sheetName val="TUBO_RDE1"/>
      <sheetName val="manejo_de_rio1"/>
      <sheetName val="excavacion_sin_clasificar1"/>
      <sheetName val="material_filtrant1"/>
      <sheetName val="_APU_barandas_58,78_kg-ml1"/>
      <sheetName val="baranda_ptes_meta_20ene101"/>
      <sheetName val="peso_barandas_meta_1"/>
      <sheetName val="MENSULAS_y_topes_sismicos1"/>
      <sheetName val="PPTO__OFICIAL1"/>
      <sheetName val="V-01_ENERO_9_DE_20081"/>
      <sheetName val="PROPUESTA_CISM-GTE-02-081"/>
      <sheetName val="Precio-peso-ml_barandas1"/>
      <sheetName val="BARANDA_VENTANA_I-II-CASA_MAQ1"/>
      <sheetName val="BARANDA_CAPTACION1"/>
      <sheetName val="BARANDA_DESCARGA1"/>
      <sheetName val="TAB_DE_CONT_1"/>
      <sheetName val="PORTADA_No_11"/>
      <sheetName val="GENER_CUAD_No_11"/>
      <sheetName val="CUMP_%_CUAD_No_21"/>
      <sheetName val="EST_RED_C_V__CUAD_No_31"/>
      <sheetName val="BASE_DE_DATOS1"/>
      <sheetName val="GRAF_No_1_EST_RED_C,VISUAL1"/>
      <sheetName val="TORT_EST_VIA_C_V__GRAF__No_21"/>
      <sheetName val="EST_RED_C_T_CUAD__No_41"/>
      <sheetName val="No_5_NEC_PREV1"/>
      <sheetName val="GRAF_No_1_EST_RED_C,TECNICO1"/>
      <sheetName val="TORTAS_EST_RED_C_T_GRA_No_41"/>
      <sheetName val="EST__RED_Y_SIT__CRI_MAPA_No_1_1"/>
      <sheetName val="No_6_NEC_CRIT1"/>
      <sheetName val="No_7_NECPREV1"/>
      <sheetName val="No_7A_NECCRITICAS1"/>
      <sheetName val="CUAD_No_8_INF__EMER_1"/>
      <sheetName val="CUAD__No_9_PTES1"/>
      <sheetName val="No_10_NECPTES1"/>
      <sheetName val="No_10A_NECPTES1"/>
      <sheetName val="CUAD__No_11_PONTONES1"/>
      <sheetName val="CUAD__Nº_12_NEC__PONTONES1"/>
      <sheetName val="No_12A_NECPONTONES1"/>
      <sheetName val="CUAD__No_13_TUNELES_1"/>
      <sheetName val="CUAD__No_14_NEC_TÚNELES_1"/>
      <sheetName val="CUAD__No_15_SEÑAL_VER_1"/>
      <sheetName val="CUAD__No_16_SEÑAL_HOR1"/>
      <sheetName val="CUAD__No__17_ACCID__1"/>
      <sheetName val="CUAD__No_18_DEFENSA_VIAS_1"/>
      <sheetName val="CUAD__No_19_SEGUIMIENTO_FUN1"/>
      <sheetName val="CUAD__No_20_FICHA_CUANT_1"/>
      <sheetName val="CUAD__No_21_FICHA_CUAL1"/>
      <sheetName val="CUAD__No_22_FICHAS_CUANT__MICR1"/>
      <sheetName val="CUAD__No_23_FICHA_CUAL__MICRO1"/>
      <sheetName val="CUAD__No_24_INTER__CONTRA1"/>
      <sheetName val="COMENT_1"/>
      <sheetName val="Programa_de_trabajo_e_Invers1"/>
      <sheetName val="UNIT_REALES1"/>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lecho_rio1"/>
      <sheetName val="ACC_EJECUTIVO1"/>
      <sheetName val="ACC_EJECUTIVO-OCT-021"/>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110_1_P1"/>
      <sheetName val="110_2_P1"/>
      <sheetName val="201_1P-201_5P1"/>
      <sheetName val="201_2P1"/>
      <sheetName val="210_2_SIN_EXPLO1"/>
      <sheetName val="211_1_P11"/>
      <sheetName val="211P_21"/>
      <sheetName val="312_31"/>
      <sheetName val="312_41"/>
      <sheetName val="320_1P1"/>
      <sheetName val="320_2P1"/>
      <sheetName val="343_P1"/>
      <sheetName val="441_1_PLANTA1"/>
      <sheetName val="441_2_PLANTA1"/>
      <sheetName val="441_1_COMPRADA1"/>
      <sheetName val="441_2_COMPRADA1"/>
      <sheetName val="441_3_COMPRADA_1"/>
      <sheetName val="441_4_COMPRADA1"/>
      <sheetName val="450_1_1_COMPRADA1"/>
      <sheetName val="450_1_2_COMPRADA1"/>
      <sheetName val="450_1_COMPRADA1"/>
      <sheetName val="450_2_COMPRADA1"/>
      <sheetName val="MDC-0_COMPRADA1"/>
      <sheetName val="450_1_PLANTA1"/>
      <sheetName val="450_2_PLANTA1"/>
      <sheetName val="450_3_PLANTA1"/>
      <sheetName val="451_1_PLANTA1"/>
      <sheetName val="451_3_PLANTA1"/>
      <sheetName val="451_2_COMPRADA_1"/>
      <sheetName val="451_3_COMPRADA__1"/>
      <sheetName val="452_1_COMPRADA1"/>
      <sheetName val="452_2_COMPRADA1"/>
      <sheetName val="452_3_COMPRADA1"/>
      <sheetName val="452_4_COMPRADA1"/>
      <sheetName val="452_1_PLANTA1"/>
      <sheetName val="452_2_PLANTA1"/>
      <sheetName val="452_3_PLANTA1"/>
      <sheetName val="452_4_PLANTA1"/>
      <sheetName val="460_1_M31"/>
      <sheetName val="460P_M31"/>
      <sheetName val="462P_MDC-01"/>
      <sheetName val="464_41"/>
      <sheetName val="466_21"/>
      <sheetName val="622_6P_PILOTE_DE_MADERA1"/>
      <sheetName val="620_1P1"/>
      <sheetName val="620_4P_11"/>
      <sheetName val="620_4P_21"/>
      <sheetName val="622_1P1"/>
      <sheetName val="673_4P1"/>
      <sheetName val="710_1_1_(2)1"/>
      <sheetName val="710_1_51"/>
      <sheetName val="900_3P11"/>
      <sheetName val="900_3P21"/>
      <sheetName val="900_3P31"/>
      <sheetName val="MURO_GEOTEXTIL1"/>
      <sheetName val="TABLA_DE_CONTENIDO1"/>
      <sheetName val="GENERALIDADES_1"/>
      <sheetName val="CUMPLIMIENTO_%_1"/>
      <sheetName val="CUMPLIMIENTO_%__(2)1"/>
      <sheetName val="ESTADO_RED1"/>
      <sheetName val="SEMAFORO_45A-041"/>
      <sheetName val="SEMAFORO_55CN-011"/>
      <sheetName val="SEMAFORO_55CN-031"/>
      <sheetName val="SEMAFORO_56-071"/>
      <sheetName val="TORTA_EST__VIAS_1"/>
      <sheetName val="EST__VIAS1"/>
      <sheetName val="MAPA_EST_RED1"/>
      <sheetName val="NECESIDAD_VIA1"/>
      <sheetName val="Necesidades_cr_1"/>
      <sheetName val="SITIOS_CRITICOS1"/>
      <sheetName val="CANT_OBRA_C-G1"/>
      <sheetName val="CANT_OBRA_B-T1"/>
      <sheetName val="CANT_OBRA_S-B1"/>
      <sheetName val="INF__EMERGENCIAS1"/>
      <sheetName val="NEC_PTES1"/>
      <sheetName val="NEC__PONTONES1"/>
      <sheetName val="señal_v1"/>
      <sheetName val="señal_H1"/>
      <sheetName val="ACCIDENTALIDAD_NOV1"/>
      <sheetName val="ACCIDENT_1"/>
      <sheetName val="DEFENSA_VIAS1"/>
      <sheetName val="ZONAS_RETIRO1"/>
      <sheetName val="CUANTI_AMV1"/>
      <sheetName val="CUALI_AMV1"/>
      <sheetName val="CUANTI_MICRO1"/>
      <sheetName val="CUALI_MICRO1"/>
      <sheetName val="Análisis_de_precios1"/>
      <sheetName val="Remo__derr_1"/>
      <sheetName val="Limp__mec__Alcant_1"/>
      <sheetName val="NECESIDADES_PREVENTIVAS1"/>
      <sheetName val="NECESIDADES_CRITICAS1"/>
      <sheetName val="CANTIDADES_DE_OBRA_5607_1"/>
      <sheetName val="CANTIDADES_DE_OBRA_55CN031"/>
      <sheetName val="CANTIDADES_DE_OBRA_4006A1"/>
      <sheetName val="CANTIDADES_DE_OBRA_55CN011"/>
      <sheetName val="CANTIDADES_DE_OBRA_40CNA1"/>
      <sheetName val="CANTIDADES_DE_OBRA_40CNB1"/>
      <sheetName val="CANTIDADES_DE_OBRA_40CN011"/>
      <sheetName val="CANTIDADES_DE_OBRA_45A041"/>
      <sheetName val="CANTIDADES_DE_OBRA_50CN031"/>
      <sheetName val="CANTIDADES_DE_OBRA_50091"/>
      <sheetName val="340_P1"/>
      <sheetName val="441_1_1"/>
      <sheetName val="451_4_1"/>
      <sheetName val="464_1_1"/>
      <sheetName val="464_1P1"/>
      <sheetName val="701_P1"/>
      <sheetName val="presupuesto_necesidades_vias_m1"/>
      <sheetName val="PORTADA_1"/>
      <sheetName val="5008_trim1"/>
      <sheetName val="CANT_CRI_SIN_diseño_50_08_1"/>
      <sheetName val="201_51"/>
      <sheetName val="201_61"/>
      <sheetName val="201_181"/>
      <sheetName val="201_191"/>
      <sheetName val="201_201"/>
      <sheetName val="203_13"/>
      <sheetName val="203_21"/>
      <sheetName val="203_31"/>
      <sheetName val="203_41"/>
      <sheetName val="203_51"/>
      <sheetName val="203_61"/>
      <sheetName val="203_71"/>
      <sheetName val="203_81"/>
      <sheetName val="203_91"/>
      <sheetName val="203_101"/>
      <sheetName val="203_111"/>
      <sheetName val="203_121"/>
      <sheetName val="223_11"/>
      <sheetName val="223_21"/>
      <sheetName val="223_3_11"/>
      <sheetName val="223_3_21"/>
      <sheetName val="223_3_31"/>
      <sheetName val="233_11"/>
      <sheetName val="233_101"/>
      <sheetName val="235_12"/>
      <sheetName val="235_101"/>
      <sheetName val="235_111"/>
      <sheetName val="236_12"/>
      <sheetName val="236_101"/>
      <sheetName val="236_111"/>
      <sheetName val="320_31"/>
      <sheetName val="320_41"/>
      <sheetName val="320_51"/>
      <sheetName val="320_61"/>
      <sheetName val="330_31"/>
      <sheetName val="330_41"/>
      <sheetName val="330_51"/>
      <sheetName val="330_61"/>
      <sheetName val="350_15"/>
      <sheetName val="350_21"/>
      <sheetName val="350_31"/>
      <sheetName val="350_41"/>
      <sheetName val="350_101"/>
      <sheetName val="350_111"/>
      <sheetName val="350_121"/>
      <sheetName val="350_131"/>
      <sheetName val="350_141"/>
      <sheetName val="351_13"/>
      <sheetName val="351_21"/>
      <sheetName val="351_101"/>
      <sheetName val="351_111"/>
      <sheetName val="351_121"/>
      <sheetName val="410_31"/>
      <sheetName val="411_41"/>
      <sheetName val="413_11"/>
      <sheetName val="413_21"/>
      <sheetName val="413_31"/>
      <sheetName val="414_61"/>
      <sheetName val="420_31"/>
      <sheetName val="450_2_P1"/>
      <sheetName val="450_4P1"/>
      <sheetName val="450_5P1"/>
      <sheetName val="450_6P1"/>
      <sheetName val="450_7P1"/>
      <sheetName val="450_8P1"/>
      <sheetName val="450_10_1"/>
      <sheetName val="450_10P1"/>
      <sheetName val="450_111"/>
      <sheetName val="450_11P1"/>
      <sheetName val="450_121"/>
      <sheetName val="450_12P1"/>
      <sheetName val="451_3P_1"/>
      <sheetName val="462_2_11"/>
      <sheetName val="462_2_21"/>
      <sheetName val="465_21"/>
      <sheetName val="500_21"/>
      <sheetName val="501_101"/>
      <sheetName val="501_201"/>
      <sheetName val="505_11"/>
      <sheetName val="600_1_11"/>
      <sheetName val="600_2_11"/>
      <sheetName val="600_2_21"/>
      <sheetName val="600_2_31"/>
      <sheetName val="600_2_41"/>
      <sheetName val="610_31"/>
      <sheetName val="610_41"/>
      <sheetName val="610_51"/>
      <sheetName val="610_61"/>
      <sheetName val="610_71"/>
      <sheetName val="621_71"/>
      <sheetName val="663_11"/>
      <sheetName val="670_31"/>
      <sheetName val="670_41"/>
      <sheetName val="670_51"/>
      <sheetName val="671_41"/>
      <sheetName val="672_21"/>
      <sheetName val="672_31"/>
      <sheetName val="672_41"/>
      <sheetName val="673_1_11"/>
      <sheetName val="673_1_21"/>
      <sheetName val="681_21"/>
      <sheetName val="681_31"/>
      <sheetName val="681_41"/>
      <sheetName val="682_21"/>
      <sheetName val="682_31"/>
      <sheetName val="682_41"/>
      <sheetName val="683_11"/>
      <sheetName val="683_21"/>
      <sheetName val="683_31"/>
      <sheetName val="683_41"/>
      <sheetName val="683_51"/>
      <sheetName val="730_41"/>
      <sheetName val="741_11"/>
      <sheetName val="802_11"/>
      <sheetName val="802_21"/>
      <sheetName val="802_31"/>
      <sheetName val="802_41"/>
      <sheetName val="802_51"/>
      <sheetName val="802_61"/>
      <sheetName val="802_71"/>
      <sheetName val="802_81"/>
      <sheetName val="811_21"/>
      <sheetName val="820_11"/>
      <sheetName val="PU600P_11"/>
      <sheetName val="$_PR20_al_PR231"/>
      <sheetName val="TABLA_CONTENIDO1"/>
      <sheetName val="ESTADO_RED_VIS1"/>
      <sheetName val="SEMAFORO_VIS_50081"/>
      <sheetName val="SEMAFORO_VIS_50CN011"/>
      <sheetName val="SEMAFORO_VIS_56041"/>
      <sheetName val="SEMAFORO_VIS_5008A1"/>
      <sheetName val="SEMAFORO_VIS_5008B1"/>
      <sheetName val="TORTA_EST__VIAS_VIS_50081"/>
      <sheetName val="TORTA_EST__VIAS_VIS_50CN011"/>
      <sheetName val="TORTA_EST__VIAS_VIS_56041"/>
      <sheetName val="TORTA_EST__VIAS_VIS_5008A1"/>
      <sheetName val="TORTA_EST__VIAS_VIS_5008B1"/>
      <sheetName val="ESTADO_RED_TEC_50081"/>
      <sheetName val="ESTADO_RED_TEC_50CN011"/>
      <sheetName val="ESTADO_RED_TEC_56041"/>
      <sheetName val="ESTADO_RED_TEC_5008A1"/>
      <sheetName val="ESTADO_RED_TEC_5008B1"/>
      <sheetName val="SEMAFORO_TEC_50081"/>
      <sheetName val="SEMAFORO_TEC_50CN011"/>
      <sheetName val="SEMAFORO_TEC_56041"/>
      <sheetName val="SEMAFORO_TEC_5008A1"/>
      <sheetName val="SEMAFORO_TEC_5008B1"/>
      <sheetName val="TORTA_EST__VIAS_TEC_50081"/>
      <sheetName val="TORTA_EST__VIAS_TEC_50CN011"/>
      <sheetName val="TORTA_EST__VIAS_TEC_56041"/>
      <sheetName val="TORTA_EST__VIAS_TEC_5008A1"/>
      <sheetName val="TORTA_EST__VIAS_TEC_5008B1"/>
      <sheetName val="MAPA_EST_RED_5008_1"/>
      <sheetName val="MAPA_EST_RED_50CN011"/>
      <sheetName val="MAPA_EST_RED_56041"/>
      <sheetName val="MAPA_EST_RED_5008A1"/>
      <sheetName val="MAPA_EST_RED_5008B1"/>
      <sheetName val="CANT_OBRA_VIA_50081"/>
      <sheetName val="CANT_OBRA_VIA_50CN011"/>
      <sheetName val="CANT_OBRA_VIA_56041"/>
      <sheetName val="CANT_OBRA_VIA_5008A1"/>
      <sheetName val="CANT_OBRA_VIA_5008B1"/>
      <sheetName val="CANT_OBRA_5008_1"/>
      <sheetName val="CANT_OBRA_50CN011"/>
      <sheetName val="CANT_OBRA_56041"/>
      <sheetName val="CANT_OBRA_5008A1"/>
      <sheetName val="CANT_OBRA_5008__(2)1"/>
      <sheetName val="CANT_OBRA_5008__(3)1"/>
      <sheetName val="NECESIDADES_EN_TÚNELES1"/>
      <sheetName val="Señalización_Vertical1"/>
      <sheetName val="Señalización_Horizontal1"/>
      <sheetName val="INTERVENTORIA_DE_CONTRATOS1"/>
      <sheetName val="FOT_sitios_criticos_1"/>
      <sheetName val="FOT-TRAB_MICROS1"/>
      <sheetName val="FOT_ESTADVIAS1"/>
      <sheetName val="PRENSA_11"/>
      <sheetName val="CAPACITACION_MICRO1"/>
      <sheetName val="TABLA_CONTENIDO_(2)1"/>
      <sheetName val="C2_CUMPLIMIENTO_%_1"/>
      <sheetName val="Estado_RED_TEC_5604_PAVIMENTO1"/>
      <sheetName val="Estado_RED_TEC_5604_AFIRMADO1"/>
      <sheetName val="FOT_ABRIL1"/>
      <sheetName val="FOT_MAYO_1"/>
      <sheetName val="FOT_JUNIO1"/>
      <sheetName val="COMENTARIOS__1"/>
      <sheetName val="CAPACITACION_MICROEMPRESAS1"/>
      <sheetName val="Estado_Resumen_5604PAVIMENTO1"/>
      <sheetName val="Vía_5604_Pavimentada1"/>
      <sheetName val="Estado_Resumen_5604_AFIRMADO1"/>
      <sheetName val="Vía_50NC01_Pavimentada1"/>
      <sheetName val="Vía_50NC01_NoPavimentada1"/>
      <sheetName val="FOT_JULIO1"/>
      <sheetName val="FOT_AGOSTO_1"/>
      <sheetName val="FOT_SEPTIEMBRE1"/>
      <sheetName val="CAPACITA_MICROEMPRESAS_JULIO1"/>
      <sheetName val="CAPACITA_MICROEMPRESAS_AGOSTO1"/>
      <sheetName val="CAPACITA_MICROEMPRESAS_SEPTBRE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PU673_1"/>
      <sheetName val="PU681,1_Esp__Q_Caliche1"/>
      <sheetName val="PU830P_1_1"/>
      <sheetName val="PORTADA_SDC1"/>
      <sheetName val="PORTADA_DRM1"/>
      <sheetName val="EST_50_08_VIS_1"/>
      <sheetName val="EST_50_CN01_VIS1"/>
      <sheetName val="EST_56_04_VIS1"/>
      <sheetName val="GRAF_ESTVIA_5008_VIS1"/>
      <sheetName val="GRAF_ESTVIA_50_CN01_VIS1"/>
      <sheetName val="GRAF_ESTVIA_5604_VIS_1"/>
      <sheetName val="_TORTAS_50_08_VIS1"/>
      <sheetName val="TORTAS_50_CN01_VIS1"/>
      <sheetName val="TORTAS_56_04_VIS1"/>
      <sheetName val="MAPA_EST_RED_VIS_1"/>
      <sheetName val="NEC__VIAS_1"/>
      <sheetName val="CANT_O_50_081"/>
      <sheetName val="CANT_O_50_08_b1"/>
      <sheetName val="CANT_O_50_CN011"/>
      <sheetName val="NEC__CRI_VIAS1"/>
      <sheetName val="CANT_CRI_50_08_1"/>
      <sheetName val="CANT_CRI_50_CN011"/>
      <sheetName val="CANT_CRI_56_041"/>
      <sheetName val="SIT_CRI_50_081"/>
      <sheetName val="SIT_CRI_50CN011"/>
      <sheetName val="SIT_CRI_56041"/>
      <sheetName val="INF__EMERG1"/>
      <sheetName val="PTES_1"/>
      <sheetName val="NEC__PTES1"/>
      <sheetName val="EST__GRAL_PONT1"/>
      <sheetName val="NEC__PONT1"/>
      <sheetName val="SEÑ_V_1"/>
      <sheetName val="SEÑ_H_1"/>
      <sheetName val="CANT_SEÑ_VIAS1"/>
      <sheetName val="ACC_OCT_1"/>
      <sheetName val="ACC__NOV1"/>
      <sheetName val="ACC__DIC1"/>
      <sheetName val="ACC_50_081"/>
      <sheetName val="ACC_56_041"/>
      <sheetName val="ACC_50_CN011"/>
      <sheetName val="SEPARA__PRENSA1"/>
      <sheetName val="FILTROS_1"/>
      <sheetName val="REALCE_BORDILLOS_1"/>
      <sheetName val="HUNDIMIENTOS_Y_REFUERZOS_1"/>
      <sheetName val="PARCHEO_1"/>
      <sheetName val="Lineas_de_demarcacion1"/>
      <sheetName val="tachas_reflectivas1"/>
      <sheetName val="SEÑALI_0-1"/>
      <sheetName val="201_1P_y_201_5P_EDIF_M21"/>
      <sheetName val="201_2P__DEMESTRU_OXI1"/>
      <sheetName val="201_3P_dem_PIO_AND_BOR1"/>
      <sheetName val="201_4P_y_201_10P_Obst1"/>
      <sheetName val="201_6P_ciclopeo1"/>
      <sheetName val="201_7P_PAV1"/>
      <sheetName val="201_8P_EST_MET1"/>
      <sheetName val="201_9ARB1"/>
      <sheetName val="201_12ALC1"/>
      <sheetName val="201_13CERC1"/>
      <sheetName val="340_1-021"/>
      <sheetName val="344_P1"/>
      <sheetName val="441_3P_COMPRADA_1"/>
      <sheetName val="450_2P_COMPRADA1"/>
      <sheetName val="450_3P_COMPRADA1"/>
      <sheetName val="450_4P_COMPRADA1"/>
      <sheetName val="451_3P_COMPRADA__1"/>
      <sheetName val="451_3_COMPRADA1"/>
      <sheetName val="452_1P_COMPRADA1"/>
      <sheetName val="452_2P_COMPRADA1"/>
      <sheetName val="452_3P_COMPRADA1"/>
      <sheetName val="630P_MORTERO_1;31"/>
      <sheetName val="EXPER_GRAL-PRECAL1"/>
      <sheetName val="EST_5607_VIS1"/>
      <sheetName val="EST_55CN03_VIS1"/>
      <sheetName val="EST_4006A_VIS1"/>
      <sheetName val="EST_55CN01_VIS1"/>
      <sheetName val="EST_40CN01_VIS1"/>
      <sheetName val="EST_40CNA_VIS1"/>
      <sheetName val="EST_40CNB_VIS1"/>
      <sheetName val="GRA_ESTVIA_5607_VIS1"/>
      <sheetName val="datos_semaforo_56071"/>
      <sheetName val="GRA_ESTVIA_55CN03_VIS1"/>
      <sheetName val="datos_55CN031"/>
      <sheetName val="GRAFICO_ESTADO_VIA_VISUAL_40061"/>
      <sheetName val="datos_semaforo_4006A_1"/>
      <sheetName val="GRAFICO_ESTADO_VIA_VISUA_55CN02"/>
      <sheetName val="datos_semaforo_55CN011"/>
      <sheetName val="GRA_ESTVIA_40CN01-40CNA-40CNB_1"/>
      <sheetName val="dato_semaforo_40CN01-40CNA-40N1"/>
      <sheetName val="TORTA_5607_VIS1"/>
      <sheetName val="TORTA_EST__VIA_55CN031"/>
      <sheetName val="TORTA_EST__VIA_4006A1"/>
      <sheetName val="TORTA_EST__VIA_55CN011"/>
      <sheetName val="TORTA_EST__VIA_40CN011"/>
      <sheetName val="TORTA_EST__VIA_40CNA1"/>
      <sheetName val="TORTA_EST__VIA_40CNB1"/>
      <sheetName val="MAPA_1-56071"/>
      <sheetName val="MAPA_1-55CN031"/>
      <sheetName val="MAPA_1-4006A1"/>
      <sheetName val="MAPA_1-55CN011"/>
      <sheetName val="MAPA_1-40CN01-40CNA-40CNB1"/>
      <sheetName val="CANT_OBRAS56071"/>
      <sheetName val="CANT_OBRA55CN031"/>
      <sheetName val="CANT_OBRA_4006A1"/>
      <sheetName val="CANT_OBRA55CN011"/>
      <sheetName val="CANT_OBRA_40CN011"/>
      <sheetName val="CANT_OBRA_40CNA1"/>
      <sheetName val="CANT_OBRA_40CNB1"/>
      <sheetName val="CANT_CRIT_56071"/>
      <sheetName val="ESTUDIOS_SIT_CRIT_56071"/>
      <sheetName val="CANT_CRIT_4006A_1"/>
      <sheetName val="ESTUDIOS_SIT_CRIT_4006A1"/>
      <sheetName val="INDICE_(2)1"/>
      <sheetName val="CANT_CRIT_55CN01_1"/>
      <sheetName val="ESTUDIOS_SIT_CRIT_40CN011"/>
      <sheetName val="CANT_CRIT_40CNB1"/>
      <sheetName val="ESTUDIOS_SIT_CRIT_40CNB1"/>
      <sheetName val="MAPA_2-5607_Y_55CN031"/>
      <sheetName val="MAPA_SC-4006A1"/>
      <sheetName val="MAPA_SC-55CN011"/>
      <sheetName val="MAPA_SC-40CN01,CNA,CNB,061"/>
      <sheetName val="Est_Resumen56071"/>
      <sheetName val="Est_Resumen_55CN031"/>
      <sheetName val="Est_Resumen_4006A1"/>
      <sheetName val="Est_Resumen_55CN011"/>
      <sheetName val="Est_Resumen_tec_40CN011"/>
      <sheetName val="Est_Resumen_tec_40CNA1"/>
      <sheetName val="Est_Resumen_40CNB1"/>
      <sheetName val="ACC-5607_Y_55CN031"/>
      <sheetName val="ACC_-55CN011"/>
      <sheetName val="COMENTARIOS_11"/>
      <sheetName val="Flujo_Caja1"/>
      <sheetName val="RESUMEN_CUENTAS1"/>
      <sheetName val="Escala_salarial1"/>
      <sheetName val="Cantidades_y_presupuesto1"/>
      <sheetName val="Reajustes_estimados1"/>
      <sheetName val="Prestaciones_y_AIU1"/>
      <sheetName val="TABLA_AIU1"/>
      <sheetName val="MO_C_P11"/>
      <sheetName val="MO_C_P21"/>
      <sheetName val="MO_C_P31"/>
      <sheetName val="MO_C_P41"/>
      <sheetName val="MO_C_P51"/>
      <sheetName val="MO_C_P61"/>
      <sheetName val="MO_T_P11"/>
      <sheetName val="MO_T_P21"/>
      <sheetName val="MO_T_P31"/>
      <sheetName val="MO_T_P41"/>
      <sheetName val="MO_T_P51"/>
      <sheetName val="MO_T_P61"/>
      <sheetName val="MO_P_P11"/>
      <sheetName val="MO_P_P21"/>
      <sheetName val="MO_P_P31"/>
      <sheetName val="MO_P_P41"/>
      <sheetName val="MO_P_P51"/>
      <sheetName val="MO_P_P61"/>
      <sheetName val="EQ_P11"/>
      <sheetName val="EQ_P21"/>
      <sheetName val="EQ_P31"/>
      <sheetName val="EQ_P41"/>
      <sheetName val="EQ_P51"/>
      <sheetName val="EQ_P61"/>
      <sheetName val="Grupo_11"/>
      <sheetName val="5111901_Cierre_a_miles1"/>
      <sheetName val="F_M_(Personal)1"/>
      <sheetName val="FM_P_SN_ECP1"/>
      <sheetName val="FM_PERSONAL1"/>
      <sheetName val="FM_EQUIPOS1"/>
      <sheetName val="CLASIF_ARP1"/>
      <sheetName val="ARP_PONDERADO1"/>
      <sheetName val="F_M_(Equipos)1"/>
      <sheetName val="Impresora_color1"/>
      <sheetName val="C_4X4-_22,51"/>
      <sheetName val="C_4X4-_181"/>
      <sheetName val="C_4x21"/>
      <sheetName val="B_22,51"/>
      <sheetName val="Res__c1"/>
      <sheetName val="BOBINADOS_EO_OE1"/>
      <sheetName val="DISEMEQ_OM1"/>
      <sheetName val="DISEMEQ_OC1"/>
      <sheetName val="ABRIL_231"/>
      <sheetName val="JUNIO_251"/>
      <sheetName val="OBRAS_CIVILES1"/>
      <sheetName val="OBRAS_MECANICAS1"/>
      <sheetName val="OBRAS_ELECTRICAS1"/>
      <sheetName val="OBRAS_INSTRUMENTACION1"/>
      <sheetName val="FACTURACION_20071"/>
      <sheetName val="Cant_y_costos1"/>
      <sheetName val="VALOR_DE_OBRAS1"/>
      <sheetName val="Batea_COMEHUEVO1"/>
      <sheetName val="Batea_La_Montana1"/>
      <sheetName val="Otros_Concreto1"/>
      <sheetName val="A2,_A41"/>
      <sheetName val="A7,_A81"/>
      <sheetName val="A9,_A10,_A11_Y_A121"/>
      <sheetName val="A13,_A141"/>
      <sheetName val="A15,_A161"/>
      <sheetName val="B21,_B231"/>
      <sheetName val="Geotextil_Suministro1"/>
      <sheetName val="Geotextil_Mano_de_obra1"/>
      <sheetName val="Sedim_en_geotextil1"/>
      <sheetName val="pc200_MO1"/>
      <sheetName val="Año_20101"/>
      <sheetName val="Trazabilidad_Reportes1"/>
      <sheetName val="LINEAS_Y_SATELITES1"/>
      <sheetName val="ACTAS_SEMANA_10-16_SEPT1"/>
      <sheetName val="Pareto_Devoluciones1"/>
      <sheetName val="quifa_1"/>
      <sheetName val="TARIFAS_CTO_MARCO_PCL1"/>
      <sheetName val="1,1_Movilizacion1"/>
      <sheetName val="1,2_Localizacion_m21"/>
      <sheetName val="1,3_Localización_Km1"/>
      <sheetName val="2,1_Desmonte_y_Limpieza1"/>
      <sheetName val="2,2_Descapote1"/>
      <sheetName val="2,3_Perfilado_subrasante1"/>
      <sheetName val="3,1_Excav__mecánica1"/>
      <sheetName val="3,2__Excav__manual1"/>
      <sheetName val="3,3_Excav__roca1"/>
      <sheetName val="4,1_Extend_y_compact_terraplen1"/>
      <sheetName val="5,1_Crudo_rio_6&quot;1"/>
      <sheetName val="5,3_Sub-base1"/>
      <sheetName val="5,5A_Transporte1"/>
      <sheetName val="6,1_Concreto_3000_placas1"/>
      <sheetName val="6,2_Concreto_3000_contrapozo1"/>
      <sheetName val="6,3_Muro_bloque_51"/>
      <sheetName val="6,4_Muro_ladrillo1"/>
      <sheetName val="6,5_Concreto_25001"/>
      <sheetName val="6,7_Concreto_15001"/>
      <sheetName val="6,9_Concreto_Asfáltico1"/>
      <sheetName val="7,1_Cárcamo_tipo_11"/>
      <sheetName val="7,2_Cárcamo_tipo_21"/>
      <sheetName val="7,3_Cárcamo_tipo_31"/>
      <sheetName val="7,4_Cuneta_trapezoidal1"/>
      <sheetName val="7,5_Cuneta_triangular1"/>
      <sheetName val="7,6_Skimmer_tipo_11"/>
      <sheetName val="7,7_Skimmer_tipo_21"/>
      <sheetName val="7,8_Tub__petrolera_8&quot;1"/>
      <sheetName val="7,9_Caja_bombeo_piscinas1"/>
      <sheetName val="7,10_Dren_francés1"/>
      <sheetName val="7,11_Tubo_PVC_8&quot;_1"/>
      <sheetName val="7,12_Alcantarilla_36&quot;1"/>
      <sheetName val="7,13_Alcantarilla_48&quot;1"/>
      <sheetName val="8,1_Electrosoldada_4,5X4,51"/>
      <sheetName val="8,2_Electrosoldada_5,5X5,51"/>
      <sheetName val="8,3_Electrosoldada_4X41"/>
      <sheetName val="8,4_Acero_PDR-601"/>
      <sheetName val="8,5_Acero_A371"/>
      <sheetName val="9,1_Tubo_PVC_2&quot;1"/>
      <sheetName val="9,2_Cable_cobre_No_81"/>
      <sheetName val="9,3_Poste_metálico1"/>
      <sheetName val="9,4_Reflectores1"/>
      <sheetName val="10,1_Cerramiento_4_hilos1"/>
      <sheetName val="10,2_Cerramiento_6_hilos1"/>
      <sheetName val="10,3_Caseta_Resid_Sól_y_Quim1"/>
      <sheetName val="10,4_Caseta_Químicos1"/>
      <sheetName val="10,5_Caseta_Vigilancia1"/>
      <sheetName val="10,6_Talanquera1"/>
      <sheetName val="10,7_Empradización_estolón1"/>
      <sheetName val="10,8_Empradización_boleo1"/>
      <sheetName val="10,9_Empradización_agromanto1"/>
      <sheetName val="10,10_Geomembrana_60_mills1"/>
      <sheetName val="10,11_Geotextil_T2400-BX601"/>
      <sheetName val="10,12_Geotextil_TR4001"/>
      <sheetName val="10,13_Geotextil_NT16001"/>
      <sheetName val="10,14_Geotextil_BX301"/>
      <sheetName val="10,16_Geodren_vert__H=11"/>
      <sheetName val="10,17_Instalación_geotextil1"/>
      <sheetName val="10,18_Instalación_geomembrana1"/>
      <sheetName val="10,19_Sacos_suelo_cemento1"/>
      <sheetName val="10,20_Limpieza_alcantarillas1"/>
      <sheetName val="10,21_Limp__manejo_aguas_lluvi1"/>
      <sheetName val="10,22_Limp__cunetas1"/>
      <sheetName val="10,23_Manto_Tipo_11"/>
      <sheetName val="10,24_Manto_Tipo_21"/>
      <sheetName val="10,25_Demolición_concreto1"/>
      <sheetName val="10,26_Rocería1"/>
      <sheetName val="10,27_Escarificación1"/>
      <sheetName val="10,29_Cuneteo_carreteables1"/>
      <sheetName val="10,31_Cerrato_malla_eslabonada1"/>
      <sheetName val="10,32_Puesta_tierra1"/>
      <sheetName val="10,33__Ret-disp_excav1"/>
      <sheetName val="10,34_Tubo_conductor1"/>
      <sheetName val="10,35_Repaleo1"/>
      <sheetName val="10,38_As_built1"/>
      <sheetName val="10,39_Señalización1"/>
      <sheetName val="10,40_GEOMENBRANA_HR5001"/>
      <sheetName val="PR5-Retroexcav_1"/>
      <sheetName val="PR6-Volqta_6m31"/>
      <sheetName val="PR8-Bull_D61"/>
      <sheetName val="PR12-Bull_D81"/>
      <sheetName val="PR14-CTK_DOBLE1"/>
      <sheetName val="Anexo_11"/>
      <sheetName val="Anexo_21"/>
      <sheetName val="F_C__NEXEN1"/>
      <sheetName val="NEW_ROAD1"/>
      <sheetName val="Rectificación_K1+5001"/>
      <sheetName val="PROG_UTIL_EQP1"/>
      <sheetName val="prog_util_M_O1"/>
      <sheetName val="FOR_51"/>
      <sheetName val="ANEXO_C1"/>
      <sheetName val="CUADRO_31"/>
      <sheetName val="6_7_comercial1"/>
      <sheetName val="PR_CTK_DOBLE1"/>
      <sheetName val="1,3_LOC_Y_REPL1"/>
      <sheetName val="5,1_CRUDO_DE_RIO_6&quot;1"/>
      <sheetName val="8,4_ACERO_PDR_601"/>
      <sheetName val="Acta_ADICIONALES1"/>
      <sheetName val="APU_Trinchos1"/>
      <sheetName val="APU_soldadores1"/>
      <sheetName val="APU_pantalla1"/>
      <sheetName val="APU_escuela1"/>
      <sheetName val="APU_demolicion1"/>
      <sheetName val="APU_ciment_contrapozo1"/>
      <sheetName val="APU_base_1"/>
      <sheetName val="APU_Transporte1"/>
      <sheetName val="APU_movilizacion1"/>
      <sheetName val="APU_carcamo1"/>
      <sheetName val="APU_excavacion_maquina1"/>
      <sheetName val="APU_limpieza_cuneta1"/>
      <sheetName val="APU_saco_suelo1"/>
      <sheetName val="APU_relleno1"/>
      <sheetName val="APU_barreras1"/>
      <sheetName val="APU_MOTOBOMBA1"/>
      <sheetName val="Pantalla_contencion1"/>
      <sheetName val="Estabilizacion_4121"/>
      <sheetName val="CUADRO_RESUMEN_1"/>
      <sheetName val="MATERIAL_TRANSPORTADO1"/>
      <sheetName val="MATERIAL_TRANSPORTADO_POR_PLAC1"/>
      <sheetName val="VIAJES_CORTOS1"/>
      <sheetName val="VOLQUETAS_POR_DIAS1"/>
      <sheetName val="Lita_Insumos1"/>
      <sheetName val="Tablas_basicas1"/>
      <sheetName val="Resumen_X_actividad1"/>
      <sheetName val="Placa_taladro1"/>
      <sheetName val="Filtro_Frances1"/>
      <sheetName val="prog_loc+via1"/>
      <sheetName val="Prog_Locac1"/>
      <sheetName val="Prog_Vía_acc1"/>
      <sheetName val="VIA_PRADO1"/>
      <sheetName val="CUADRO__(5)1"/>
      <sheetName val="costo_de_actividades_de_cuadri1"/>
      <sheetName val="TRAZ_MAT_2081_1"/>
      <sheetName val="MAT__20811"/>
      <sheetName val="MEM_7S-J21"/>
      <sheetName val="MEM_ESTACION_31"/>
      <sheetName val="MEM_INF20371"/>
      <sheetName val="MEM_ESTACION_51"/>
      <sheetName val="MEM_INF20811"/>
      <sheetName val="MEM_PLANTA_51"/>
      <sheetName val="MEM_PLANDESH1"/>
      <sheetName val="MEM_P02471"/>
      <sheetName val="MEM_P04141"/>
      <sheetName val="MEM_POZO_414_CONEXION_CASETA_1"/>
      <sheetName val="MEM_P15241"/>
      <sheetName val="MEM_P20781"/>
      <sheetName val="MEM_P2178_1"/>
      <sheetName val="MEM_P2191"/>
      <sheetName val="MEM_P2491"/>
      <sheetName val="MEM_POZO_5641"/>
      <sheetName val="MEM_P0971"/>
      <sheetName val="MEM_J51"/>
      <sheetName val="DB_NUEVO_ABRIL1"/>
      <sheetName val="DB_NUEVO_MAYO1"/>
      <sheetName val="ESTACION_21"/>
      <sheetName val="ESTACION_41"/>
      <sheetName val="POZO_18381"/>
      <sheetName val="SABANA_GENERAL_ABRIL1"/>
      <sheetName val="REPORTE_DIARIO1"/>
      <sheetName val="DB_MAYO_V21"/>
      <sheetName val="TARIFAS_SIN_ORD1"/>
      <sheetName val="REPORTE_SEMANAL_1"/>
      <sheetName val="TABLA_DINAMICA1"/>
      <sheetName val="REPORTE_SEMANAL_OXY1"/>
      <sheetName val="cuadrillas_de_mayo1"/>
      <sheetName val="PESOS_(2)1"/>
      <sheetName val="PESOS_(3)1"/>
      <sheetName val="DB_MAYO_v11"/>
      <sheetName val="VR_CTO1"/>
      <sheetName val="SABANAGENERAL_(2)1"/>
      <sheetName val="SABANAGENERAL_(3)1"/>
      <sheetName val="DB_A_LA_FECHA1"/>
      <sheetName val="SABANA_DICIEMBRE1"/>
      <sheetName val="DB_form1"/>
      <sheetName val="pendietes_act_nO__71"/>
      <sheetName val="As_builts1"/>
      <sheetName val="L_crudo_6&quot;_est6-est71"/>
      <sheetName val="1082_tapon1"/>
      <sheetName val="882_tapon1"/>
      <sheetName val="SABANA_L_CRUDO_NOV_3870021"/>
      <sheetName val="1U_marco_H1"/>
      <sheetName val="96_pintura__H1"/>
      <sheetName val="112_Desm1"/>
      <sheetName val="145_pintura_marco_H1"/>
      <sheetName val="189_Desm1"/>
      <sheetName val="193_pintura_marco_H1"/>
      <sheetName val="194_pintura_marco_H1"/>
      <sheetName val="235_Desm1"/>
      <sheetName val="289_Tapon1"/>
      <sheetName val="318_pintura_marco_H1"/>
      <sheetName val="341_Desm1"/>
      <sheetName val="357_Cv1"/>
      <sheetName val="357_L1"/>
      <sheetName val="440_Desm1"/>
      <sheetName val="442_Desm1"/>
      <sheetName val="466_L1"/>
      <sheetName val="492_L1"/>
      <sheetName val="509_marco_H1"/>
      <sheetName val="575_L_Flex1"/>
      <sheetName val="607_pintura_marco_H's1"/>
      <sheetName val="619_Cv1"/>
      <sheetName val="619_L1"/>
      <sheetName val="716_Desm1"/>
      <sheetName val="765_pintura_marco_H1"/>
      <sheetName val="810_Cv1"/>
      <sheetName val="810_L1"/>
      <sheetName val="823_Cv_Modif1"/>
      <sheetName val="868_Cv1"/>
      <sheetName val="868_L1"/>
      <sheetName val="917_Cv_Reub1"/>
      <sheetName val="917_L1"/>
      <sheetName val="918_pintura_marco_H1"/>
      <sheetName val="1001_Cv_Modif1"/>
      <sheetName val="1005_Desm1"/>
      <sheetName val="1026_L1"/>
      <sheetName val="1041_Cv1"/>
      <sheetName val="1041_L_Flex1"/>
      <sheetName val="1047_Cv1"/>
      <sheetName val="1047_L1"/>
      <sheetName val="1052_Cv1"/>
      <sheetName val="1052_L_Flex_3&quot;_SS-49_A1"/>
      <sheetName val="1064_L_Flex_3&quot;_SS-49_A1"/>
      <sheetName val="1067_Desm1"/>
      <sheetName val="1098_Cv1"/>
      <sheetName val="1098_L1"/>
      <sheetName val="1109_Desm1"/>
      <sheetName val="1199_Cv1"/>
      <sheetName val="1199_L1"/>
      <sheetName val="1292_Vte1"/>
      <sheetName val="1482_Desm1"/>
      <sheetName val="1483_Cv1"/>
      <sheetName val="1483_L_Flex1"/>
      <sheetName val="1578_Desm1"/>
      <sheetName val="1710_Desm1"/>
      <sheetName val="1725_L1"/>
      <sheetName val="1746_Cv1"/>
      <sheetName val="1746_L1"/>
      <sheetName val="1816_Cv1"/>
      <sheetName val="1816_L_Flex_3&quot;1"/>
      <sheetName val="1883_L_Vte1"/>
      <sheetName val="2097_pintura_marco_H1"/>
      <sheetName val="2101_Eme1"/>
      <sheetName val="2103_Emerg1"/>
      <sheetName val="2103_L_Flex_3&quot;_a_SS-81A1"/>
      <sheetName val="2108_L_Flex_3&quot;_SS-49_A1"/>
      <sheetName val="2109_pintura_marco_H1"/>
      <sheetName val="2153_pintura_marco_H1"/>
      <sheetName val="2157_Cv1"/>
      <sheetName val="2157_L_Flex_3&quot;_SS-49_A1"/>
      <sheetName val="2163_pintura_marco_H1"/>
      <sheetName val="2165_pintura_marco_H1"/>
      <sheetName val="2178_pintura_marco_H's1"/>
      <sheetName val="2185_Fac_Ht1"/>
      <sheetName val="2186_Fac_Ht1"/>
      <sheetName val="2198_L_Flex_3&quot;_a_SS-81A1"/>
      <sheetName val="2207_Desm1"/>
      <sheetName val="2213_marco_H1"/>
      <sheetName val="2244_Cv1"/>
      <sheetName val="2244_L_Flex1"/>
      <sheetName val="2246_Cv1"/>
      <sheetName val="2246_L_Flex1"/>
      <sheetName val="2314_Cv1"/>
      <sheetName val="2314_L1"/>
      <sheetName val="2318_L1"/>
      <sheetName val="2324_marco_H1"/>
      <sheetName val="2327_Cv1"/>
      <sheetName val="2327_L1"/>
      <sheetName val="2333_L1"/>
      <sheetName val="2344_Cv1"/>
      <sheetName val="2344_L1"/>
      <sheetName val="2345_Cv1"/>
      <sheetName val="2345_L1"/>
      <sheetName val="2576_Cv1"/>
      <sheetName val="2576_L_Flex1"/>
      <sheetName val="2585_Cv1"/>
      <sheetName val="2585_L1"/>
      <sheetName val="2608_Cv1"/>
      <sheetName val="2608_L1"/>
      <sheetName val="2642_Cv1"/>
      <sheetName val="2642_L1"/>
      <sheetName val="2732_L_Flex_3&quot;_SS-49_A1"/>
      <sheetName val="2792_L_Flex_Vte1"/>
      <sheetName val="2795_L_Flex_Vte1"/>
      <sheetName val="2797_L_Flex_Vte1"/>
      <sheetName val="96_pintura_marco_H1"/>
      <sheetName val="333_L_Vte1"/>
      <sheetName val="blanco_(23)1"/>
      <sheetName val="SABANA_L_CRUDO_PROY_DIC_3870021"/>
      <sheetName val="blanco_(2)1"/>
      <sheetName val="LINEA_12&quot;_OLEODUCTO_Proy1"/>
      <sheetName val="065_Cv1"/>
      <sheetName val="77_pintura_marco_H_Proy1"/>
      <sheetName val="85_pintura_marco_H_Proy1"/>
      <sheetName val="88_pintura_marco_H_Proy1"/>
      <sheetName val="105_Cv1"/>
      <sheetName val="276_Cv1"/>
      <sheetName val="276_L_Proy1"/>
      <sheetName val="295_L_Proy1"/>
      <sheetName val="438_Cv1"/>
      <sheetName val="467_Cv1"/>
      <sheetName val="509_L_Proy1"/>
      <sheetName val="555_L_Proy1"/>
      <sheetName val="571_pintura_marco_H_Proy1"/>
      <sheetName val="589_pintura_marco_H_Proy1"/>
      <sheetName val="653_Cv1"/>
      <sheetName val="716_Cv1"/>
      <sheetName val="908_pintura_marco_H_Proy1"/>
      <sheetName val="923_pintura_marco_H_Proy1"/>
      <sheetName val="1047_pintura_marco_H_Proy1"/>
      <sheetName val="1051_L_Flex_Proy1"/>
      <sheetName val="1053_Cv1"/>
      <sheetName val="1058_L_Flex_Proy1"/>
      <sheetName val="1072_Cv1"/>
      <sheetName val="1073_Cv1"/>
      <sheetName val="1084_L_SS_145_Proy1"/>
      <sheetName val="1198_L1"/>
      <sheetName val="1199_pintura_marco_H_Proy1"/>
      <sheetName val="1256_pintura_marco_H_Proy1"/>
      <sheetName val="1563_pintura_marco_H_Proy1"/>
      <sheetName val="1614_pintura_marco_H_Proy1"/>
      <sheetName val="1674_pintura_marco_H_Proy1"/>
      <sheetName val="1679_L_Proy1"/>
      <sheetName val="1714_pintura_marco_H_Proy1"/>
      <sheetName val="1746_pintura_marco_H_Proy1"/>
      <sheetName val="1883_pintura_marco_H_Proy1"/>
      <sheetName val="2102_pintura_marco_H_Proy1"/>
      <sheetName val="2103_Desm_Proy1"/>
      <sheetName val="2105_pintura_marco_H_Proy1"/>
      <sheetName val="2108_pintura_marco_H_Proy1"/>
      <sheetName val="2109_Desm_Proy1"/>
      <sheetName val="2136_L_Flex_Proy1"/>
      <sheetName val="2142_Cv1"/>
      <sheetName val="2153_Desm_Proy1"/>
      <sheetName val="2167_pintura_marco_H_Proy1"/>
      <sheetName val="2168_L_Flex_Proy1"/>
      <sheetName val="2185_pintura_marco_H_Proy1"/>
      <sheetName val="2191_Cv1"/>
      <sheetName val="2198_Desm_Proy1"/>
      <sheetName val="2218_Cv1"/>
      <sheetName val="2219_Cv1"/>
      <sheetName val="2221_L_Flex_Proy1"/>
      <sheetName val="2248_Cv1"/>
      <sheetName val="2248_L_Flex_Proy1"/>
      <sheetName val="2304_pintura_marco_H_Proy1"/>
      <sheetName val="2314_pintura_marco_H_Proy1"/>
      <sheetName val="2320_L_Flex_Proy1"/>
      <sheetName val="2324_pintura_marco_H_Proy1"/>
      <sheetName val="2328_pintura_marco_H_Proy1"/>
      <sheetName val="2571_Cv1"/>
      <sheetName val="2575_Cv1"/>
      <sheetName val="2577_L_Flex_Proy1"/>
      <sheetName val="2582_Cv1"/>
      <sheetName val="2584_Cv1"/>
      <sheetName val="2588_Cv1"/>
      <sheetName val="2588_L_Flex_Proy1"/>
      <sheetName val="2593_Cv1"/>
      <sheetName val="2600_Cv1"/>
      <sheetName val="2602_L_Flex_Proy1"/>
      <sheetName val="2611_L_Flex_Proy1"/>
      <sheetName val="2637_pintura_marco_H_Proy1"/>
      <sheetName val="2789_Cv1"/>
      <sheetName val="2789_L_Flex_Proy1"/>
      <sheetName val="2790_Cv1"/>
      <sheetName val="135_Desm_Colec1"/>
      <sheetName val="192__Cv_1"/>
      <sheetName val="192_L1"/>
      <sheetName val="212_Cv1"/>
      <sheetName val="212_L1"/>
      <sheetName val="224_L_Desm1"/>
      <sheetName val="229_L_al__ss_421"/>
      <sheetName val="251_L_al__ss_421"/>
      <sheetName val="781_L_al__ss_421"/>
      <sheetName val="914_L_al__ss_421"/>
      <sheetName val="1037_L_al__ss_421"/>
      <sheetName val="1352_L_al__ss_421"/>
      <sheetName val="2031_L_al__ss_421"/>
      <sheetName val="2058_L_al__ss_421"/>
      <sheetName val="2110_L_al__ss_421"/>
      <sheetName val="355_L_Cambio1"/>
      <sheetName val="509_L1"/>
      <sheetName val="597_L1"/>
      <sheetName val="745_L_Flex1"/>
      <sheetName val="745_Cv1"/>
      <sheetName val="823_Cv1"/>
      <sheetName val="823_L1"/>
      <sheetName val="884_L1"/>
      <sheetName val="915_L_Desm1"/>
      <sheetName val="940_Cv_m1"/>
      <sheetName val="1002_Cv1"/>
      <sheetName val="1002_L1"/>
      <sheetName val="1045_Cv1"/>
      <sheetName val="1045_L_Flex1"/>
      <sheetName val="1651_Cv1"/>
      <sheetName val="1651_L1"/>
      <sheetName val="1725_Cv_M1"/>
      <sheetName val="464_781_L_a_SS_421"/>
      <sheetName val="229_L_a_SS_421"/>
      <sheetName val="914_L_a_SS_421"/>
      <sheetName val="1037_L_a_SS_421"/>
      <sheetName val="1191_1411_Desm_Colec1"/>
      <sheetName val="1314_L_Colect1"/>
      <sheetName val="1349_2305_2306_Desm_Colec1"/>
      <sheetName val="1352_L_a_SS_421"/>
      <sheetName val="2031_La_SS_421"/>
      <sheetName val="2058_La_SS_421"/>
      <sheetName val="2110_La_SS_421"/>
      <sheetName val="2112_L_Flex1"/>
      <sheetName val="2122_Cv1"/>
      <sheetName val="2122_L1"/>
      <sheetName val="2149_L_Flex_a_SS_951"/>
      <sheetName val="2150_LFlex_a_SS_951"/>
      <sheetName val="2200_L_Flex_a_SS_951"/>
      <sheetName val="2146_Cv1"/>
      <sheetName val="2146_L1"/>
      <sheetName val="2147_Cv1"/>
      <sheetName val="2147_L1"/>
      <sheetName val="2178_Cv1"/>
      <sheetName val="2178_L_Flex1"/>
      <sheetName val="2206_L_Flex1"/>
      <sheetName val="2207_L_Flex1"/>
      <sheetName val="2212_Cv1"/>
      <sheetName val="2212_L_Flex1"/>
      <sheetName val="2217_L1"/>
      <sheetName val="2217_Cv1"/>
      <sheetName val="2330_L1"/>
      <sheetName val="2331_L_Flex1"/>
      <sheetName val="2332_Cv1"/>
      <sheetName val="2332L_Flex1"/>
      <sheetName val="2332L_Ac1"/>
      <sheetName val="2339_L_y_Desm1"/>
      <sheetName val="2381_L_AC1"/>
      <sheetName val="2381_L_Flex1"/>
      <sheetName val="2624_Cv1"/>
      <sheetName val="2624_L1"/>
      <sheetName val="2732_L1"/>
      <sheetName val="2732_Cv1"/>
      <sheetName val="SABANA_SS_NOV_4770101"/>
      <sheetName val="SS-9_Str1"/>
      <sheetName val="SS-39B_Pintura_marco_H1"/>
      <sheetName val="SS-41_Hot_tap1"/>
      <sheetName val="SS-41A_pintura_marco_H1"/>
      <sheetName val="SS_52_Desm1"/>
      <sheetName val="SS-_58_B_Str1"/>
      <sheetName val="SS-77B_pintura_marco_H1"/>
      <sheetName val="SS-81A_pintura_marco_H1"/>
      <sheetName val="SS-95_pintura_marco_H1"/>
      <sheetName val="SS-98A_pintura_marco_H1"/>
      <sheetName val="SS_98A_LG1"/>
      <sheetName val="SS_98A_LG_(2)1"/>
      <sheetName val="SS_98A_LM1"/>
      <sheetName val="SS-98B_LG1"/>
      <sheetName val="SS-99_LG_Vte1"/>
      <sheetName val="SS-99_LM_Vte1"/>
      <sheetName val="SS-100B_LG1"/>
      <sheetName val="SS-100B_LM1"/>
      <sheetName val="SS-_105_Str1"/>
      <sheetName val="SS-_106_C_LG1"/>
      <sheetName val="SS-_106_C_LM1"/>
      <sheetName val="SS-106_C_Str1"/>
      <sheetName val="SS-109_pintura_marco_H1"/>
      <sheetName val="SS-120A_pintura_marco_H1"/>
      <sheetName val="SS-128_pintura_marco_H1"/>
      <sheetName val="SS-135_Emerg1"/>
      <sheetName val="SS-145_Vte1"/>
      <sheetName val="SS-154B_LM1"/>
      <sheetName val="blanco_(3)1"/>
      <sheetName val="L_FLEX_FACTURADAS_2008_(2)1"/>
      <sheetName val="SABANA_FLEX_2008_3870021"/>
      <sheetName val="SABANA_FLEX_20081"/>
      <sheetName val="SABANA_FLEX_2008_4770101"/>
      <sheetName val="L_FLEX_FACTURADAS_20081"/>
      <sheetName val="SABANA_SS_SEP_4770101"/>
      <sheetName val="SS_8_B_Lm1"/>
      <sheetName val="SS-26_LG1"/>
      <sheetName val="SS-26_LM1"/>
      <sheetName val="SS-26_Str1"/>
      <sheetName val="SS_34__Str_Ampl1"/>
      <sheetName val="SS_0351"/>
      <sheetName val="SS-39_LG_Rep1"/>
      <sheetName val="SS_39A__Str_Ampl1"/>
      <sheetName val="SS_39B_Lg1"/>
      <sheetName val="SS_39B_Lm1"/>
      <sheetName val="SS_57_Lg1"/>
      <sheetName val="SS_80_lg1"/>
      <sheetName val="SS_88_F_Lg1"/>
      <sheetName val="SS_88_F_LM1"/>
      <sheetName val="SS_88_F_Str1"/>
      <sheetName val="SS-95_Var1"/>
      <sheetName val="SS_95B_Str1"/>
      <sheetName val="SS-98a_Lm1"/>
      <sheetName val="SS_99_Lg1"/>
      <sheetName val="SS_99_Lm_1"/>
      <sheetName val="SS_0106_Lg1"/>
      <sheetName val="SS_109_Lg_Ok1"/>
      <sheetName val="SS_111_Desm1"/>
      <sheetName val="SS_120_a_Str1"/>
      <sheetName val="SS_124_Str_Amp1"/>
      <sheetName val="SS_128_Lg1"/>
      <sheetName val="SS_128_Lm1"/>
      <sheetName val="B_D_REPORTES1"/>
      <sheetName val="B_D_-Reportes1"/>
      <sheetName val="T_D_-Niv_Corte1"/>
      <sheetName val="T_D_-Niv_Relleno1"/>
      <sheetName val="T_D_-Niv_Afirmado1"/>
      <sheetName val="T_D_-Niv_Mezcla1"/>
      <sheetName val="Conversión_Emulsión1"/>
      <sheetName val="B_D_REPORTES_1"/>
      <sheetName val="IDO_(2)1"/>
      <sheetName val="Datos_de_escala_temporal1"/>
      <sheetName val="PENDIENTES_X_COBRAR1"/>
      <sheetName val="AVP_(2)1"/>
      <sheetName val="CUADRO_DE_CANTIDADES1"/>
      <sheetName val="AJUSTE_CANTIDADES1"/>
      <sheetName val="HOMOLOGACION_DE_CANTIDADES1"/>
      <sheetName val="0_(1)1"/>
      <sheetName val="nivelacion__Corte1"/>
      <sheetName val="nivelacion__Relleno1"/>
      <sheetName val="nivelacion_Afirmado1"/>
      <sheetName val="Emulsion_1"/>
      <sheetName val="nivelacion__Corte_via1"/>
      <sheetName val="nivelacion__Relleno_via1"/>
      <sheetName val="nivelacion_Afirmado_via1"/>
      <sheetName val="nivelacion_Afirma_VIA1"/>
      <sheetName val="Emulsión_Ajustada1"/>
      <sheetName val="INFORME_EJECUTIVO1"/>
      <sheetName val="RESUME_DAILY_REP1"/>
      <sheetName val="CIVIL_DAILY_REP1"/>
      <sheetName val="UNDERG_PIPING_REP1"/>
      <sheetName val="ELECT,INST_DAILY_REP1"/>
      <sheetName val="TANKS_DAILY_REP1"/>
      <sheetName val="MECH_AND_PIP_REP1"/>
      <sheetName val="ELEC_INT__WIRING_CONECT1"/>
      <sheetName val="INST__INSTRUMENT_PROD1"/>
      <sheetName val="PIP__WELDS_PROD_HP11"/>
      <sheetName val="PIP__WELDS_PROD_HP21"/>
      <sheetName val="PIP__WELDS_PROD_LP11"/>
      <sheetName val="PIP__WELDS_PROD_LP21"/>
      <sheetName val="MECH__Project_Tracking1"/>
      <sheetName val="Acta_Locacion1"/>
      <sheetName val="Filtros_subsuperficiales_1"/>
      <sheetName val="Filtro_de_61"/>
      <sheetName val="CUNETAS_1"/>
      <sheetName val="Dren_hor1"/>
      <sheetName val="Area_taladro1"/>
      <sheetName val="Foso_quemado1"/>
      <sheetName val="Tub_8&quot;1"/>
      <sheetName val="C__Vigilancia1"/>
      <sheetName val="C__Quimicos1"/>
      <sheetName val="placa_bombas1"/>
      <sheetName val="Diques_de_contencion1"/>
      <sheetName val="Zanjas_de_coronacion1"/>
      <sheetName val="Descoles_escalonados1"/>
      <sheetName val="Cerca_en_alambre_de_puas1"/>
      <sheetName val="Fosos_de_disparo1"/>
      <sheetName val="Ssi__iluminacion1"/>
      <sheetName val="APU_Filtro_6&quot;1"/>
      <sheetName val="APU_concreto_15001"/>
      <sheetName val="APU_concreto_25001"/>
      <sheetName val="APU_concreto_30001"/>
      <sheetName val="APU_acero_refuerzo1"/>
      <sheetName val="APU_TUBERI8&quot;1"/>
      <sheetName val="APU_desarenador1"/>
      <sheetName val="APU_skimer1"/>
      <sheetName val="APU_SUBBASE_1"/>
      <sheetName val="APU_iluminacion1"/>
      <sheetName val="APU_Moviydesmovi1"/>
      <sheetName val="Zanja_de_coronacion1"/>
      <sheetName val="Descoles_en_sacos_S-C1"/>
      <sheetName val="Barreras_en_sacos_de_S-C1"/>
      <sheetName val="Carcavas_via_de_acceso1"/>
      <sheetName val="Vía_de_Acceso1"/>
      <sheetName val="O_C1"/>
      <sheetName val="_V1"/>
      <sheetName val="_E1"/>
      <sheetName val="Form5__Pág__11"/>
      <sheetName val="Enero_31"/>
      <sheetName val="Enero_41"/>
      <sheetName val="Enero_51"/>
      <sheetName val="Enero_61"/>
      <sheetName val="Enero_71"/>
      <sheetName val="Enero_81"/>
      <sheetName val="Enero_91"/>
      <sheetName val="Enero_101"/>
      <sheetName val="Enero_111"/>
      <sheetName val="Enero_121"/>
      <sheetName val="Enero_131"/>
      <sheetName val="Enero_141"/>
      <sheetName val="Enero_151"/>
      <sheetName val="Enero_161"/>
      <sheetName val="Enero_171"/>
      <sheetName val="Enero_181"/>
      <sheetName val="Enero_191"/>
      <sheetName val="Enero_201"/>
      <sheetName val="Enero_211"/>
      <sheetName val="Enero_22"/>
      <sheetName val="Enero_110"/>
      <sheetName val="Enero_1991"/>
      <sheetName val="Enero_19891"/>
      <sheetName val="Enero_23"/>
      <sheetName val="Enero_891"/>
      <sheetName val="Enero_AA1291"/>
      <sheetName val="Enero_1981"/>
      <sheetName val="aCCIDENTES_DE_1995_-_1996_xls1"/>
      <sheetName val="PPTO_OFICIAL1"/>
      <sheetName val="201_9P1"/>
      <sheetName val="450_2P_COM1"/>
      <sheetName val="M_DE_O1"/>
      <sheetName val="201_23P1"/>
      <sheetName val="450_2_(2)1"/>
      <sheetName val="710_111"/>
      <sheetName val="710_3P1"/>
      <sheetName val="681_(2)1"/>
      <sheetName val="PROGRAMACIÓN_GRAL1"/>
      <sheetName val="PROGRAMACIÓN_LOC1"/>
      <sheetName val="PROGRAMACIÓN_VÍA1"/>
      <sheetName val="PROG_VS_EJEC1"/>
      <sheetName val="PRESUPUESTO_VIA1"/>
      <sheetName val="PRESUPUESTO_LOCACION1"/>
      <sheetName val="PRESUPUESTO_CAMPAMENTO_MILITAR1"/>
      <sheetName val="PRESUPUESTO_IMPREV1"/>
      <sheetName val="TOTAL_PROG1"/>
      <sheetName val="ACUMULADO_EJEC1"/>
      <sheetName val="Acta_041"/>
      <sheetName val="Lista_APU1"/>
      <sheetName val="A-1_011"/>
      <sheetName val="A-1_021"/>
      <sheetName val="A-1_031"/>
      <sheetName val="A-2_011"/>
      <sheetName val="A-2_021"/>
      <sheetName val="A-2_031"/>
      <sheetName val="A-2_041"/>
      <sheetName val="A-3_011"/>
      <sheetName val="A-3_021"/>
      <sheetName val="A-3_031"/>
      <sheetName val="A-3_041"/>
      <sheetName val="A-3_051"/>
      <sheetName val="A-3_061"/>
      <sheetName val="A-4_011"/>
      <sheetName val="A-4_021"/>
      <sheetName val="A-4_031"/>
      <sheetName val="A-4_041"/>
      <sheetName val="A-4_051"/>
      <sheetName val="A-4_101"/>
      <sheetName val="A-5_011"/>
      <sheetName val="A-5_021"/>
      <sheetName val="A-5_031"/>
      <sheetName val="A-5_041"/>
      <sheetName val="A-5_051"/>
      <sheetName val="A-5_061"/>
      <sheetName val="A-6_011"/>
      <sheetName val="A-6_021"/>
      <sheetName val="A-6_031"/>
      <sheetName val="A-6_041"/>
      <sheetName val="A-6_051"/>
      <sheetName val="A-6_061"/>
      <sheetName val="A-6_071"/>
      <sheetName val="A-6_081"/>
      <sheetName val="A-6_091"/>
      <sheetName val="A-6_101"/>
      <sheetName val="A-6_111"/>
      <sheetName val="A-6_121"/>
      <sheetName val="A-6_131"/>
      <sheetName val="A-6_141"/>
      <sheetName val="A-7_011"/>
      <sheetName val="A-7_021"/>
      <sheetName val="A-7_031"/>
      <sheetName val="A-7_041"/>
      <sheetName val="A-7_051"/>
      <sheetName val="A-7_061"/>
      <sheetName val="A-7_071"/>
      <sheetName val="A-7_081"/>
      <sheetName val="A-7_091"/>
      <sheetName val="A-7_101"/>
      <sheetName val="A-7_111"/>
      <sheetName val="A-8_011"/>
      <sheetName val="A-8_021"/>
      <sheetName val="A-9_011"/>
      <sheetName val="A-9_021"/>
      <sheetName val="A-9_031"/>
      <sheetName val="A-9_041"/>
      <sheetName val="A-9_051"/>
      <sheetName val="A-9_061"/>
      <sheetName val="A-9_071"/>
      <sheetName val="A-9_081"/>
      <sheetName val="A-9_091"/>
      <sheetName val="A-9_101"/>
      <sheetName val="A-9_111"/>
      <sheetName val="A-9_121"/>
      <sheetName val="A-9_131"/>
      <sheetName val="A-9_141"/>
      <sheetName val="A-9_151"/>
      <sheetName val="A-9_161"/>
      <sheetName val="A-9_171"/>
      <sheetName val="A-9_181"/>
      <sheetName val="A-9_191"/>
      <sheetName val="RESUMEN_(2)1"/>
      <sheetName val="RESUMEN_ITEMS_(2)1"/>
      <sheetName val="RESUMEN_ITEMS1"/>
      <sheetName val="Hoja4_(2)1"/>
      <sheetName val="Hoja4_(3)1"/>
      <sheetName val="RESUMEN_-21"/>
      <sheetName val="RESUMEN_-11"/>
      <sheetName val="EXC_EXPL__CAN1"/>
      <sheetName val="REMOC__DERRUMB1"/>
      <sheetName val="CONFORM__CALZ1"/>
      <sheetName val="REP__PAV_EXIS1"/>
      <sheetName val="MEZCLA_MDC-11"/>
      <sheetName val="CONC__HIDR1"/>
      <sheetName val="EXC_VARIAS1"/>
      <sheetName val="RELL_ESTR1"/>
      <sheetName val="ACERO_DE_REF1"/>
      <sheetName val="ACERO_DE_PREESF_1"/>
      <sheetName val="JUNTAS_PTES1"/>
      <sheetName val="ESTR__ACERO1"/>
      <sheetName val="TUBERIA_REF1"/>
      <sheetName val="MARCA_VIAL1"/>
      <sheetName val="OBRAS_VARIAS1"/>
      <sheetName val="Mapa_localizacion1"/>
      <sheetName val="exp__específ_1"/>
      <sheetName val="Planilla_horas_extras1"/>
      <sheetName val="VEHÍCULO_(2)1"/>
      <sheetName val="EQUIPO_TOPOGRAFIA1"/>
      <sheetName val="TRANSPORTES_TERRESTRES1"/>
      <sheetName val="TRANSPORTES_AEREOS1"/>
      <sheetName val="EQUIPO_LABORATORIO1"/>
      <sheetName val="CONTROL_COMUNICAC1"/>
      <sheetName val="REG_FOTOG_1"/>
      <sheetName val="ACER_ESTR-VIGAS1"/>
      <sheetName val="ACER_ESTR-wilson1"/>
      <sheetName val="ACER_ESTR-RI0STRAS1"/>
      <sheetName val="CCTO_D_PLACA1"/>
      <sheetName val="CCTO_D_1"/>
      <sheetName val="EX_VAR_MAT_COMUN-seco1"/>
      <sheetName val="CCTO_G__ELEVA_1"/>
      <sheetName val="CCTO_F_1"/>
      <sheetName val="650,4P_limpieza1"/>
      <sheetName val="650,4p_pintura_prot1"/>
      <sheetName val="650,4p_pintura_anti1"/>
      <sheetName val="201,1demolicion_est1"/>
      <sheetName val="630_CONCRETO_CLASE_D1"/>
      <sheetName val="SOLD_JUNTAS1"/>
      <sheetName val="640,3ACERO_GRADO_601"/>
      <sheetName val="JUNTA_TIP_SIERRA1"/>
      <sheetName val="642_JUNTA_MET1"/>
      <sheetName val="INSUMO_D1"/>
      <sheetName val="DATOS_DE_ENTRADA1"/>
      <sheetName val="APU_BASICOS1"/>
      <sheetName val="CANTIDADES_Y_PRECIOS1"/>
      <sheetName val="EJECUCION_PRESUPUESTAL1"/>
      <sheetName val="COPIA_PARAFISCALES1"/>
      <sheetName val="Financiera_1"/>
      <sheetName val="ACTA_DE_COSTOS_81"/>
      <sheetName val="HOJA_DE_RUTA_11-2-61"/>
      <sheetName val="CAMBIA_(A)1"/>
      <sheetName val="ACTA_DE_COSTOS_71"/>
      <sheetName val="ACTA_DE_COSTOS_101"/>
      <sheetName val="MC_SF_GAVIONES"/>
      <sheetName val="ACTAS_DISEÑOS_EST__Y_OBRA"/>
      <sheetName val="Actareajuste_Provisional"/>
      <sheetName val="Actareajuste_Definitiva"/>
      <sheetName val="PREACTA_RESUMEN"/>
      <sheetName val="1P_LOCALIZACION_REPLANTEO"/>
      <sheetName val="DESMONTE_Y_LIMPIEZA"/>
      <sheetName val="201_7_DEMOLICION"/>
      <sheetName val="201_15_REMOC__ALCANTARILLA"/>
      <sheetName val="201_16_REMOC__CERCAS"/>
      <sheetName val="210_1_EXPLANACION"/>
      <sheetName val="230_2_MJ_SUBRASANTE"/>
      <sheetName val="230_2P_MJ_SUBRASANTE"/>
      <sheetName val="2P_CONF__DEPOSITOS"/>
      <sheetName val="320_1_SUBBASE"/>
      <sheetName val="320_P_SUBBASE_FLORENCIA"/>
      <sheetName val="330_1_BASE"/>
      <sheetName val="420_1_IMPRIMACION"/>
      <sheetName val="450_1P_MDC-1"/>
      <sheetName val="450_2P_MDC-2"/>
      <sheetName val="460_1P_FRESADO"/>
      <sheetName val="470_1P_ASFALTITA"/>
      <sheetName val="600_4_EXCAV__ESTRUC_SECO_"/>
      <sheetName val="600_5_EXCAV__ESTRUC_AGUA"/>
      <sheetName val="600_2_EXCAV__ROCA_SECO"/>
      <sheetName val="610_1_RELLENO_ESTRUCTURAS"/>
      <sheetName val="630_4_CONCRETO_C"/>
      <sheetName val="630_4_CONCRETO_D"/>
      <sheetName val="630_6_CONCRETO_F"/>
      <sheetName val="630_6_CONCRETO_G"/>
      <sheetName val="640_1_ACERO_REFUERZO"/>
      <sheetName val="661_1_TUBERIA_36&quot;"/>
      <sheetName val="671_1_CUNETAS"/>
      <sheetName val="673_1_MAT__GRANULAR_FILTRANTE"/>
      <sheetName val="673_2_GEOTEXTIL"/>
      <sheetName val="475_1P_TUBERIA_FILTRO"/>
      <sheetName val="673_3_MAT__COBERTURA"/>
      <sheetName val="700_1_LINEAS_DEMARCACION"/>
      <sheetName val="710_1_1_SEÑAL_T_I"/>
      <sheetName val="710_1_1_SEÑAL_T_IV"/>
      <sheetName val="710_3P_REINSTALACION__SEÑAL"/>
      <sheetName val="720_P_REINST__POSTE_REFERENCIA"/>
      <sheetName val="730_1_DEFENSA_METALICA"/>
      <sheetName val="730_4P_REINST__DEFENSA_METALICA"/>
      <sheetName val="730_2_SECCION_FINAL_"/>
      <sheetName val="740_1_CAPTAFAROS"/>
      <sheetName val="800_2_CERCAS"/>
      <sheetName val="700_3_MARCA_VIAL"/>
      <sheetName val="800_2P_CERCAS_4_HILOS"/>
      <sheetName val="900,2_TTE_MATERIAL"/>
      <sheetName val="900,2_TTE_ASFALTITA"/>
      <sheetName val="AVANCE_DISEÑOS"/>
      <sheetName val="PROG_INVER_"/>
      <sheetName val="Hoja_resumen"/>
      <sheetName val="Itemes_Renovación3"/>
      <sheetName val="G12-T1_(F4)3"/>
      <sheetName val="G12-T2a_(F4)3"/>
      <sheetName val="G12-T2b_(F4)3"/>
      <sheetName val="G12-T3a_(F4)3"/>
      <sheetName val="G12-T3b_(F4)3"/>
      <sheetName val="G13-T1a_(F4)3"/>
      <sheetName val="G13-T1b_(F4)3"/>
      <sheetName val="G14-T1_(F4)3"/>
      <sheetName val="G14-T2_(F4)3"/>
      <sheetName val="G14-T3_(F4)3"/>
      <sheetName val="G14-T4_(F4)3"/>
      <sheetName val="Interc_de_Hidr_5"/>
      <sheetName val="Cambio_de_Valv_5"/>
      <sheetName val="Interc_tapones5"/>
      <sheetName val="Interc_válv_5"/>
      <sheetName val="Coloc__e_Interc__Tapones5"/>
      <sheetName val="Varios_5"/>
      <sheetName val="Paral__15"/>
      <sheetName val="Paral__25"/>
      <sheetName val="Paral__35"/>
      <sheetName val="Paral_45"/>
      <sheetName val="EvaluaciónFórmulas_(2)3"/>
      <sheetName val="EvaluaciónG_(2)3"/>
      <sheetName val="EvaluaciónFórmulas_(3)3"/>
      <sheetName val="EvaluaciónG_(3)3"/>
      <sheetName val="Evaluación_(2)3"/>
      <sheetName val="Evaluación_(3)3"/>
      <sheetName val="FACTOR_PREST_3"/>
      <sheetName val="DESGLOSE_DE_PERSONAL3"/>
      <sheetName val="ResumenK77+126_hasta_K104+4353"/>
      <sheetName val="K77+126_hasta_K104+4353"/>
      <sheetName val="k77+126_A_K783"/>
      <sheetName val="K83_-_K843"/>
      <sheetName val="K84_-_K853"/>
      <sheetName val="RESUMEN_CANTIDADES_POR_KM3"/>
      <sheetName val="200_23"/>
      <sheetName val="201_73"/>
      <sheetName val="201_83"/>
      <sheetName val="201_93"/>
      <sheetName val="201_103"/>
      <sheetName val="201_153"/>
      <sheetName val="201_163"/>
      <sheetName val="210_1_13"/>
      <sheetName val="211_13"/>
      <sheetName val="220_13"/>
      <sheetName val="234_13"/>
      <sheetName val="311_13"/>
      <sheetName val="330_13"/>
      <sheetName val="420_13"/>
      <sheetName val="450_2P3"/>
      <sheetName val="500_13"/>
      <sheetName val="511_1P3"/>
      <sheetName val="511_2P3"/>
      <sheetName val="672_2P3"/>
      <sheetName val="672_3P3"/>
      <sheetName val="672_4P3"/>
      <sheetName val="672_5P3"/>
      <sheetName val="672_6P3"/>
      <sheetName val="672_7P3"/>
      <sheetName val="600_23"/>
      <sheetName val="610_1_13"/>
      <sheetName val="610_1_2P3"/>
      <sheetName val="610_1_3P3"/>
      <sheetName val="621_13"/>
      <sheetName val="621_23"/>
      <sheetName val="621_33"/>
      <sheetName val="621_43"/>
      <sheetName val="630_13"/>
      <sheetName val="630_23"/>
      <sheetName val="630_63"/>
      <sheetName val="640_23"/>
      <sheetName val="642_13"/>
      <sheetName val="642_23"/>
      <sheetName val="642_43"/>
      <sheetName val="642_53"/>
      <sheetName val="642_63"/>
      <sheetName val="642_73"/>
      <sheetName val="642_83"/>
      <sheetName val="642_33"/>
      <sheetName val="642_93"/>
      <sheetName val="642_103"/>
      <sheetName val="650_13"/>
      <sheetName val="650_23"/>
      <sheetName val="650_43"/>
      <sheetName val="650_33"/>
      <sheetName val="674_13"/>
      <sheetName val="674_1P3"/>
      <sheetName val="674_2P3"/>
      <sheetName val="674_3P3"/>
      <sheetName val="674_4P3"/>
      <sheetName val="670_23"/>
      <sheetName val="671_13"/>
      <sheetName val="630_73"/>
      <sheetName val="671_23"/>
      <sheetName val="681_13"/>
      <sheetName val="673_43"/>
      <sheetName val="673_53"/>
      <sheetName val="673_63"/>
      <sheetName val="671_33"/>
      <sheetName val="700_13"/>
      <sheetName val="700_33"/>
      <sheetName val="710_14"/>
      <sheetName val="700_1_13"/>
      <sheetName val="720_13"/>
      <sheetName val="730_13"/>
      <sheetName val="731_13"/>
      <sheetName val="800_23"/>
      <sheetName val="810_23"/>
      <sheetName val="810_3P3"/>
      <sheetName val="900_33"/>
      <sheetName val="SEG__PROGRAMA__HITO_33"/>
      <sheetName val="MOV_TIERRAS3"/>
      <sheetName val="BASE_3"/>
      <sheetName val="SITIOS_CRITICOS_(2)3"/>
      <sheetName val="PUENTE_K77+430_(2)3"/>
      <sheetName val="PUENTE_K77+830_(2)3"/>
      <sheetName val="PUENTE_K79+090_(2)3"/>
      <sheetName val="puente_k87+028_(2)3"/>
      <sheetName val="PUENTE_87+414_(2)3"/>
      <sheetName val="PUENTE_87+765_(2)3"/>
      <sheetName val="PUENTE_K88+535_(2)3"/>
      <sheetName val="PUENTE_88+885_(2)3"/>
      <sheetName val="PUENTE_K91+355_(2)3"/>
      <sheetName val="PUENTE_K92+827_(2)3"/>
      <sheetName val="PUENTE_K93+483_(2)3"/>
      <sheetName val="PUENTE_K94+143_(2)3"/>
      <sheetName val="PUENTE_K94+907_(2)3"/>
      <sheetName val="PUENTE_K96+925_(2)3"/>
      <sheetName val="PUENTE_K99+293_(2)3"/>
      <sheetName val="PUENTE_K102+359_(2)3"/>
      <sheetName val="PUENTE_K105+580_(2)3"/>
      <sheetName val="Muros_cimentados_superficia_(23"/>
      <sheetName val="Muros_cimentados_en_pilotes_(23"/>
      <sheetName val="Pantallas_de_pìlotes_(2)3"/>
      <sheetName val="Costos_PAGA3"/>
      <sheetName val="PREDIOS_PR80-PR943"/>
      <sheetName val="PREDIOS_PR94-PR1173"/>
      <sheetName val="77+340_AL_78+0003"/>
      <sheetName val="78+000_AL_79+0003"/>
      <sheetName val="79+000_AL_80+0003"/>
      <sheetName val="80+000_AL_81+0003"/>
      <sheetName val="81+000_AL_82+0003"/>
      <sheetName val="82+000_AL_83+0003"/>
      <sheetName val="83+000_AL_84+0003"/>
      <sheetName val="84+000_AL_85+0003"/>
      <sheetName val="85+000_AL_86+0003"/>
      <sheetName val="86+000_AL_87+0003"/>
      <sheetName val="87+000_AL_88+0003"/>
      <sheetName val="88+000_AL_89+0003"/>
      <sheetName val="89+000_AL_90+0003"/>
      <sheetName val="90+000_AL_91+0003"/>
      <sheetName val="91+000_AL_92+000_3"/>
      <sheetName val="92+000_AL_93+0003"/>
      <sheetName val="93+000_AL_93+027_113"/>
      <sheetName val="93+027_11_AL_94+0003"/>
      <sheetName val="94+000_AL_95+0003"/>
      <sheetName val="95+000_AL_96+0003"/>
      <sheetName val="96+000_AL_97+0003"/>
      <sheetName val="97+000_AL_98+0003"/>
      <sheetName val="98+000_AL_99+0003"/>
      <sheetName val="99+000_AL_100+0003"/>
      <sheetName val="100+000_AL_101+0003"/>
      <sheetName val="101+000_AL_102+0003"/>
      <sheetName val="102+000_AL_103+0003"/>
      <sheetName val="103+000_AL_104+0003"/>
      <sheetName val="104+000_AL_105+0003"/>
      <sheetName val="a__aaInformación_GRUPO3"/>
      <sheetName val="aCCIDENTES_DE_1995_-_19963"/>
      <sheetName val="INDICE_ALFABETICO3"/>
      <sheetName val="200_13"/>
      <sheetName val="201_114"/>
      <sheetName val="201_1P3"/>
      <sheetName val="211_11P3"/>
      <sheetName val="201_24"/>
      <sheetName val="201_33"/>
      <sheetName val="201_3P3"/>
      <sheetName val="201_43"/>
      <sheetName val="201_7P13"/>
      <sheetName val="201_7P23"/>
      <sheetName val="201_8P3"/>
      <sheetName val="201_115"/>
      <sheetName val="201_11P3"/>
      <sheetName val="201_123"/>
      <sheetName val="201_133"/>
      <sheetName val="201_143"/>
      <sheetName val="201_14P13"/>
      <sheetName val="201_173"/>
      <sheetName val="201_213"/>
      <sheetName val="210_1_23"/>
      <sheetName val="210_2_13"/>
      <sheetName val="210_2_1P3"/>
      <sheetName val="210_2_33"/>
      <sheetName val="210_2_43"/>
      <sheetName val="220_1P3"/>
      <sheetName val="221_13"/>
      <sheetName val="221_23"/>
      <sheetName val="230_13"/>
      <sheetName val="230_23"/>
      <sheetName val="232_13"/>
      <sheetName val="320_23"/>
      <sheetName val="330_23"/>
      <sheetName val="340_13"/>
      <sheetName val="340_23"/>
      <sheetName val="340_33"/>
      <sheetName val="341_13"/>
      <sheetName val="341_23"/>
      <sheetName val="410_13"/>
      <sheetName val="410_23"/>
      <sheetName val="411_13"/>
      <sheetName val="411_23"/>
      <sheetName val="411_33"/>
      <sheetName val="414_13"/>
      <sheetName val="414_23"/>
      <sheetName val="414_33"/>
      <sheetName val="414_43"/>
      <sheetName val="414_53"/>
      <sheetName val="415_13"/>
      <sheetName val="420_2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1P3"/>
      <sheetName val="440_23"/>
      <sheetName val="440_2P3"/>
      <sheetName val="440_33"/>
      <sheetName val="440_3P3"/>
      <sheetName val="440_43"/>
      <sheetName val="440_4P3"/>
      <sheetName val="441_13"/>
      <sheetName val="441_1P3"/>
      <sheetName val="441_23"/>
      <sheetName val="441_2P3"/>
      <sheetName val="441_33"/>
      <sheetName val="441_3P3"/>
      <sheetName val="441_4P3"/>
      <sheetName val="450_15"/>
      <sheetName val="450_1P3"/>
      <sheetName val="450_23"/>
      <sheetName val="450_33"/>
      <sheetName val="450_3P3"/>
      <sheetName val="450_93"/>
      <sheetName val="450_9P3"/>
      <sheetName val="451_13"/>
      <sheetName val="451_1P3"/>
      <sheetName val="451_23"/>
      <sheetName val="451_2P3"/>
      <sheetName val="451_33"/>
      <sheetName val="451_3P3"/>
      <sheetName val="451_4P3"/>
      <sheetName val="452_13"/>
      <sheetName val="452_1P3"/>
      <sheetName val="452_23"/>
      <sheetName val="452_2P3"/>
      <sheetName val="452_33"/>
      <sheetName val="452_3P3"/>
      <sheetName val="452_43"/>
      <sheetName val="452_4P3"/>
      <sheetName val="453_13"/>
      <sheetName val="460_1(5_CM)3"/>
      <sheetName val="460_1_(10_CM)3"/>
      <sheetName val="460_1P3"/>
      <sheetName val="461_13"/>
      <sheetName val="461_2P3"/>
      <sheetName val="462_1_13"/>
      <sheetName val="462_1_1P3"/>
      <sheetName val="462_1_23"/>
      <sheetName val="462_1_2P3"/>
      <sheetName val="462_1_3P3"/>
      <sheetName val="462_1_33"/>
      <sheetName val="462_1_4P3"/>
      <sheetName val="462_1_43"/>
      <sheetName val="462_2P3"/>
      <sheetName val="464_13"/>
      <sheetName val="464_23"/>
      <sheetName val="464_33"/>
      <sheetName val="465_13"/>
      <sheetName val="466_13"/>
      <sheetName val="501_13"/>
      <sheetName val="510_13"/>
      <sheetName val="600_33"/>
      <sheetName val="600_4P3"/>
      <sheetName val="600_53"/>
      <sheetName val="600_5P3"/>
      <sheetName val="610_1P3"/>
      <sheetName val="610_23"/>
      <sheetName val="620_13"/>
      <sheetName val="620_23"/>
      <sheetName val="620_33"/>
      <sheetName val="621_1P73"/>
      <sheetName val="621_5P23"/>
      <sheetName val="622_13"/>
      <sheetName val="622_23"/>
      <sheetName val="622_33"/>
      <sheetName val="622_43"/>
      <sheetName val="622_53"/>
      <sheetName val="630_1_2P3"/>
      <sheetName val="630_1P3"/>
      <sheetName val="630_2P3"/>
      <sheetName val="630_33"/>
      <sheetName val="630_3P3"/>
      <sheetName val="630_4_3"/>
      <sheetName val="630_53"/>
      <sheetName val="632_13"/>
      <sheetName val="632_P23"/>
      <sheetName val="640_1_13"/>
      <sheetName val="640_1_23"/>
      <sheetName val="640_1_33"/>
      <sheetName val="640_2P3"/>
      <sheetName val="641_13"/>
      <sheetName val="642P1_JUNTAS3"/>
      <sheetName val="642P2_JUNTAS3"/>
      <sheetName val="642P3_JUNTAS3"/>
      <sheetName val="650_3P3"/>
      <sheetName val="660_13"/>
      <sheetName val="660_23"/>
      <sheetName val="660_33"/>
      <sheetName val="661_1_1_TIPO_I3"/>
      <sheetName val="661_1_2_TIPO_II3"/>
      <sheetName val="661_2_1_TIPO_I3"/>
      <sheetName val="662_13"/>
      <sheetName val="662_23"/>
      <sheetName val="670_13"/>
      <sheetName val="670_1P3"/>
      <sheetName val="671_1P3"/>
      <sheetName val="673_1P3"/>
      <sheetName val="673_2_1_NT25003"/>
      <sheetName val="673_2_2_NT21003"/>
      <sheetName val="673_2_33"/>
      <sheetName val="673_2_43"/>
      <sheetName val="680_13"/>
      <sheetName val="680_23"/>
      <sheetName val="680_33"/>
      <sheetName val="682_13"/>
      <sheetName val="690_13"/>
      <sheetName val="700P_BANDAS_SONORAS_3"/>
      <sheetName val="701_13"/>
      <sheetName val="700_23"/>
      <sheetName val="700_43"/>
      <sheetName val="710_1_13"/>
      <sheetName val="710_1_23"/>
      <sheetName val="710_1_33"/>
      <sheetName val="710_1_43"/>
      <sheetName val="710_23"/>
      <sheetName val="730_23"/>
      <sheetName val="730_33"/>
      <sheetName val="740_13"/>
      <sheetName val="800_13"/>
      <sheetName val="800_3P3"/>
      <sheetName val="800_4P3"/>
      <sheetName val="810_13"/>
      <sheetName val="810_2P3"/>
      <sheetName val="810_33"/>
      <sheetName val="811_13"/>
      <sheetName val="812_13"/>
      <sheetName val="900_13"/>
      <sheetName val="PILOTES_6&quot;3"/>
      <sheetName val="701_2P3"/>
      <sheetName val="201_2_reforzado3"/>
      <sheetName val="210_2_OTRA3"/>
      <sheetName val="650_5P3"/>
      <sheetName val="LOCALIZACION_ESTRUCTURAS3"/>
      <sheetName val="LOCALIZACION_CARRETERAS3"/>
      <sheetName val="200P_ROCERIA3"/>
      <sheetName val="201_2_ciclopeo3"/>
      <sheetName val="210_23"/>
      <sheetName val="210_33"/>
      <sheetName val="341_1P3"/>
      <sheetName val="440_2PREP_VIA_3"/>
      <sheetName val="440_1PREP_VIA3"/>
      <sheetName val="440_3PREP_VIA__3"/>
      <sheetName val="441_1P_COMPRADA3"/>
      <sheetName val="441_2P_COMPRADA3"/>
      <sheetName val="441_3P_COMPRADA3"/>
      <sheetName val="441_43"/>
      <sheetName val="450_1P_3"/>
      <sheetName val="450_3P_3"/>
      <sheetName val="450_53"/>
      <sheetName val="452_1P_3"/>
      <sheetName val="452_2P_3"/>
      <sheetName val="461_23"/>
      <sheetName val="462_1P3"/>
      <sheetName val="462_3P3"/>
      <sheetName val="462_4P3"/>
      <sheetName val="462_53"/>
      <sheetName val="600_4_P3"/>
      <sheetName val="600_5_P3"/>
      <sheetName val="621_53"/>
      <sheetName val="621_5P4"/>
      <sheetName val="621_63"/>
      <sheetName val="630_P3"/>
      <sheetName val="631P_BOLSACRETO3"/>
      <sheetName val="640_33"/>
      <sheetName val="641P_ANCLAJES3"/>
      <sheetName val="650_3_OTRO3"/>
      <sheetName val="660_1P3"/>
      <sheetName val="661_TIPO_13"/>
      <sheetName val="661_TIPO_23"/>
      <sheetName val="661_OTRO3"/>
      <sheetName val="675_13"/>
      <sheetName val="675_23"/>
      <sheetName val="675_33"/>
      <sheetName val="680_1P3"/>
      <sheetName val="710_33"/>
      <sheetName val="710_43"/>
      <sheetName val="710_53"/>
      <sheetName val="800_33"/>
      <sheetName val="800_43"/>
      <sheetName val="810_1P3"/>
      <sheetName val="LINEA_DE_DEMARCACIÓN_BASE_AGUA3"/>
      <sheetName val="TACHA_REFLECTIVA3"/>
      <sheetName val="SEÑAL_VERTICAL_DE_753"/>
      <sheetName val="DEFENSA_METALICA3"/>
      <sheetName val="Hoja1_(2)3"/>
      <sheetName val="Hoja2_(2)3"/>
      <sheetName val="Hoja3_(2)3"/>
      <sheetName val="a__aaInformación3"/>
      <sheetName val="A_MInformes_M3"/>
      <sheetName val="231_13"/>
      <sheetName val="312_13"/>
      <sheetName val="312_23"/>
      <sheetName val="342_13"/>
      <sheetName val="451__1P3"/>
      <sheetName val="460_13"/>
      <sheetName val="CLASE_C3"/>
      <sheetName val="661_1_TIPO_I3"/>
      <sheetName val="801_13"/>
      <sheetName val="801_23"/>
      <sheetName val="801_33"/>
      <sheetName val="801_43"/>
      <sheetName val="801_53"/>
      <sheetName val="801_63"/>
      <sheetName val="801_73"/>
      <sheetName val="CANT_OBRA3"/>
      <sheetName val="CUADRO_RESUM3"/>
      <sheetName val="CUADRO_RESUM_FALTANTE3"/>
      <sheetName val="CANT_OBRA_Y_PRESUPUESTO_62053"/>
      <sheetName val="BARBOSA_CISNEROS_formato_inv3"/>
      <sheetName val="BARBOSA_CISNEROS3"/>
      <sheetName val="CANT_OBRA_Y_PRESUPUESTO_62063"/>
      <sheetName val="CRUCE_CISNEROS_formato_inv3"/>
      <sheetName val="CRUCE_CISNEROS_3"/>
      <sheetName val="201_12P3"/>
      <sheetName val="201_14_(2)3"/>
      <sheetName val="211_1P3"/>
      <sheetName val="232_1p3"/>
      <sheetName val="440_1COMPRADA3"/>
      <sheetName val="440_2COMPRADA3"/>
      <sheetName val="440_3COMPRADA3"/>
      <sheetName val="441_1COMPRADA3"/>
      <sheetName val="441_2COMPRADA3"/>
      <sheetName val="441_3COMPRADA3"/>
      <sheetName val="450_1P_COMPRADA3"/>
      <sheetName val="450_2comprada3"/>
      <sheetName val="450_3_COMPRADA3"/>
      <sheetName val="450_43"/>
      <sheetName val="450_63"/>
      <sheetName val="450_73"/>
      <sheetName val="450_83"/>
      <sheetName val="451_1_(2)3"/>
      <sheetName val="451_1_COMPRADA3"/>
      <sheetName val="451_2_COMPRADA3"/>
      <sheetName val="451_3_COMPRADA_3"/>
      <sheetName val="451_43"/>
      <sheetName val="452_1COMPRADA3"/>
      <sheetName val="452_2COMPRADA_3"/>
      <sheetName val="452_3COMPRADA3"/>
      <sheetName val="452_4COMPRADA3"/>
      <sheetName val="462_13"/>
      <sheetName val="462_23"/>
      <sheetName val="680_2_3"/>
      <sheetName val="682_7"/>
      <sheetName val="700_1_4"/>
      <sheetName val="700_2_3"/>
      <sheetName val="710_1_8"/>
      <sheetName val="710_2_3"/>
      <sheetName val="710_3_3"/>
      <sheetName val="710_4_3"/>
      <sheetName val="621_1P53"/>
      <sheetName val="621_7P3"/>
      <sheetName val="623_13"/>
      <sheetName val="623_23"/>
      <sheetName val="630_6p3"/>
      <sheetName val="631_13"/>
      <sheetName val="632_1P3"/>
      <sheetName val="641_23"/>
      <sheetName val="642_2_JUNTA_JEENE3"/>
      <sheetName val="650_3_3"/>
      <sheetName val="650_4_3"/>
      <sheetName val="660_2_3"/>
      <sheetName val="660_3_3"/>
      <sheetName val="661_TIPO2_3"/>
      <sheetName val="661_OTRO_3"/>
      <sheetName val="662_1_3"/>
      <sheetName val="670_2_3"/>
      <sheetName val="671_2_3"/>
      <sheetName val="673_1_5"/>
      <sheetName val="673_2_5"/>
      <sheetName val="673_2p3"/>
      <sheetName val="674_23"/>
      <sheetName val="680_1_3"/>
      <sheetName val="731_1_3"/>
      <sheetName val="741_1P1_3"/>
      <sheetName val="741_1P23"/>
      <sheetName val="741_1P33"/>
      <sheetName val="811_1_P13"/>
      <sheetName val="811_1_P23"/>
      <sheetName val="811_1P33"/>
      <sheetName val="811_1P43"/>
      <sheetName val="811_1P53"/>
      <sheetName val="811_1P63"/>
      <sheetName val="811_1P73"/>
      <sheetName val="811_1P83"/>
      <sheetName val="811_1P93"/>
      <sheetName val="811_1P103"/>
      <sheetName val="811_1P113"/>
      <sheetName val="811_1P123"/>
      <sheetName val="811_1P133"/>
      <sheetName val="811_1P143"/>
      <sheetName val="811_1P153"/>
      <sheetName val="1,_ferrogard3"/>
      <sheetName val="2,_SUM_APLIC_RECUBRIMIENTO__SI3"/>
      <sheetName val="perforacion_anclajes_13"/>
      <sheetName val="perforacion_anclajes_73"/>
      <sheetName val="perforacion_anclajes_33"/>
      <sheetName val="perforacion_anclajes_53"/>
      <sheetName val="puente_de_adherencia_concretos3"/>
      <sheetName val="RECUPER_LOSA_PISO_CONCREGROUT_3"/>
      <sheetName val="INHIBIDOR_CORROSION_TIPO_emaco3"/>
      <sheetName val="DEFENSAS_METALICAS3"/>
      <sheetName val="PINTURA_DE_TRAFICO3"/>
      <sheetName val="ANCLAJES_Y_PLACAS_APOYO_TENSIO3"/>
      <sheetName val="desviador_cables_tensionamient3"/>
      <sheetName val="TUBO_RDE3"/>
      <sheetName val="manejo_de_rio3"/>
      <sheetName val="excavacion_sin_clasificar3"/>
      <sheetName val="material_filtrant3"/>
      <sheetName val="_APU_barandas_58,78_kg-ml3"/>
      <sheetName val="baranda_ptes_meta_20ene103"/>
      <sheetName val="peso_barandas_meta_3"/>
      <sheetName val="MENSULAS_y_topes_sismicos3"/>
      <sheetName val="PPTO__OFICIAL3"/>
      <sheetName val="V-01_ENERO_9_DE_20083"/>
      <sheetName val="PROPUESTA_CISM-GTE-02-083"/>
      <sheetName val="Precio-peso-ml_barandas3"/>
      <sheetName val="BARANDA_VENTANA_I-II-CASA_MAQ3"/>
      <sheetName val="BARANDA_CAPTACION3"/>
      <sheetName val="BARANDA_DESCARGA3"/>
      <sheetName val="TAB_DE_CONT_3"/>
      <sheetName val="PORTADA_No_13"/>
      <sheetName val="GENER_CUAD_No_13"/>
      <sheetName val="CUMP_%_CUAD_No_23"/>
      <sheetName val="EST_RED_C_V__CUAD_No_33"/>
      <sheetName val="BASE_DE_DATOS3"/>
      <sheetName val="GRAF_No_1_EST_RED_C,VISUAL3"/>
      <sheetName val="TORT_EST_VIA_C_V__GRAF__No_23"/>
      <sheetName val="EST_RED_C_T_CUAD__No_43"/>
      <sheetName val="No_5_NEC_PREV3"/>
      <sheetName val="GRAF_No_1_EST_RED_C,TECNICO3"/>
      <sheetName val="TORTAS_EST_RED_C_T_GRA_No_43"/>
      <sheetName val="EST__RED_Y_SIT__CRI_MAPA_No_1_3"/>
      <sheetName val="No_6_NEC_CRIT3"/>
      <sheetName val="No_7_NECPREV3"/>
      <sheetName val="No_7A_NECCRITICAS3"/>
      <sheetName val="CUAD_No_8_INF__EMER_3"/>
      <sheetName val="CUAD__No_9_PTES3"/>
      <sheetName val="No_10_NECPTES3"/>
      <sheetName val="No_10A_NECPTES3"/>
      <sheetName val="CUAD__No_11_PONTONES3"/>
      <sheetName val="CUAD__Nº_12_NEC__PONTONES3"/>
      <sheetName val="No_12A_NECPONTONES3"/>
      <sheetName val="CUAD__No_13_TUNELES_3"/>
      <sheetName val="CUAD__No_14_NEC_TÚNELES_3"/>
      <sheetName val="CUAD__No_15_SEÑAL_VER_3"/>
      <sheetName val="CUAD__No_16_SEÑAL_HOR3"/>
      <sheetName val="CUAD__No__17_ACCID__3"/>
      <sheetName val="CUAD__No_18_DEFENSA_VIAS_3"/>
      <sheetName val="CUAD__No_19_SEGUIMIENTO_FUN3"/>
      <sheetName val="CUAD__No_20_FICHA_CUANT_3"/>
      <sheetName val="CUAD__No_21_FICHA_CUAL3"/>
      <sheetName val="CUAD__No_22_FICHAS_CUANT__MICR3"/>
      <sheetName val="CUAD__No_23_FICHA_CUAL__MICRO3"/>
      <sheetName val="CUAD__No_24_INTER__CONTRA3"/>
      <sheetName val="COMENT_3"/>
      <sheetName val="Programa_de_trabajo_e_Invers3"/>
      <sheetName val="UNIT_REALES3"/>
      <sheetName val="Estado_Resumen3"/>
      <sheetName val="INVENT_ALC-CUNETAS_90BLB3"/>
      <sheetName val="PUENTES_Y_PONTONES3"/>
      <sheetName val="SEÑAL_VERTICAL90BLB3"/>
      <sheetName val="SEÑAL_HORIZONTAL90BLB3"/>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FLUJO_DE_FONDOS3"/>
      <sheetName val="A_E_B3"/>
      <sheetName val="A_P_U_(3)3"/>
      <sheetName val="A_P_U_(2)3"/>
      <sheetName val="A_P_U3"/>
      <sheetName val="P_S3"/>
      <sheetName val="A_I_U3"/>
      <sheetName val="ACTA_DE_MODIFICACION_No__13"/>
      <sheetName val="_PROGR__INV_3"/>
      <sheetName val="ACTA_DE_MODIFICACION_No__23"/>
      <sheetName val="_PROGR__INV__ACTA_MOD__23"/>
      <sheetName val="REPROGR__23"/>
      <sheetName val="ACTA_DE_MODIFICACION_No__33"/>
      <sheetName val="_PROGR__INV__ACTA_MOD__33"/>
      <sheetName val="ACTA_DE_MODIFICACION_No__43"/>
      <sheetName val="_PROGR__INV__ACTA_MOD__REVISAD3"/>
      <sheetName val="_PROGR__INV__ACTA_MOD__43"/>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L__MAT_3"/>
      <sheetName val="A_BAS_3"/>
      <sheetName val="CUAD_3"/>
      <sheetName val="C_FIN_3"/>
      <sheetName val="P_INV3"/>
      <sheetName val="P_S_3"/>
      <sheetName val="P_INV_ANTIC_3"/>
      <sheetName val="lecho_rio3"/>
      <sheetName val="ACC_EJECUTIVO3"/>
      <sheetName val="ACC_EJECUTIVO-OCT-023"/>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110_1_P3"/>
      <sheetName val="110_2_P3"/>
      <sheetName val="201_1P-201_5P3"/>
      <sheetName val="201_2P3"/>
      <sheetName val="210_2_SIN_EXPLO3"/>
      <sheetName val="211_1_P13"/>
      <sheetName val="211P_23"/>
      <sheetName val="312_33"/>
      <sheetName val="312_43"/>
      <sheetName val="320_1P3"/>
      <sheetName val="320_2P3"/>
      <sheetName val="343_P3"/>
      <sheetName val="441_1_PLANTA3"/>
      <sheetName val="441_2_PLANTA3"/>
      <sheetName val="441_1_COMPRADA3"/>
      <sheetName val="441_2_COMPRADA3"/>
      <sheetName val="441_3_COMPRADA_3"/>
      <sheetName val="441_4_COMPRADA3"/>
      <sheetName val="450_1_1_COMPRADA3"/>
      <sheetName val="450_1_2_COMPRADA3"/>
      <sheetName val="450_1_COMPRADA3"/>
      <sheetName val="450_2_COMPRADA3"/>
      <sheetName val="MDC-0_COMPRADA3"/>
      <sheetName val="450_1_PLANTA3"/>
      <sheetName val="450_2_PLANTA3"/>
      <sheetName val="450_3_PLANTA3"/>
      <sheetName val="451_1_PLANTA3"/>
      <sheetName val="451_3_PLANTA3"/>
      <sheetName val="451_2_COMPRADA_3"/>
      <sheetName val="451_3_COMPRADA__3"/>
      <sheetName val="452_1_COMPRADA3"/>
      <sheetName val="452_2_COMPRADA3"/>
      <sheetName val="452_3_COMPRADA3"/>
      <sheetName val="452_4_COMPRADA3"/>
      <sheetName val="452_1_PLANTA3"/>
      <sheetName val="452_2_PLANTA3"/>
      <sheetName val="452_3_PLANTA3"/>
      <sheetName val="452_4_PLANTA3"/>
      <sheetName val="460_1_M33"/>
      <sheetName val="460P_M33"/>
      <sheetName val="462P_MDC-03"/>
      <sheetName val="464_43"/>
      <sheetName val="466_23"/>
      <sheetName val="622_6P_PILOTE_DE_MADERA3"/>
      <sheetName val="620_1P3"/>
      <sheetName val="620_4P_13"/>
      <sheetName val="620_4P_23"/>
      <sheetName val="622_1P3"/>
      <sheetName val="673_4P3"/>
      <sheetName val="710_1_1_(2)3"/>
      <sheetName val="710_1_53"/>
      <sheetName val="900_3P13"/>
      <sheetName val="900_3P23"/>
      <sheetName val="900_3P33"/>
      <sheetName val="MURO_GEOTEXTIL3"/>
      <sheetName val="TABLA_DE_CONTENIDO3"/>
      <sheetName val="GENERALIDADES_3"/>
      <sheetName val="CUMPLIMIENTO_%_3"/>
      <sheetName val="CUMPLIMIENTO_%__(2)3"/>
      <sheetName val="ESTADO_RED3"/>
      <sheetName val="SEMAFORO_45A-043"/>
      <sheetName val="SEMAFORO_55CN-013"/>
      <sheetName val="SEMAFORO_55CN-033"/>
      <sheetName val="SEMAFORO_56-073"/>
      <sheetName val="TORTA_EST__VIAS_3"/>
      <sheetName val="EST__VIAS3"/>
      <sheetName val="MAPA_EST_RED3"/>
      <sheetName val="NECESIDAD_VIA3"/>
      <sheetName val="Necesidades_cr_3"/>
      <sheetName val="SITIOS_CRITICOS3"/>
      <sheetName val="CANT_OBRA_C-G3"/>
      <sheetName val="CANT_OBRA_B-T3"/>
      <sheetName val="CANT_OBRA_S-B3"/>
      <sheetName val="INF__EMERGENCIAS3"/>
      <sheetName val="NEC_PTES3"/>
      <sheetName val="NEC__PONTONES3"/>
      <sheetName val="señal_v3"/>
      <sheetName val="señal_H3"/>
      <sheetName val="ACCIDENTALIDAD_NOV3"/>
      <sheetName val="ACCIDENT_3"/>
      <sheetName val="DEFENSA_VIAS3"/>
      <sheetName val="ZONAS_RETIRO3"/>
      <sheetName val="CUANTI_AMV3"/>
      <sheetName val="CUALI_AMV3"/>
      <sheetName val="CUANTI_MICRO3"/>
      <sheetName val="CUALI_MICRO3"/>
      <sheetName val="Análisis_de_precios3"/>
      <sheetName val="Remo__derr_3"/>
      <sheetName val="Limp__mec__Alcant_3"/>
      <sheetName val="NECESIDADES_PREVENTIVAS3"/>
      <sheetName val="NECESIDADES_CRITICAS3"/>
      <sheetName val="CANTIDADES_DE_OBRA_5607_3"/>
      <sheetName val="CANTIDADES_DE_OBRA_55CN033"/>
      <sheetName val="CANTIDADES_DE_OBRA_4006A3"/>
      <sheetName val="CANTIDADES_DE_OBRA_55CN013"/>
      <sheetName val="CANTIDADES_DE_OBRA_40CNA3"/>
      <sheetName val="CANTIDADES_DE_OBRA_40CNB3"/>
      <sheetName val="CANTIDADES_DE_OBRA_40CN013"/>
      <sheetName val="CANTIDADES_DE_OBRA_45A043"/>
      <sheetName val="CANTIDADES_DE_OBRA_50CN033"/>
      <sheetName val="CANTIDADES_DE_OBRA_50093"/>
      <sheetName val="340_P3"/>
      <sheetName val="441_1_3"/>
      <sheetName val="451_4_3"/>
      <sheetName val="464_1_3"/>
      <sheetName val="464_1P3"/>
      <sheetName val="701_P3"/>
      <sheetName val="presupuesto_necesidades_vias_m3"/>
      <sheetName val="PORTADA_3"/>
      <sheetName val="5008_trim3"/>
      <sheetName val="CANT_CRI_SIN_diseño_50_08_3"/>
      <sheetName val="201_53"/>
      <sheetName val="201_63"/>
      <sheetName val="201_183"/>
      <sheetName val="201_193"/>
      <sheetName val="201_203"/>
      <sheetName val="203_15"/>
      <sheetName val="203_23"/>
      <sheetName val="203_33"/>
      <sheetName val="203_43"/>
      <sheetName val="203_53"/>
      <sheetName val="203_63"/>
      <sheetName val="203_73"/>
      <sheetName val="203_83"/>
      <sheetName val="203_93"/>
      <sheetName val="203_103"/>
      <sheetName val="203_113"/>
      <sheetName val="203_123"/>
      <sheetName val="223_13"/>
      <sheetName val="223_23"/>
      <sheetName val="223_3_13"/>
      <sheetName val="223_3_23"/>
      <sheetName val="223_3_33"/>
      <sheetName val="233_13"/>
      <sheetName val="233_103"/>
      <sheetName val="235_14"/>
      <sheetName val="235_103"/>
      <sheetName val="235_113"/>
      <sheetName val="236_14"/>
      <sheetName val="236_103"/>
      <sheetName val="236_113"/>
      <sheetName val="320_33"/>
      <sheetName val="320_43"/>
      <sheetName val="320_53"/>
      <sheetName val="320_63"/>
      <sheetName val="330_33"/>
      <sheetName val="330_43"/>
      <sheetName val="330_53"/>
      <sheetName val="330_63"/>
      <sheetName val="350_17"/>
      <sheetName val="350_23"/>
      <sheetName val="350_33"/>
      <sheetName val="350_43"/>
      <sheetName val="350_103"/>
      <sheetName val="350_113"/>
      <sheetName val="350_123"/>
      <sheetName val="350_133"/>
      <sheetName val="350_143"/>
      <sheetName val="351_15"/>
      <sheetName val="351_23"/>
      <sheetName val="351_103"/>
      <sheetName val="351_113"/>
      <sheetName val="351_123"/>
      <sheetName val="410_33"/>
      <sheetName val="411_43"/>
      <sheetName val="413_13"/>
      <sheetName val="413_23"/>
      <sheetName val="413_33"/>
      <sheetName val="414_63"/>
      <sheetName val="420_33"/>
      <sheetName val="450_2_P3"/>
      <sheetName val="450_4P3"/>
      <sheetName val="450_5P3"/>
      <sheetName val="450_6P3"/>
      <sheetName val="450_7P3"/>
      <sheetName val="450_8P3"/>
      <sheetName val="450_10_3"/>
      <sheetName val="450_10P3"/>
      <sheetName val="450_113"/>
      <sheetName val="450_11P3"/>
      <sheetName val="450_123"/>
      <sheetName val="450_12P3"/>
      <sheetName val="451_3P_3"/>
      <sheetName val="462_2_13"/>
      <sheetName val="462_2_23"/>
      <sheetName val="465_23"/>
      <sheetName val="500_23"/>
      <sheetName val="501_103"/>
      <sheetName val="501_203"/>
      <sheetName val="505_13"/>
      <sheetName val="600_1_13"/>
      <sheetName val="600_2_13"/>
      <sheetName val="600_2_23"/>
      <sheetName val="600_2_33"/>
      <sheetName val="600_2_43"/>
      <sheetName val="610_33"/>
      <sheetName val="610_43"/>
      <sheetName val="610_53"/>
      <sheetName val="610_63"/>
      <sheetName val="610_73"/>
      <sheetName val="621_73"/>
      <sheetName val="663_13"/>
      <sheetName val="670_33"/>
      <sheetName val="670_43"/>
      <sheetName val="670_53"/>
      <sheetName val="671_43"/>
      <sheetName val="672_23"/>
      <sheetName val="672_33"/>
      <sheetName val="672_43"/>
      <sheetName val="673_1_13"/>
      <sheetName val="673_1_23"/>
      <sheetName val="681_23"/>
      <sheetName val="681_33"/>
      <sheetName val="681_43"/>
      <sheetName val="682_23"/>
      <sheetName val="682_33"/>
      <sheetName val="682_43"/>
      <sheetName val="683_13"/>
      <sheetName val="683_23"/>
      <sheetName val="683_33"/>
      <sheetName val="683_43"/>
      <sheetName val="683_53"/>
      <sheetName val="730_43"/>
      <sheetName val="741_13"/>
      <sheetName val="802_13"/>
      <sheetName val="802_23"/>
      <sheetName val="802_33"/>
      <sheetName val="802_43"/>
      <sheetName val="802_53"/>
      <sheetName val="802_63"/>
      <sheetName val="802_73"/>
      <sheetName val="802_83"/>
      <sheetName val="811_23"/>
      <sheetName val="820_13"/>
      <sheetName val="PU600P_13"/>
      <sheetName val="$_PR20_al_PR233"/>
      <sheetName val="TABLA_CONTENIDO3"/>
      <sheetName val="ESTADO_RED_VIS3"/>
      <sheetName val="SEMAFORO_VIS_50083"/>
      <sheetName val="SEMAFORO_VIS_50CN013"/>
      <sheetName val="SEMAFORO_VIS_56043"/>
      <sheetName val="SEMAFORO_VIS_5008A3"/>
      <sheetName val="SEMAFORO_VIS_5008B3"/>
      <sheetName val="TORTA_EST__VIAS_VIS_50083"/>
      <sheetName val="TORTA_EST__VIAS_VIS_50CN013"/>
      <sheetName val="TORTA_EST__VIAS_VIS_56043"/>
      <sheetName val="TORTA_EST__VIAS_VIS_5008A3"/>
      <sheetName val="TORTA_EST__VIAS_VIS_5008B3"/>
      <sheetName val="ESTADO_RED_TEC_50083"/>
      <sheetName val="ESTADO_RED_TEC_50CN013"/>
      <sheetName val="ESTADO_RED_TEC_56043"/>
      <sheetName val="ESTADO_RED_TEC_5008A3"/>
      <sheetName val="ESTADO_RED_TEC_5008B3"/>
      <sheetName val="SEMAFORO_TEC_50083"/>
      <sheetName val="SEMAFORO_TEC_50CN013"/>
      <sheetName val="SEMAFORO_TEC_56043"/>
      <sheetName val="SEMAFORO_TEC_5008A3"/>
      <sheetName val="SEMAFORO_TEC_5008B3"/>
      <sheetName val="TORTA_EST__VIAS_TEC_50083"/>
      <sheetName val="TORTA_EST__VIAS_TEC_50CN013"/>
      <sheetName val="TORTA_EST__VIAS_TEC_56043"/>
      <sheetName val="TORTA_EST__VIAS_TEC_5008A3"/>
      <sheetName val="TORTA_EST__VIAS_TEC_5008B3"/>
      <sheetName val="MAPA_EST_RED_5008_3"/>
      <sheetName val="MAPA_EST_RED_50CN013"/>
      <sheetName val="MAPA_EST_RED_56043"/>
      <sheetName val="MAPA_EST_RED_5008A3"/>
      <sheetName val="MAPA_EST_RED_5008B3"/>
      <sheetName val="CANT_OBRA_VIA_50083"/>
      <sheetName val="CANT_OBRA_VIA_50CN013"/>
      <sheetName val="CANT_OBRA_VIA_56043"/>
      <sheetName val="CANT_OBRA_VIA_5008A3"/>
      <sheetName val="CANT_OBRA_VIA_5008B3"/>
      <sheetName val="CANT_OBRA_5008_3"/>
      <sheetName val="CANT_OBRA_50CN013"/>
      <sheetName val="CANT_OBRA_56043"/>
      <sheetName val="CANT_OBRA_5008A3"/>
      <sheetName val="CANT_OBRA_5008__(2)3"/>
      <sheetName val="CANT_OBRA_5008__(3)3"/>
      <sheetName val="NECESIDADES_EN_TÚNELES3"/>
      <sheetName val="Señalización_Vertical3"/>
      <sheetName val="Señalización_Horizontal3"/>
      <sheetName val="INTERVENTORIA_DE_CONTRATOS3"/>
      <sheetName val="FOT_sitios_criticos_3"/>
      <sheetName val="FOT-TRAB_MICROS3"/>
      <sheetName val="FOT_ESTADVIAS3"/>
      <sheetName val="PRENSA_13"/>
      <sheetName val="CAPACITACION_MICRO3"/>
      <sheetName val="TABLA_CONTENIDO_(2)3"/>
      <sheetName val="C2_CUMPLIMIENTO_%_3"/>
      <sheetName val="Estado_RED_TEC_5604_PAVIMENTO3"/>
      <sheetName val="Estado_RED_TEC_5604_AFIRMADO3"/>
      <sheetName val="FOT_ABRIL3"/>
      <sheetName val="FOT_MAYO_3"/>
      <sheetName val="FOT_JUNIO3"/>
      <sheetName val="COMENTARIOS__3"/>
      <sheetName val="CAPACITACION_MICROEMPRESAS3"/>
      <sheetName val="Estado_Resumen_5604PAVIMENTO3"/>
      <sheetName val="Vía_5604_Pavimentada3"/>
      <sheetName val="Estado_Resumen_5604_AFIRMADO3"/>
      <sheetName val="Vía_50NC01_Pavimentada3"/>
      <sheetName val="Vía_50NC01_NoPavimentada3"/>
      <sheetName val="FOT_JULIO3"/>
      <sheetName val="FOT_AGOSTO_3"/>
      <sheetName val="FOT_SEPTIEMBRE3"/>
      <sheetName val="CAPACITA_MICROEMPRESAS_JULIO3"/>
      <sheetName val="CAPACITA_MICROEMPRESAS_AGOSTO3"/>
      <sheetName val="CAPACITA_MICROEMPRESAS_SEPTBRE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PU673_3"/>
      <sheetName val="PU681,1_Esp__Q_Caliche3"/>
      <sheetName val="PU830P_1_3"/>
      <sheetName val="PORTADA_SDC3"/>
      <sheetName val="PORTADA_DRM3"/>
      <sheetName val="EST_50_08_VIS_3"/>
      <sheetName val="EST_50_CN01_VIS3"/>
      <sheetName val="EST_56_04_VIS3"/>
      <sheetName val="GRAF_ESTVIA_5008_VIS3"/>
      <sheetName val="GRAF_ESTVIA_50_CN01_VIS3"/>
      <sheetName val="GRAF_ESTVIA_5604_VIS_3"/>
      <sheetName val="_TORTAS_50_08_VIS3"/>
      <sheetName val="TORTAS_50_CN01_VIS3"/>
      <sheetName val="TORTAS_56_04_VIS3"/>
      <sheetName val="MAPA_EST_RED_VIS_3"/>
      <sheetName val="NEC__VIAS_3"/>
      <sheetName val="CANT_O_50_083"/>
      <sheetName val="CANT_O_50_08_b3"/>
      <sheetName val="CANT_O_50_CN013"/>
      <sheetName val="NEC__CRI_VIAS3"/>
      <sheetName val="CANT_CRI_50_08_3"/>
      <sheetName val="CANT_CRI_50_CN013"/>
      <sheetName val="CANT_CRI_56_043"/>
      <sheetName val="SIT_CRI_50_083"/>
      <sheetName val="SIT_CRI_50CN013"/>
      <sheetName val="SIT_CRI_56043"/>
      <sheetName val="INF__EMERG3"/>
      <sheetName val="PTES_3"/>
      <sheetName val="NEC__PTES3"/>
      <sheetName val="EST__GRAL_PONT3"/>
      <sheetName val="NEC__PONT3"/>
      <sheetName val="SEÑ_V_3"/>
      <sheetName val="SEÑ_H_3"/>
      <sheetName val="CANT_SEÑ_VIAS3"/>
      <sheetName val="ACC_OCT_3"/>
      <sheetName val="ACC__NOV3"/>
      <sheetName val="ACC__DIC3"/>
      <sheetName val="ACC_50_083"/>
      <sheetName val="ACC_56_043"/>
      <sheetName val="ACC_50_CN013"/>
      <sheetName val="SEPARA__PRENSA3"/>
      <sheetName val="FILTROS_3"/>
      <sheetName val="REALCE_BORDILLOS_3"/>
      <sheetName val="HUNDIMIENTOS_Y_REFUERZOS_3"/>
      <sheetName val="PARCHEO_3"/>
      <sheetName val="Lineas_de_demarcacion3"/>
      <sheetName val="tachas_reflectivas3"/>
      <sheetName val="SEÑALI_0-3"/>
      <sheetName val="201_1P_y_201_5P_EDIF_M23"/>
      <sheetName val="201_2P__DEMESTRU_OXI3"/>
      <sheetName val="201_3P_dem_PIO_AND_BOR3"/>
      <sheetName val="201_4P_y_201_10P_Obst3"/>
      <sheetName val="201_6P_ciclopeo3"/>
      <sheetName val="201_7P_PAV3"/>
      <sheetName val="201_8P_EST_MET3"/>
      <sheetName val="201_9ARB3"/>
      <sheetName val="201_12ALC3"/>
      <sheetName val="201_13CERC3"/>
      <sheetName val="340_1-023"/>
      <sheetName val="344_P3"/>
      <sheetName val="441_3P_COMPRADA_3"/>
      <sheetName val="450_2P_COMPRADA3"/>
      <sheetName val="450_3P_COMPRADA3"/>
      <sheetName val="450_4P_COMPRADA3"/>
      <sheetName val="451_3P_COMPRADA__3"/>
      <sheetName val="451_3_COMPRADA3"/>
      <sheetName val="452_1P_COMPRADA3"/>
      <sheetName val="452_2P_COMPRADA3"/>
      <sheetName val="452_3P_COMPRADA3"/>
      <sheetName val="630P_MORTERO_1;33"/>
      <sheetName val="EXPER_GRAL-PRECAL3"/>
      <sheetName val="EST_5607_VIS3"/>
      <sheetName val="EST_55CN03_VIS3"/>
      <sheetName val="EST_4006A_VIS3"/>
      <sheetName val="EST_55CN01_VIS3"/>
      <sheetName val="EST_40CN01_VIS3"/>
      <sheetName val="EST_40CNA_VIS3"/>
      <sheetName val="EST_40CNB_VIS3"/>
      <sheetName val="GRA_ESTVIA_5607_VIS3"/>
      <sheetName val="datos_semaforo_56073"/>
      <sheetName val="GRA_ESTVIA_55CN03_VIS3"/>
      <sheetName val="datos_55CN033"/>
      <sheetName val="GRAFICO_ESTADO_VIA_VISUAL_40063"/>
      <sheetName val="datos_semaforo_4006A_3"/>
      <sheetName val="GRAFICO_ESTADO_VIA_VISUA_55CN04"/>
      <sheetName val="datos_semaforo_55CN013"/>
      <sheetName val="GRA_ESTVIA_40CN01-40CNA-40CNB_3"/>
      <sheetName val="dato_semaforo_40CN01-40CNA-40N3"/>
      <sheetName val="TORTA_5607_VIS3"/>
      <sheetName val="TORTA_EST__VIA_55CN033"/>
      <sheetName val="TORTA_EST__VIA_4006A3"/>
      <sheetName val="TORTA_EST__VIA_55CN013"/>
      <sheetName val="TORTA_EST__VIA_40CN013"/>
      <sheetName val="TORTA_EST__VIA_40CNA3"/>
      <sheetName val="TORTA_EST__VIA_40CNB3"/>
      <sheetName val="MAPA_1-56073"/>
      <sheetName val="MAPA_1-55CN033"/>
      <sheetName val="MAPA_1-4006A3"/>
      <sheetName val="MAPA_1-55CN013"/>
      <sheetName val="MAPA_1-40CN01-40CNA-40CNB3"/>
      <sheetName val="CANT_OBRAS56073"/>
      <sheetName val="CANT_OBRA55CN033"/>
      <sheetName val="CANT_OBRA_4006A3"/>
      <sheetName val="CANT_OBRA55CN013"/>
      <sheetName val="CANT_OBRA_40CN013"/>
      <sheetName val="CANT_OBRA_40CNA3"/>
      <sheetName val="CANT_OBRA_40CNB3"/>
      <sheetName val="CANT_CRIT_56073"/>
      <sheetName val="ESTUDIOS_SIT_CRIT_56073"/>
      <sheetName val="CANT_CRIT_4006A_3"/>
      <sheetName val="ESTUDIOS_SIT_CRIT_4006A3"/>
      <sheetName val="INDICE_(2)3"/>
      <sheetName val="CANT_CRIT_55CN01_3"/>
      <sheetName val="ESTUDIOS_SIT_CRIT_40CN013"/>
      <sheetName val="CANT_CRIT_40CNB3"/>
      <sheetName val="ESTUDIOS_SIT_CRIT_40CNB3"/>
      <sheetName val="MAPA_2-5607_Y_55CN033"/>
      <sheetName val="MAPA_SC-4006A3"/>
      <sheetName val="MAPA_SC-55CN013"/>
      <sheetName val="MAPA_SC-40CN01,CNA,CNB,063"/>
      <sheetName val="Est_Resumen56073"/>
      <sheetName val="Est_Resumen_55CN033"/>
      <sheetName val="Est_Resumen_4006A3"/>
      <sheetName val="Est_Resumen_55CN013"/>
      <sheetName val="Est_Resumen_tec_40CN013"/>
      <sheetName val="Est_Resumen_tec_40CNA3"/>
      <sheetName val="Est_Resumen_40CNB3"/>
      <sheetName val="ACC-5607_Y_55CN033"/>
      <sheetName val="ACC_-55CN013"/>
      <sheetName val="COMENTARIOS_13"/>
      <sheetName val="Formulario_No_1_3"/>
      <sheetName val="450_2P__Vía_90033"/>
      <sheetName val="632_1P_3"/>
      <sheetName val="630_4_Vía_90033"/>
      <sheetName val="630_6_Vía_78013"/>
      <sheetName val="Flujo_Caja3"/>
      <sheetName val="RESUMEN_CUENTAS3"/>
      <sheetName val="Escala_salarial3"/>
      <sheetName val="Cantidades_y_presupuesto3"/>
      <sheetName val="Reajustes_estimados3"/>
      <sheetName val="Prestaciones_y_AIU3"/>
      <sheetName val="TABLA_AIU3"/>
      <sheetName val="MO_C_P13"/>
      <sheetName val="MO_C_P23"/>
      <sheetName val="MO_C_P33"/>
      <sheetName val="MO_C_P43"/>
      <sheetName val="MO_C_P53"/>
      <sheetName val="MO_C_P63"/>
      <sheetName val="MO_T_P13"/>
      <sheetName val="MO_T_P23"/>
      <sheetName val="MO_T_P33"/>
      <sheetName val="MO_T_P43"/>
      <sheetName val="MO_T_P53"/>
      <sheetName val="MO_T_P63"/>
      <sheetName val="MO_P_P13"/>
      <sheetName val="MO_P_P23"/>
      <sheetName val="MO_P_P33"/>
      <sheetName val="MO_P_P43"/>
      <sheetName val="MO_P_P53"/>
      <sheetName val="MO_P_P63"/>
      <sheetName val="EQ_P13"/>
      <sheetName val="EQ_P23"/>
      <sheetName val="EQ_P33"/>
      <sheetName val="EQ_P43"/>
      <sheetName val="EQ_P53"/>
      <sheetName val="EQ_P63"/>
      <sheetName val="Grupo_13"/>
      <sheetName val="5111901_Cierre_a_miles3"/>
      <sheetName val="F_M_(Personal)3"/>
      <sheetName val="FM_P_SN_ECP3"/>
      <sheetName val="FM_PERSONAL3"/>
      <sheetName val="FM_EQUIPOS3"/>
      <sheetName val="CLASIF_ARP3"/>
      <sheetName val="ARP_PONDERADO3"/>
      <sheetName val="F_M_(Equipos)3"/>
      <sheetName val="Impresora_color3"/>
      <sheetName val="C_4X4-_22,53"/>
      <sheetName val="C_4X4-_183"/>
      <sheetName val="C_4x23"/>
      <sheetName val="B_22,53"/>
      <sheetName val="Res__c3"/>
      <sheetName val="BOBINADOS_EO_OE3"/>
      <sheetName val="DISEMEQ_OM3"/>
      <sheetName val="DISEMEQ_OC3"/>
      <sheetName val="ABRIL_233"/>
      <sheetName val="JUNIO_253"/>
      <sheetName val="OBRAS_CIVILES3"/>
      <sheetName val="OBRAS_MECANICAS3"/>
      <sheetName val="OBRAS_ELECTRICAS3"/>
      <sheetName val="OBRAS_INSTRUMENTACION3"/>
      <sheetName val="FACTURACION_20073"/>
      <sheetName val="Cant_y_costos3"/>
      <sheetName val="VALOR_DE_OBRAS3"/>
      <sheetName val="Batea_COMEHUEVO3"/>
      <sheetName val="Batea_La_Montana3"/>
      <sheetName val="Otros_Concreto3"/>
      <sheetName val="A2,_A43"/>
      <sheetName val="A7,_A83"/>
      <sheetName val="A9,_A10,_A11_Y_A123"/>
      <sheetName val="A13,_A143"/>
      <sheetName val="A15,_A163"/>
      <sheetName val="B21,_B233"/>
      <sheetName val="Geotextil_Suministro3"/>
      <sheetName val="Geotextil_Mano_de_obra3"/>
      <sheetName val="Sedim_en_geotextil3"/>
      <sheetName val="pc200_MO3"/>
      <sheetName val="Año_20103"/>
      <sheetName val="Trazabilidad_Reportes3"/>
      <sheetName val="LINEAS_Y_SATELITES3"/>
      <sheetName val="ACTAS_SEMANA_10-16_SEPT3"/>
      <sheetName val="Pareto_Devoluciones3"/>
      <sheetName val="quifa_3"/>
      <sheetName val="TARIFAS_CTO_MARCO_PCL3"/>
      <sheetName val="1,1_Movilizacion3"/>
      <sheetName val="1,2_Localizacion_m23"/>
      <sheetName val="1,3_Localización_Km3"/>
      <sheetName val="2,2_Descapote3"/>
      <sheetName val="2,3_Perfilado_subrasante3"/>
      <sheetName val="3,1_Excav__mecánica3"/>
      <sheetName val="3,2__Excav__manual3"/>
      <sheetName val="3,3_Excav__roca3"/>
      <sheetName val="4,1_Extend_y_compact_terraplen3"/>
      <sheetName val="5,1_Crudo_rio_6&quot;3"/>
      <sheetName val="5,2_Afirmado1"/>
      <sheetName val="5,3_Sub-base3"/>
      <sheetName val="5,4_Base1"/>
      <sheetName val="5,5_Arena1"/>
      <sheetName val="5,5A_Transporte3"/>
      <sheetName val="6,1_Concreto_3000_placas3"/>
      <sheetName val="6,2_Concreto_3000_contrapozo3"/>
      <sheetName val="6,3_Muro_bloque_53"/>
      <sheetName val="6,4_Muro_ladrillo3"/>
      <sheetName val="6,5_Concreto_25003"/>
      <sheetName val="6,6_Acelerante1"/>
      <sheetName val="6,7_Concreto_15003"/>
      <sheetName val="6,9_Concreto_Asfáltico3"/>
      <sheetName val="6,10_Bolsacreto1"/>
      <sheetName val="7,1_Cárcamo_tipo_13"/>
      <sheetName val="7,2_Cárcamo_tipo_23"/>
      <sheetName val="7,3_Cárcamo_tipo_33"/>
      <sheetName val="7,4_Cuneta_trapezoidal3"/>
      <sheetName val="7,5_Cuneta_triangular3"/>
      <sheetName val="7,6_Skimmer_tipo_13"/>
      <sheetName val="7,7_Skimmer_tipo_23"/>
      <sheetName val="7,8_Tub__petrolera_8&quot;3"/>
      <sheetName val="7,9_Caja_bombeo_piscinas3"/>
      <sheetName val="7,10_Dren_francés3"/>
      <sheetName val="7,11_Tubo_PVC_8&quot;_3"/>
      <sheetName val="7,12_Alcantarilla_36&quot;3"/>
      <sheetName val="7,13_Alcantarilla_48&quot;3"/>
      <sheetName val="8,1_Electrosoldada_4,5X4,53"/>
      <sheetName val="8,2_Electrosoldada_5,5X5,53"/>
      <sheetName val="8,3_Electrosoldada_4X43"/>
      <sheetName val="8,4_Acero_PDR-603"/>
      <sheetName val="9,1_Tubo_PVC_2&quot;3"/>
      <sheetName val="9,2_Cable_cobre_No_83"/>
      <sheetName val="9,3_Poste_metálico3"/>
      <sheetName val="9,4_Reflectores3"/>
      <sheetName val="10,1_Cerramiento_4_hilos3"/>
      <sheetName val="10,2_Cerramiento_6_hilos3"/>
      <sheetName val="10,3_Caseta_Resid_Sól_y_Quim3"/>
      <sheetName val="10,4_Caseta_Químicos3"/>
      <sheetName val="10,5_Caseta_Vigilancia3"/>
      <sheetName val="10,6_Talanquera3"/>
      <sheetName val="10,7_Empradización_estolón3"/>
      <sheetName val="10,8_Empradización_boleo3"/>
      <sheetName val="10,9_Empradización_agromanto3"/>
      <sheetName val="10,10_Geomembrana_60_mills3"/>
      <sheetName val="10,11_Geotextil_T2400-BX603"/>
      <sheetName val="10,12_Geotextil_TR4003"/>
      <sheetName val="10,13_Geotextil_NT16003"/>
      <sheetName val="10,14_Geotextil_BX303"/>
      <sheetName val="10,15_Geotextil-BX901"/>
      <sheetName val="10,16_Geodren_vert__H=13"/>
      <sheetName val="10,17_Instalación_geotextil3"/>
      <sheetName val="10,18_Instalación_geomembrana3"/>
      <sheetName val="10,19_Sacos_suelo_cemento3"/>
      <sheetName val="10,20_Limpieza_alcantarillas3"/>
      <sheetName val="10,21_Limp__manejo_aguas_lluvi3"/>
      <sheetName val="10,22_Limp__cunetas3"/>
      <sheetName val="10,23_Manto_Tipo_13"/>
      <sheetName val="10,24_Manto_Tipo_23"/>
      <sheetName val="10,25_Demolición_concreto3"/>
      <sheetName val="10,26_Rocería3"/>
      <sheetName val="10,27_Escarificación3"/>
      <sheetName val="10,28_Perfilado1"/>
      <sheetName val="10,29_Cuneteo_carreteables3"/>
      <sheetName val="10,30_Quiebrapatas1"/>
      <sheetName val="10,31_Cerrato_malla_eslabonada3"/>
      <sheetName val="10,32_Puesta_tierra3"/>
      <sheetName val="10,33__Ret-disp_excav3"/>
      <sheetName val="10,34_Tubo_conductor3"/>
      <sheetName val="10,35_Repaleo3"/>
      <sheetName val="10,36_Ayudante1"/>
      <sheetName val="10,37_Oficial1"/>
      <sheetName val="10,38_As_built3"/>
      <sheetName val="10,39_Señalización3"/>
      <sheetName val="10,40_GEOMENBRANA_HR5003"/>
      <sheetName val="PR5-Retroexcav_3"/>
      <sheetName val="PR6-Volqta_6m33"/>
      <sheetName val="PR8-Bull_D63"/>
      <sheetName val="PR12-Bull_D83"/>
      <sheetName val="PR14-CTK_DOBLE3"/>
      <sheetName val="Anexo_13"/>
      <sheetName val="Anexo_23"/>
      <sheetName val="F_C__NEXEN3"/>
      <sheetName val="NEW_ROAD3"/>
      <sheetName val="Rectificación_K1+5003"/>
      <sheetName val="PROG_UTIL_EQP3"/>
      <sheetName val="prog_util_M_O3"/>
      <sheetName val="FOR_53"/>
      <sheetName val="ANEXO_C3"/>
      <sheetName val="CUADRO_33"/>
      <sheetName val="6_7_comercial3"/>
      <sheetName val="PR_CTK_DOBLE3"/>
      <sheetName val="1,3_LOC_Y_REPL3"/>
      <sheetName val="5,1_CRUDO_DE_RIO_6&quot;3"/>
      <sheetName val="8,4_ACERO_PDR_603"/>
      <sheetName val="Acta_ADICIONALES3"/>
      <sheetName val="APU_Trinchos3"/>
      <sheetName val="APU_soldadores3"/>
      <sheetName val="APU_pantalla3"/>
      <sheetName val="APU_escuela3"/>
      <sheetName val="APU_demolicion3"/>
      <sheetName val="APU_ciment_contrapozo3"/>
      <sheetName val="APU_base_3"/>
      <sheetName val="APU_Transporte3"/>
      <sheetName val="APU_movilizacion3"/>
      <sheetName val="APU_carcamo3"/>
      <sheetName val="APU_excavacion_maquina3"/>
      <sheetName val="APU_limpieza_cuneta3"/>
      <sheetName val="APU_saco_suelo3"/>
      <sheetName val="APU_relleno3"/>
      <sheetName val="APU_barreras3"/>
      <sheetName val="APU_MOTOBOMBA3"/>
      <sheetName val="Pantalla_contencion3"/>
      <sheetName val="Estabilizacion_4123"/>
      <sheetName val="CUADRO_RESUMEN_3"/>
      <sheetName val="MATERIAL_TRANSPORTADO3"/>
      <sheetName val="MATERIAL_TRANSPORTADO_POR_PLAC3"/>
      <sheetName val="VIAJES_CORTOS3"/>
      <sheetName val="VOLQUETAS_POR_DIAS3"/>
      <sheetName val="Lita_Insumos3"/>
      <sheetName val="Tablas_basicas3"/>
      <sheetName val="Resumen_X_actividad3"/>
      <sheetName val="Placa_taladro3"/>
      <sheetName val="Filtro_Frances3"/>
      <sheetName val="prog_loc+via3"/>
      <sheetName val="Prog_Locac3"/>
      <sheetName val="Prog_Vía_acc3"/>
      <sheetName val="VIA_PRADO3"/>
      <sheetName val="CUADRO__(5)3"/>
      <sheetName val="costo_de_actividades_de_cuadri3"/>
      <sheetName val="TRAZ_MAT_2081_3"/>
      <sheetName val="MAT__20813"/>
      <sheetName val="MEM_7S-J23"/>
      <sheetName val="MEM_ESTACION_33"/>
      <sheetName val="MEM_INF20373"/>
      <sheetName val="MEM_ESTACION_53"/>
      <sheetName val="MEM_INF20813"/>
      <sheetName val="MEM_PLANTA_53"/>
      <sheetName val="MEM_PLANDESH3"/>
      <sheetName val="MEM_P02473"/>
      <sheetName val="MEM_P04143"/>
      <sheetName val="MEM_POZO_414_CONEXION_CASETA_3"/>
      <sheetName val="MEM_P15243"/>
      <sheetName val="MEM_P20783"/>
      <sheetName val="MEM_P2178_3"/>
      <sheetName val="MEM_P2193"/>
      <sheetName val="MEM_P2493"/>
      <sheetName val="MEM_POZO_5643"/>
      <sheetName val="MEM_P0973"/>
      <sheetName val="MEM_J53"/>
      <sheetName val="DB_NUEVO_ABRIL3"/>
      <sheetName val="DB_NUEVO_MAYO3"/>
      <sheetName val="ESTACION_23"/>
      <sheetName val="ESTACION_43"/>
      <sheetName val="POZO_18383"/>
      <sheetName val="RESUMEN_3"/>
      <sheetName val="SABANA_GENERAL_ABRIL3"/>
      <sheetName val="REPORTE_DIARIO3"/>
      <sheetName val="DB_MAYO_V23"/>
      <sheetName val="TARIFAS_SIN_ORD3"/>
      <sheetName val="REPORTE_SEMANAL_3"/>
      <sheetName val="TABLA_DINAMICA3"/>
      <sheetName val="REPORTE_SEMANAL_OXY3"/>
      <sheetName val="cuadrillas_de_mayo3"/>
      <sheetName val="PESOS_(2)3"/>
      <sheetName val="PESOS_(3)3"/>
      <sheetName val="DB_MAYO_v13"/>
      <sheetName val="VR_CTO3"/>
      <sheetName val="SABANAGENERAL_(2)3"/>
      <sheetName val="SABANAGENERAL_(3)3"/>
      <sheetName val="DB_A_LA_FECHA3"/>
      <sheetName val="SABANA_DICIEMBRE3"/>
      <sheetName val="DB_form3"/>
      <sheetName val="pendietes_act_nO__73"/>
      <sheetName val="As_builts3"/>
      <sheetName val="L_crudo_6&quot;_est6-est73"/>
      <sheetName val="1082_tapon3"/>
      <sheetName val="882_tapon3"/>
      <sheetName val="SABANA_L_CRUDO_NOV_3870023"/>
      <sheetName val="1U_marco_H3"/>
      <sheetName val="96_pintura__H3"/>
      <sheetName val="112_Desm3"/>
      <sheetName val="145_pintura_marco_H3"/>
      <sheetName val="189_Desm3"/>
      <sheetName val="193_pintura_marco_H3"/>
      <sheetName val="194_pintura_marco_H3"/>
      <sheetName val="235_Desm3"/>
      <sheetName val="289_Tapon3"/>
      <sheetName val="318_pintura_marco_H3"/>
      <sheetName val="341_Desm3"/>
      <sheetName val="357_Cv3"/>
      <sheetName val="357_L3"/>
      <sheetName val="440_Desm3"/>
      <sheetName val="442_Desm3"/>
      <sheetName val="466_L3"/>
      <sheetName val="492_L3"/>
      <sheetName val="509_marco_H3"/>
      <sheetName val="575_L_Flex3"/>
      <sheetName val="607_pintura_marco_H's3"/>
      <sheetName val="619_Cv3"/>
      <sheetName val="619_L3"/>
      <sheetName val="716_Desm3"/>
      <sheetName val="765_pintura_marco_H3"/>
      <sheetName val="810_Cv3"/>
      <sheetName val="810_L3"/>
      <sheetName val="823_Cv_Modif3"/>
      <sheetName val="868_Cv3"/>
      <sheetName val="868_L3"/>
      <sheetName val="917_Cv_Reub3"/>
      <sheetName val="917_L3"/>
      <sheetName val="918_pintura_marco_H3"/>
      <sheetName val="1001_Cv_Modif3"/>
      <sheetName val="1005_Desm3"/>
      <sheetName val="1026_L3"/>
      <sheetName val="1041_Cv3"/>
      <sheetName val="1041_L_Flex3"/>
      <sheetName val="1047_Cv3"/>
      <sheetName val="1047_L3"/>
      <sheetName val="1052_Cv3"/>
      <sheetName val="1052_L_Flex_3&quot;_SS-49_A3"/>
      <sheetName val="1064_L_Flex_3&quot;_SS-49_A3"/>
      <sheetName val="1067_Desm3"/>
      <sheetName val="1098_Cv3"/>
      <sheetName val="1098_L3"/>
      <sheetName val="1109_Desm3"/>
      <sheetName val="1199_Cv3"/>
      <sheetName val="1199_L3"/>
      <sheetName val="1292_Vte3"/>
      <sheetName val="1482_Desm3"/>
      <sheetName val="1483_Cv3"/>
      <sheetName val="1483_L_Flex3"/>
      <sheetName val="1578_Desm3"/>
      <sheetName val="1710_Desm3"/>
      <sheetName val="1725_L3"/>
      <sheetName val="1746_Cv3"/>
      <sheetName val="1746_L3"/>
      <sheetName val="1816_Cv3"/>
      <sheetName val="1816_L_Flex_3&quot;3"/>
      <sheetName val="1883_L_Vte3"/>
      <sheetName val="2097_pintura_marco_H3"/>
      <sheetName val="2101_Eme3"/>
      <sheetName val="2103_Emerg3"/>
      <sheetName val="2103_L_Flex_3&quot;_a_SS-81A3"/>
      <sheetName val="2108_L_Flex_3&quot;_SS-49_A3"/>
      <sheetName val="2109_pintura_marco_H3"/>
      <sheetName val="2153_pintura_marco_H3"/>
      <sheetName val="2157_Cv3"/>
      <sheetName val="2157_L_Flex_3&quot;_SS-49_A3"/>
      <sheetName val="2163_pintura_marco_H3"/>
      <sheetName val="2165_pintura_marco_H3"/>
      <sheetName val="2178_pintura_marco_H's3"/>
      <sheetName val="2185_Fac_Ht3"/>
      <sheetName val="2186_Fac_Ht3"/>
      <sheetName val="2198_L_Flex_3&quot;_a_SS-81A3"/>
      <sheetName val="2207_Desm3"/>
      <sheetName val="2213_marco_H3"/>
      <sheetName val="2244_Cv3"/>
      <sheetName val="2244_L_Flex3"/>
      <sheetName val="2246_Cv3"/>
      <sheetName val="2246_L_Flex3"/>
      <sheetName val="2314_Cv3"/>
      <sheetName val="2314_L3"/>
      <sheetName val="2318_L3"/>
      <sheetName val="2324_marco_H3"/>
      <sheetName val="2327_Cv3"/>
      <sheetName val="2327_L3"/>
      <sheetName val="2333_L3"/>
      <sheetName val="2344_Cv3"/>
      <sheetName val="2344_L3"/>
      <sheetName val="2345_Cv3"/>
      <sheetName val="2345_L3"/>
      <sheetName val="2576_Cv3"/>
      <sheetName val="2576_L_Flex3"/>
      <sheetName val="2585_Cv3"/>
      <sheetName val="2585_L3"/>
      <sheetName val="2608_Cv3"/>
      <sheetName val="2608_L3"/>
      <sheetName val="2642_Cv3"/>
      <sheetName val="2642_L3"/>
      <sheetName val="2732_L_Flex_3&quot;_SS-49_A3"/>
      <sheetName val="2792_L_Flex_Vte3"/>
      <sheetName val="2795_L_Flex_Vte3"/>
      <sheetName val="2797_L_Flex_Vte3"/>
      <sheetName val="96_pintura_marco_H3"/>
      <sheetName val="333_L_Vte3"/>
      <sheetName val="blanco_(23)3"/>
      <sheetName val="SABANA_L_CRUDO_PROY_DIC_3870023"/>
      <sheetName val="blanco_(2)3"/>
      <sheetName val="LINEA_12&quot;_OLEODUCTO_Proy3"/>
      <sheetName val="065_Cv3"/>
      <sheetName val="77_pintura_marco_H_Proy3"/>
      <sheetName val="85_pintura_marco_H_Proy3"/>
      <sheetName val="88_pintura_marco_H_Proy3"/>
      <sheetName val="105_Cv3"/>
      <sheetName val="276_Cv3"/>
      <sheetName val="276_L_Proy3"/>
      <sheetName val="295_L_Proy3"/>
      <sheetName val="438_Cv3"/>
      <sheetName val="467_Cv3"/>
      <sheetName val="509_L_Proy3"/>
      <sheetName val="555_L_Proy3"/>
      <sheetName val="571_pintura_marco_H_Proy3"/>
      <sheetName val="589_pintura_marco_H_Proy3"/>
      <sheetName val="653_Cv3"/>
      <sheetName val="716_Cv3"/>
      <sheetName val="908_pintura_marco_H_Proy3"/>
      <sheetName val="923_pintura_marco_H_Proy3"/>
      <sheetName val="1047_pintura_marco_H_Proy3"/>
      <sheetName val="1051_L_Flex_Proy3"/>
      <sheetName val="1053_Cv3"/>
      <sheetName val="1058_L_Flex_Proy3"/>
      <sheetName val="1072_Cv3"/>
      <sheetName val="1073_Cv3"/>
      <sheetName val="1084_L_SS_145_Proy3"/>
      <sheetName val="1198_L3"/>
      <sheetName val="1199_pintura_marco_H_Proy3"/>
      <sheetName val="1256_pintura_marco_H_Proy3"/>
      <sheetName val="1563_pintura_marco_H_Proy3"/>
      <sheetName val="1614_pintura_marco_H_Proy3"/>
      <sheetName val="1674_pintura_marco_H_Proy3"/>
      <sheetName val="1679_L_Proy3"/>
      <sheetName val="1714_pintura_marco_H_Proy3"/>
      <sheetName val="1746_pintura_marco_H_Proy3"/>
      <sheetName val="1883_pintura_marco_H_Proy3"/>
      <sheetName val="2102_pintura_marco_H_Proy3"/>
      <sheetName val="2103_Desm_Proy3"/>
      <sheetName val="2105_pintura_marco_H_Proy3"/>
      <sheetName val="2108_pintura_marco_H_Proy3"/>
      <sheetName val="2109_Desm_Proy3"/>
      <sheetName val="2136_L_Flex_Proy3"/>
      <sheetName val="2142_Cv3"/>
      <sheetName val="2153_Desm_Proy3"/>
      <sheetName val="2167_pintura_marco_H_Proy3"/>
      <sheetName val="2168_L_Flex_Proy3"/>
      <sheetName val="2185_pintura_marco_H_Proy3"/>
      <sheetName val="2191_Cv3"/>
      <sheetName val="2198_Desm_Proy3"/>
      <sheetName val="2218_Cv3"/>
      <sheetName val="2219_Cv3"/>
      <sheetName val="2221_L_Flex_Proy3"/>
      <sheetName val="2248_Cv3"/>
      <sheetName val="2248_L_Flex_Proy3"/>
      <sheetName val="2304_pintura_marco_H_Proy3"/>
      <sheetName val="2314_pintura_marco_H_Proy3"/>
      <sheetName val="2320_L_Flex_Proy3"/>
      <sheetName val="2324_pintura_marco_H_Proy3"/>
      <sheetName val="2328_pintura_marco_H_Proy3"/>
      <sheetName val="2571_Cv3"/>
      <sheetName val="2575_Cv3"/>
      <sheetName val="2577_L_Flex_Proy3"/>
      <sheetName val="2582_Cv3"/>
      <sheetName val="2584_Cv3"/>
      <sheetName val="2588_Cv3"/>
      <sheetName val="2588_L_Flex_Proy3"/>
      <sheetName val="2593_Cv3"/>
      <sheetName val="2600_Cv3"/>
      <sheetName val="2602_L_Flex_Proy3"/>
      <sheetName val="2611_L_Flex_Proy3"/>
      <sheetName val="2637_pintura_marco_H_Proy3"/>
      <sheetName val="2789_Cv3"/>
      <sheetName val="2789_L_Flex_Proy3"/>
      <sheetName val="2790_Cv3"/>
      <sheetName val="135_Desm_Colec3"/>
      <sheetName val="192__Cv_3"/>
      <sheetName val="192_L3"/>
      <sheetName val="212_Cv3"/>
      <sheetName val="212_L3"/>
      <sheetName val="224_L_Desm3"/>
      <sheetName val="229_L_al__ss_423"/>
      <sheetName val="251_L_al__ss_423"/>
      <sheetName val="781_L_al__ss_423"/>
      <sheetName val="914_L_al__ss_423"/>
      <sheetName val="1037_L_al__ss_423"/>
      <sheetName val="1352_L_al__ss_423"/>
      <sheetName val="2031_L_al__ss_423"/>
      <sheetName val="2058_L_al__ss_423"/>
      <sheetName val="2110_L_al__ss_423"/>
      <sheetName val="355_L_Cambio3"/>
      <sheetName val="509_L3"/>
      <sheetName val="597_L3"/>
      <sheetName val="745_L_Flex3"/>
      <sheetName val="745_Cv3"/>
      <sheetName val="823_Cv3"/>
      <sheetName val="823_L3"/>
      <sheetName val="884_L3"/>
      <sheetName val="915_L_Desm3"/>
      <sheetName val="940_Cv_m3"/>
      <sheetName val="1002_Cv3"/>
      <sheetName val="1002_L3"/>
      <sheetName val="1045_Cv3"/>
      <sheetName val="1045_L_Flex3"/>
      <sheetName val="1651_Cv3"/>
      <sheetName val="1651_L3"/>
      <sheetName val="1725_Cv_M3"/>
      <sheetName val="464_781_L_a_SS_423"/>
      <sheetName val="229_L_a_SS_423"/>
      <sheetName val="914_L_a_SS_423"/>
      <sheetName val="1037_L_a_SS_423"/>
      <sheetName val="1191_1411_Desm_Colec3"/>
      <sheetName val="1314_L_Colect3"/>
      <sheetName val="1349_2305_2306_Desm_Colec3"/>
      <sheetName val="1352_L_a_SS_423"/>
      <sheetName val="2031_La_SS_423"/>
      <sheetName val="2058_La_SS_423"/>
      <sheetName val="2110_La_SS_423"/>
      <sheetName val="2112_L_Flex3"/>
      <sheetName val="2122_Cv3"/>
      <sheetName val="2122_L3"/>
      <sheetName val="2149_L_Flex_a_SS_953"/>
      <sheetName val="2150_LFlex_a_SS_953"/>
      <sheetName val="2200_L_Flex_a_SS_953"/>
      <sheetName val="2146_Cv3"/>
      <sheetName val="2146_L3"/>
      <sheetName val="2147_Cv3"/>
      <sheetName val="2147_L3"/>
      <sheetName val="2178_Cv3"/>
      <sheetName val="2178_L_Flex3"/>
      <sheetName val="2206_L_Flex3"/>
      <sheetName val="2207_L_Flex3"/>
      <sheetName val="2212_Cv3"/>
      <sheetName val="2212_L_Flex3"/>
      <sheetName val="2217_L3"/>
      <sheetName val="2217_Cv3"/>
      <sheetName val="2330_L3"/>
      <sheetName val="2331_L_Flex3"/>
      <sheetName val="2332_Cv3"/>
      <sheetName val="2332L_Flex3"/>
      <sheetName val="2332L_Ac3"/>
      <sheetName val="2339_L_y_Desm3"/>
      <sheetName val="2381_L_AC3"/>
      <sheetName val="2381_L_Flex3"/>
      <sheetName val="2624_Cv3"/>
      <sheetName val="2624_L3"/>
      <sheetName val="2732_L3"/>
      <sheetName val="2732_Cv3"/>
      <sheetName val="SABANA_SS_NOV_4770103"/>
      <sheetName val="SS-9_Str3"/>
      <sheetName val="SS-39B_Pintura_marco_H3"/>
      <sheetName val="SS-41_Hot_tap3"/>
      <sheetName val="SS-41A_pintura_marco_H3"/>
      <sheetName val="SS_52_Desm3"/>
      <sheetName val="SS-_58_B_Str3"/>
      <sheetName val="SS-77B_pintura_marco_H3"/>
      <sheetName val="SS-81A_pintura_marco_H3"/>
      <sheetName val="SS-95_pintura_marco_H3"/>
      <sheetName val="SS-98A_pintura_marco_H3"/>
      <sheetName val="SS_98A_LG3"/>
      <sheetName val="SS_98A_LG_(2)3"/>
      <sheetName val="SS_98A_LM3"/>
      <sheetName val="SS-98B_LG3"/>
      <sheetName val="SS-99_LG_Vte3"/>
      <sheetName val="SS-99_LM_Vte3"/>
      <sheetName val="SS-100B_LG3"/>
      <sheetName val="SS-100B_LM3"/>
      <sheetName val="SS-_105_Str3"/>
      <sheetName val="SS-_106_C_LG3"/>
      <sheetName val="SS-_106_C_LM3"/>
      <sheetName val="SS-106_C_Str3"/>
      <sheetName val="SS-109_pintura_marco_H3"/>
      <sheetName val="SS-120A_pintura_marco_H3"/>
      <sheetName val="SS-128_pintura_marco_H3"/>
      <sheetName val="SS-135_Emerg3"/>
      <sheetName val="SS-145_Vte3"/>
      <sheetName val="SS-154B_LM3"/>
      <sheetName val="blanco_(3)3"/>
      <sheetName val="L_FLEX_FACTURADAS_2008_(2)3"/>
      <sheetName val="SABANA_FLEX_2008_3870023"/>
      <sheetName val="SABANA_FLEX_20083"/>
      <sheetName val="SABANA_FLEX_2008_4770103"/>
      <sheetName val="L_FLEX_FACTURADAS_20083"/>
      <sheetName val="SABANA_SS_SEP_4770103"/>
      <sheetName val="SS_8_B_Lm3"/>
      <sheetName val="SS-26_LG3"/>
      <sheetName val="SS-26_LM3"/>
      <sheetName val="SS-26_Str3"/>
      <sheetName val="SS_34__Str_Ampl3"/>
      <sheetName val="SS_0353"/>
      <sheetName val="SS-39_LG_Rep3"/>
      <sheetName val="SS_39A__Str_Ampl3"/>
      <sheetName val="SS_39B_Lg3"/>
      <sheetName val="SS_39B_Lm3"/>
      <sheetName val="SS_57_Lg3"/>
      <sheetName val="SS_80_lg3"/>
      <sheetName val="SS_88_F_Lg3"/>
      <sheetName val="SS_88_F_LM3"/>
      <sheetName val="SS_88_F_Str3"/>
      <sheetName val="SS-95_Var3"/>
      <sheetName val="SS_95B_Str3"/>
      <sheetName val="SS-98a_Lm3"/>
      <sheetName val="SS_99_Lg3"/>
      <sheetName val="SS_99_Lm_3"/>
      <sheetName val="SS_0106_Lg3"/>
      <sheetName val="SS_109_Lg_Ok3"/>
      <sheetName val="SS_111_Desm3"/>
      <sheetName val="SS_120_a_Str3"/>
      <sheetName val="SS_124_Str_Amp3"/>
      <sheetName val="SS_128_Lg3"/>
      <sheetName val="SS_128_Lm3"/>
      <sheetName val="B_D_REPORTES3"/>
      <sheetName val="B_D_-Reportes3"/>
      <sheetName val="T_D_-Niv_Corte3"/>
      <sheetName val="T_D_-Niv_Relleno3"/>
      <sheetName val="T_D_-Niv_Afirmado3"/>
      <sheetName val="T_D_-Niv_Mezcla3"/>
      <sheetName val="Conversión_Emulsión3"/>
      <sheetName val="B_D_REPORTES_3"/>
      <sheetName val="IDO_(2)3"/>
      <sheetName val="Datos_de_escala_temporal3"/>
      <sheetName val="PENDIENTES_X_COBRAR3"/>
      <sheetName val="AVP_(2)3"/>
      <sheetName val="CUADRO_DE_CANTIDADES3"/>
      <sheetName val="AJUSTE_CANTIDADES3"/>
      <sheetName val="HOMOLOGACION_DE_CANTIDADES3"/>
      <sheetName val="0_(1)3"/>
      <sheetName val="nivelacion__Corte3"/>
      <sheetName val="nivelacion__Relleno3"/>
      <sheetName val="nivelacion_Afirmado3"/>
      <sheetName val="Emulsion_3"/>
      <sheetName val="nivelacion__Corte_via3"/>
      <sheetName val="nivelacion__Relleno_via3"/>
      <sheetName val="nivelacion_Afirmado_via3"/>
      <sheetName val="nivelacion_Afirma_VIA3"/>
      <sheetName val="Emulsión_Ajustada3"/>
      <sheetName val="INFORME_EJECUTIVO3"/>
      <sheetName val="RESUME_DAILY_REP3"/>
      <sheetName val="CIVIL_DAILY_REP3"/>
      <sheetName val="UNDERG_PIPING_REP3"/>
      <sheetName val="ELECT,INST_DAILY_REP3"/>
      <sheetName val="TANKS_DAILY_REP3"/>
      <sheetName val="MECH_AND_PIP_REP3"/>
      <sheetName val="ELEC_INT__WIRING_CONECT3"/>
      <sheetName val="INST__INSTRUMENT_PROD3"/>
      <sheetName val="PIP__WELDS_PROD_HP13"/>
      <sheetName val="PIP__WELDS_PROD_HP23"/>
      <sheetName val="PIP__WELDS_PROD_LP13"/>
      <sheetName val="PIP__WELDS_PROD_LP23"/>
      <sheetName val="MECH__Project_Tracking3"/>
      <sheetName val="Acta_Locacion3"/>
      <sheetName val="Filtros_subsuperficiales_3"/>
      <sheetName val="Filtro_de_63"/>
      <sheetName val="CUNETAS_3"/>
      <sheetName val="Dren_hor3"/>
      <sheetName val="Area_taladro3"/>
      <sheetName val="Foso_quemado3"/>
      <sheetName val="Tub_8&quot;3"/>
      <sheetName val="C__Vigilancia3"/>
      <sheetName val="C__Quimicos3"/>
      <sheetName val="placa_bombas3"/>
      <sheetName val="Diques_de_contencion3"/>
      <sheetName val="Zanjas_de_coronacion3"/>
      <sheetName val="Descoles_escalonados3"/>
      <sheetName val="Cerca_en_alambre_de_puas3"/>
      <sheetName val="Fosos_de_disparo3"/>
      <sheetName val="Ssi__iluminacion3"/>
      <sheetName val="APU_Filtro_6&quot;3"/>
      <sheetName val="APU_concreto_15003"/>
      <sheetName val="APU_concreto_25003"/>
      <sheetName val="APU_concreto_30003"/>
      <sheetName val="APU_acero_refuerzo3"/>
      <sheetName val="APU_TUBERI8&quot;3"/>
      <sheetName val="APU_desarenador3"/>
      <sheetName val="APU_skimer3"/>
      <sheetName val="APU_SUBBASE_3"/>
      <sheetName val="APU_iluminacion3"/>
      <sheetName val="APU_Moviydesmovi3"/>
      <sheetName val="Zanja_de_coronacion3"/>
      <sheetName val="Descoles_en_sacos_S-C3"/>
      <sheetName val="Barreras_en_sacos_de_S-C3"/>
      <sheetName val="Carcavas_via_de_acceso3"/>
      <sheetName val="Vía_de_Acceso3"/>
      <sheetName val="O_C3"/>
      <sheetName val="_V3"/>
      <sheetName val="_E3"/>
      <sheetName val="Form5__Pág__13"/>
      <sheetName val="Enero_33"/>
      <sheetName val="Enero_43"/>
      <sheetName val="Enero_53"/>
      <sheetName val="Enero_63"/>
      <sheetName val="Enero_73"/>
      <sheetName val="Enero_83"/>
      <sheetName val="Enero_93"/>
      <sheetName val="Enero_103"/>
      <sheetName val="Enero_114"/>
      <sheetName val="Enero_123"/>
      <sheetName val="Enero_133"/>
      <sheetName val="Enero_143"/>
      <sheetName val="Enero_153"/>
      <sheetName val="Enero_163"/>
      <sheetName val="Enero_173"/>
      <sheetName val="Enero_183"/>
      <sheetName val="Enero_193"/>
      <sheetName val="Enero_203"/>
      <sheetName val="Enero_213"/>
      <sheetName val="Enero_26"/>
      <sheetName val="Enero_115"/>
      <sheetName val="Enero_1993"/>
      <sheetName val="Enero_19893"/>
      <sheetName val="Enero_27"/>
      <sheetName val="Enero_893"/>
      <sheetName val="Enero_AA1293"/>
      <sheetName val="Enero_1983"/>
      <sheetName val="aCCIDENTES_DE_1995_-_1996_xls3"/>
      <sheetName val="A_P_U_3"/>
      <sheetName val="PPTO_OFICIAL3"/>
      <sheetName val="201_9P3"/>
      <sheetName val="450_2P_COM3"/>
      <sheetName val="M_DE_O3"/>
      <sheetName val="201_23P3"/>
      <sheetName val="450_2_(2)3"/>
      <sheetName val="710_113"/>
      <sheetName val="710_3P3"/>
      <sheetName val="681_(2)3"/>
      <sheetName val="PROGRAMACIÓN_GRAL3"/>
      <sheetName val="PROGRAMACIÓN_LOC3"/>
      <sheetName val="PROGRAMACIÓN_VÍA3"/>
      <sheetName val="PROG_VS_EJEC3"/>
      <sheetName val="PRESUPUESTO_VIA3"/>
      <sheetName val="PRESUPUESTO_LOCACION3"/>
      <sheetName val="PRESUPUESTO_CAMPAMENTO_MILITAR3"/>
      <sheetName val="PRESUPUESTO_IMPREV3"/>
      <sheetName val="TOTAL_PROG3"/>
      <sheetName val="ACUMULADO_EJEC3"/>
      <sheetName val="Acta_043"/>
      <sheetName val="Lista_APU3"/>
      <sheetName val="A-1_013"/>
      <sheetName val="A-1_023"/>
      <sheetName val="A-1_033"/>
      <sheetName val="A-2_013"/>
      <sheetName val="A-2_023"/>
      <sheetName val="A-2_033"/>
      <sheetName val="A-2_043"/>
      <sheetName val="A-3_013"/>
      <sheetName val="A-3_023"/>
      <sheetName val="A-3_033"/>
      <sheetName val="A-3_043"/>
      <sheetName val="A-3_053"/>
      <sheetName val="A-3_063"/>
      <sheetName val="A-4_013"/>
      <sheetName val="A-4_023"/>
      <sheetName val="A-4_033"/>
      <sheetName val="A-4_043"/>
      <sheetName val="A-4_053"/>
      <sheetName val="A-4_103"/>
      <sheetName val="A-5_013"/>
      <sheetName val="A-5_023"/>
      <sheetName val="A-5_033"/>
      <sheetName val="A-5_043"/>
      <sheetName val="A-5_053"/>
      <sheetName val="A-5_063"/>
      <sheetName val="A-6_013"/>
      <sheetName val="A-6_023"/>
      <sheetName val="A-6_033"/>
      <sheetName val="A-6_043"/>
      <sheetName val="A-6_053"/>
      <sheetName val="A-6_063"/>
      <sheetName val="A-6_073"/>
      <sheetName val="A-6_083"/>
      <sheetName val="A-6_093"/>
      <sheetName val="A-6_103"/>
      <sheetName val="A-6_113"/>
      <sheetName val="A-6_123"/>
      <sheetName val="A-6_133"/>
      <sheetName val="A-6_143"/>
      <sheetName val="A-7_013"/>
      <sheetName val="A-7_023"/>
      <sheetName val="A-7_033"/>
      <sheetName val="A-7_043"/>
      <sheetName val="A-7_053"/>
      <sheetName val="A-7_063"/>
      <sheetName val="A-7_073"/>
      <sheetName val="A-7_083"/>
      <sheetName val="A-7_093"/>
      <sheetName val="A-7_103"/>
      <sheetName val="A-7_113"/>
      <sheetName val="A-8_013"/>
      <sheetName val="A-8_023"/>
      <sheetName val="A-9_013"/>
      <sheetName val="A-9_023"/>
      <sheetName val="A-9_033"/>
      <sheetName val="A-9_043"/>
      <sheetName val="A-9_053"/>
      <sheetName val="A-9_063"/>
      <sheetName val="A-9_073"/>
      <sheetName val="A-9_083"/>
      <sheetName val="A-9_093"/>
      <sheetName val="A-9_103"/>
      <sheetName val="A-9_113"/>
      <sheetName val="A-9_123"/>
      <sheetName val="A-9_133"/>
      <sheetName val="A-9_143"/>
      <sheetName val="A-9_153"/>
      <sheetName val="A-9_163"/>
      <sheetName val="A-9_173"/>
      <sheetName val="A-9_183"/>
      <sheetName val="A-9_193"/>
      <sheetName val="RESUMEN_(2)3"/>
      <sheetName val="RESUMEN_ITEMS_(2)3"/>
      <sheetName val="RESUMEN_ITEMS3"/>
      <sheetName val="Hoja4_(2)3"/>
      <sheetName val="Hoja4_(3)3"/>
      <sheetName val="RESUMEN_-23"/>
      <sheetName val="RESUMEN_-13"/>
      <sheetName val="EXC_EXPL__CAN3"/>
      <sheetName val="REMOC__DERRUMB3"/>
      <sheetName val="CONFORM__CALZ3"/>
      <sheetName val="REP__PAV_EXIS3"/>
      <sheetName val="MEZCLA_MDC-13"/>
      <sheetName val="CONC__HIDR3"/>
      <sheetName val="EXC_VARIAS3"/>
      <sheetName val="RELL_ESTR3"/>
      <sheetName val="ACERO_DE_REF3"/>
      <sheetName val="ACERO_DE_PREESF_3"/>
      <sheetName val="JUNTAS_PTES3"/>
      <sheetName val="ESTR__ACERO3"/>
      <sheetName val="TUBERIA_REF3"/>
      <sheetName val="MARCA_VIAL3"/>
      <sheetName val="OBRAS_VARIAS3"/>
      <sheetName val="Mapa_localizacion3"/>
      <sheetName val="exp__específ_3"/>
      <sheetName val="Planilla_horas_extras3"/>
      <sheetName val="VEHÍCULO_(2)3"/>
      <sheetName val="EQUIPO_TOPOGRAFIA3"/>
      <sheetName val="TRANSPORTES_TERRESTRES3"/>
      <sheetName val="TRANSPORTES_AEREOS3"/>
      <sheetName val="EQUIPO_LABORATORIO3"/>
      <sheetName val="CONTROL_COMUNICAC3"/>
      <sheetName val="REG_FOTOG_3"/>
      <sheetName val="ACER_ESTR-VIGAS3"/>
      <sheetName val="ACER_ESTR-wilson3"/>
      <sheetName val="ACER_ESTR-RI0STRAS3"/>
      <sheetName val="CCTO_D_PLACA3"/>
      <sheetName val="CCTO_D_3"/>
      <sheetName val="EX_VAR_MAT_COMUN-seco3"/>
      <sheetName val="CCTO_G__ELEVA_3"/>
      <sheetName val="CCTO_F_3"/>
      <sheetName val="650,4P_limpieza3"/>
      <sheetName val="650,4p_pintura_prot3"/>
      <sheetName val="650,4p_pintura_anti3"/>
      <sheetName val="201,1demolicion_est3"/>
      <sheetName val="630_CONCRETO_CLASE_D3"/>
      <sheetName val="SOLD_JUNTAS3"/>
      <sheetName val="640,3ACERO_GRADO_603"/>
      <sheetName val="JUNTA_TIP_SIERRA3"/>
      <sheetName val="642_JUNTA_MET3"/>
      <sheetName val="Aobra_13"/>
      <sheetName val="Amodif_13"/>
      <sheetName val="INSUMO_D3"/>
      <sheetName val="Res_Antequera3"/>
      <sheetName val="Las_Brisas3"/>
      <sheetName val="Res_LasBrisas3"/>
      <sheetName val="Las_Palmas3"/>
      <sheetName val="Res_LasPalmas3"/>
      <sheetName val="Res_Zapatosa3"/>
      <sheetName val="San_Andres3"/>
      <sheetName val="Res_SanAndres3"/>
      <sheetName val="Puerto_Oculto3"/>
      <sheetName val="Res_PtoOculto3"/>
      <sheetName val="San_Jose3"/>
      <sheetName val="Res_SanJose3"/>
      <sheetName val="Resumen_Gral3"/>
      <sheetName val="A_P_U__CONC_40003"/>
      <sheetName val="Apu_Ambiental3"/>
      <sheetName val="Mano_de_obra3"/>
      <sheetName val="Presupuestos_TODOS_-_NO_PRINT3"/>
      <sheetName val="Acta_N°_13"/>
      <sheetName val="16-6_3"/>
      <sheetName val="14-6_3"/>
      <sheetName val="12-6_3"/>
      <sheetName val="24&quot;_3"/>
      <sheetName val="16&quot;_3"/>
      <sheetName val="DATOS_DE_ENTRADA3"/>
      <sheetName val="APU_BASICOS3"/>
      <sheetName val="CANTIDADES_Y_PRECIOS3"/>
      <sheetName val="EJECUCION_PRESUPUESTAL3"/>
      <sheetName val="COPIA_PARAFISCALES3"/>
      <sheetName val="Financiera_3"/>
      <sheetName val="ACTA_DE_COSTOS_83"/>
      <sheetName val="HOJA_DE_RUTA_11-2-63"/>
      <sheetName val="CAMBIA_(A)3"/>
      <sheetName val="ACTA_DE_COSTOS_73"/>
      <sheetName val="ACTA_DE_COSTOS_103"/>
      <sheetName val="UNITARIOS_GENERALES2"/>
      <sheetName val="MC_SF_GAVIONES2"/>
      <sheetName val="ACTAS_DISEÑOS_EST__Y_OBRA2"/>
      <sheetName val="Actareajuste_Provisional2"/>
      <sheetName val="Actareajuste_Definitiva2"/>
      <sheetName val="PREACTA_RESUMEN2"/>
      <sheetName val="1P_LOCALIZACION_REPLANTEO2"/>
      <sheetName val="DESMONTE_Y_LIMPIEZA2"/>
      <sheetName val="201_7_DEMOLICION2"/>
      <sheetName val="201_15_REMOC__ALCANTARILLA2"/>
      <sheetName val="201_16_REMOC__CERCAS2"/>
      <sheetName val="210_1_EXPLANACION2"/>
      <sheetName val="230_2_MJ_SUBRASANTE2"/>
      <sheetName val="230_2P_MJ_SUBRASANTE2"/>
      <sheetName val="2P_CONF__DEPOSITOS2"/>
      <sheetName val="320_1_SUBBASE2"/>
      <sheetName val="320_P_SUBBASE_FLORENCIA2"/>
      <sheetName val="330_1_BASE2"/>
      <sheetName val="420_1_IMPRIMACION2"/>
      <sheetName val="450_1P_MDC-12"/>
      <sheetName val="450_2P_MDC-22"/>
      <sheetName val="460_1P_FRESADO2"/>
      <sheetName val="470_1P_ASFALTITA2"/>
      <sheetName val="600_4_EXCAV__ESTRUC_SECO_2"/>
      <sheetName val="600_5_EXCAV__ESTRUC_AGUA2"/>
      <sheetName val="600_2_EXCAV__ROCA_SECO2"/>
      <sheetName val="610_1_RELLENO_ESTRUCTURAS2"/>
      <sheetName val="630_4_CONCRETO_C2"/>
      <sheetName val="630_4_CONCRETO_D2"/>
      <sheetName val="630_6_CONCRETO_F2"/>
      <sheetName val="630_6_CONCRETO_G2"/>
      <sheetName val="640_1_ACERO_REFUERZO2"/>
      <sheetName val="661_1_TUBERIA_36&quot;2"/>
      <sheetName val="671_1_CUNETAS2"/>
      <sheetName val="673_1_MAT__GRANULAR_FILTRANTE2"/>
      <sheetName val="673_2_GEOTEXTIL2"/>
      <sheetName val="475_1P_TUBERIA_FILTRO2"/>
      <sheetName val="673_3_MAT__COBERTURA2"/>
      <sheetName val="700_1_LINEAS_DEMARCACION2"/>
      <sheetName val="710_1_1_SEÑAL_T_I2"/>
      <sheetName val="710_1_1_SEÑAL_T_IV2"/>
      <sheetName val="710_3P_REINSTALACION__SEÑAL2"/>
      <sheetName val="720_P_REINST__POSTE_REFERENCIA2"/>
      <sheetName val="730_1_DEFENSA_METALICA2"/>
      <sheetName val="730_4P_REINST__DEFENSA_METALIC2"/>
      <sheetName val="730_2_SECCION_FINAL_2"/>
      <sheetName val="740_1_CAPTAFAROS2"/>
      <sheetName val="800_2_CERCAS2"/>
      <sheetName val="700_3_MARCA_VIAL2"/>
      <sheetName val="800_2P_CERCAS_4_HILOS2"/>
      <sheetName val="900,2_TTE_MATERIAL2"/>
      <sheetName val="900,2_TTE_ASFALTITA2"/>
      <sheetName val="AVANCE_DISEÑOS2"/>
      <sheetName val="PROG_INVER_2"/>
      <sheetName val="Hoja_resumen2"/>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000"/>
      <sheetName val="PPTO  OFICIAL P5"/>
      <sheetName val="1.1.7"/>
      <sheetName val="1.1.8"/>
      <sheetName val="7.1.1"/>
      <sheetName val="7.1.2"/>
      <sheetName val="7.1.3"/>
      <sheetName val="7.1.4"/>
      <sheetName val="7.1.5"/>
      <sheetName val="7.1.6"/>
      <sheetName val="7.1.7"/>
      <sheetName val="7.1.8"/>
      <sheetName val="7.1.9"/>
      <sheetName val="7.1.11"/>
      <sheetName val="7.1.10"/>
      <sheetName val="7.2.4"/>
      <sheetName val="7.2.5"/>
      <sheetName val="7.3.3"/>
      <sheetName val="7.5.4"/>
      <sheetName val="7.5.5"/>
      <sheetName val="7.6.1"/>
      <sheetName val="7.6.2"/>
      <sheetName val="7.7.1"/>
      <sheetName val="7.7.2"/>
      <sheetName val="7.7.3"/>
      <sheetName val="7.7.4"/>
      <sheetName val="7.7.5"/>
      <sheetName val="APU D8R"/>
      <sheetName val="EXC EX 200"/>
      <sheetName val="CANT SIN MATERIAL"/>
      <sheetName val="Main"/>
      <sheetName val="CorpTax"/>
      <sheetName val="59y22%"/>
      <sheetName val="Graph and Notes"/>
      <sheetName val="PHOTOS"/>
      <sheetName val="Mini"/>
      <sheetName val="Definicion tunel"/>
      <sheetName val="Parametros tunel"/>
      <sheetName val="Programa. Pedidos"/>
      <sheetName val="Historical Prices - C Bond_old"/>
      <sheetName val="PRODUCCION"/>
      <sheetName val="COSTE"/>
      <sheetName val="IMPUTACIONES"/>
      <sheetName val="PLAN ESTRATÉGICO"/>
      <sheetName val="ajuste JAH"/>
      <sheetName val="RESUMEN ANTIGUO"/>
      <sheetName val="IFOB"/>
      <sheetName val="Hipotesis Grales"/>
      <sheetName val="Cuentas de Reservas"/>
      <sheetName val="CUADRES"/>
      <sheetName val="Hipótesis IFRIC12"/>
      <sheetName val="Ratios para cálculo IFRIC"/>
      <sheetName val="ACTIVOS FINANCIERO IFRIC12"/>
      <sheetName val="ACTIVOS INTANGIBLE IFRIC12"/>
      <sheetName val="BALANCE IFRIC"/>
      <sheetName val="P&amp;G IFRIC"/>
      <sheetName val="Cash Flow IFRIC"/>
      <sheetName val="Cuentas de Reservas IFRIC12"/>
      <sheetName val="Otros Ratios"/>
      <sheetName val="REPOSICIONES_EXPLOTACION"/>
      <sheetName val="Datos para Graficos"/>
      <sheetName val="ACUM"/>
      <sheetName val="RESNORTE"/>
      <sheetName val="MES"/>
      <sheetName val="Controls"/>
      <sheetName val="BC sacyr conc. 1007"/>
      <sheetName val="PG sacyr conc. 1007"/>
      <sheetName val="PG analit sacyr conc. 1007"/>
      <sheetName val="cf"/>
      <sheetName val="Catalogo ord. (2)"/>
      <sheetName val="Catalogo ord. (3)"/>
      <sheetName val="Catalogo ord."/>
      <sheetName val="Catalogo P.U."/>
      <sheetName val="C-03 (2)"/>
      <sheetName val="C-03"/>
      <sheetName val="C-04"/>
      <sheetName val="PRO.E.P.25"/>
      <sheetName val="Prog MO"/>
      <sheetName val="Prog MAT"/>
      <sheetName val="Prog RENT"/>
      <sheetName val="Prog MYC"/>
      <sheetName val="Prog OPER"/>
      <sheetName val="Prog inst. elec."/>
      <sheetName val="Prog FLE Y SUB"/>
      <sheetName val="DESP."/>
      <sheetName val="CRIB."/>
      <sheetName val="CORTE.EXP."/>
      <sheetName val="CORTE.MAQ."/>
      <sheetName val="TERR."/>
      <sheetName val="CAR.ASF."/>
      <sheetName val="AST."/>
      <sheetName val="INST. ELEC."/>
      <sheetName val="FYSC"/>
      <sheetName val="FCF_1"/>
      <sheetName val="ProgDovelas ACERO"/>
      <sheetName val="ProgDovelas"/>
      <sheetName val="VolDovelas"/>
      <sheetName val="CARÁTULA-01"/>
      <sheetName val="AFINE 1"/>
      <sheetName val="BONIFICACION"/>
      <sheetName val="E7"/>
      <sheetName val="E6 VOL"/>
      <sheetName val="E6 IMP"/>
      <sheetName val="APU del 1 al 13"/>
      <sheetName val="costos de personal"/>
      <sheetName val="LISTADO DE INSUMOS"/>
      <sheetName val="APUElectrico"/>
      <sheetName val="BASE ELECTRICA APU"/>
      <sheetName val="APU SEÑAL"/>
      <sheetName val="insumos señal"/>
      <sheetName val="Formulario SEÑAL"/>
      <sheetName val="AIU OFICIAL"/>
      <sheetName val="AIU Interventoria"/>
      <sheetName val="Costo socioambiental obra"/>
      <sheetName val="Formulario Electrico"/>
      <sheetName val="REDES HIROSANITARIAS"/>
      <sheetName val="MYE OBRA"/>
      <sheetName val="LISTADO_APU"/>
      <sheetName val="Operation"/>
      <sheetName val="Concesionaria_-_Administrativo1"/>
      <sheetName val="Concesionaria_-_Sistemas1"/>
      <sheetName val="Construction"/>
      <sheetName val="MDC-1 COLOCACION "/>
      <sheetName val="D-20 COLOCACION "/>
      <sheetName val="TRANSPORTE MEZCLA ASFALTICA"/>
      <sheetName val="Fresado"/>
      <sheetName val="EXT microagomerado"/>
      <sheetName val="Indicadores Y Listas"/>
      <sheetName val="Grafico Avance"/>
      <sheetName val="ó&gt;?_x0001_???j0$?#???j.$?#???L_x0012_Óu????"/>
      <sheetName val="RESISTENCIA_"/>
      <sheetName val="CANOBRA"/>
      <sheetName val="INCREMENTOS"/>
      <sheetName val="LISTMATE"/>
      <sheetName val="CONSTANTES"/>
      <sheetName val="CONSTANTES_"/>
      <sheetName val="Causa Posible"/>
      <sheetName val="ó&gt;_x005f_x0000__x005f_x0001__x005f_x0000__x005f_x0000__"/>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INFORME_SEMANAL2"/>
      <sheetName val="670_P2"/>
      <sheetName val="671_P2"/>
      <sheetName val="621_1P2"/>
      <sheetName val="610_2P2"/>
      <sheetName val="230_2P2"/>
      <sheetName val="621_1-1P2"/>
      <sheetName val="621_1_2P2"/>
      <sheetName val="PESO_VARILLAS2"/>
      <sheetName val="630_4_11"/>
      <sheetName val="4P_1_11"/>
      <sheetName val="673P_11"/>
      <sheetName val="674p_21"/>
      <sheetName val="640_1_41"/>
      <sheetName val="630_3_11"/>
      <sheetName val="701_21"/>
      <sheetName val="TORTA_EST1"/>
      <sheetName val="INFORME_SEMANAL1"/>
      <sheetName val="670_P1"/>
      <sheetName val="671_P1"/>
      <sheetName val="621_1P1"/>
      <sheetName val="610_2P1"/>
      <sheetName val="230_2P1"/>
      <sheetName val="621_1-1P1"/>
      <sheetName val="621_1_2P1"/>
      <sheetName val="PESO_VARILLAS1"/>
      <sheetName val="4P_1_1"/>
      <sheetName val="673P_1"/>
      <sheetName val="674p_2"/>
      <sheetName val="640_1_4"/>
      <sheetName val="630_3_1"/>
      <sheetName val="701_2"/>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30_14"/>
      <sheetName val="TORTA_EST4"/>
      <sheetName val="INFORME_SEMANAL3"/>
      <sheetName val="670_P3"/>
      <sheetName val="671_P3"/>
      <sheetName val="621_1P3"/>
      <sheetName val="610_2P3"/>
      <sheetName val="230_2P3"/>
      <sheetName val="621_1-1P3"/>
      <sheetName val="621_1_2P3"/>
      <sheetName val="PESO_VARILLAS3"/>
      <sheetName val="630_4_12"/>
      <sheetName val="4P_1_12"/>
      <sheetName val="673P_12"/>
      <sheetName val="674p_22"/>
      <sheetName val="640_1_42"/>
      <sheetName val="630_3_12"/>
      <sheetName val="701_2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630_4_13"/>
      <sheetName val="4P_1_13"/>
      <sheetName val="673P_13"/>
      <sheetName val="674p_23"/>
      <sheetName val="640_1_43"/>
      <sheetName val="630_3_13"/>
      <sheetName val="701_2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Avan Var"/>
      <sheetName val="Avan UF1"/>
      <sheetName val="Avan UF2"/>
      <sheetName val="Avan UF3"/>
      <sheetName val="Avan UF4 "/>
      <sheetName val="uf1"/>
      <sheetName val="uf2"/>
      <sheetName val="uf3"/>
      <sheetName val="uf4"/>
      <sheetName val="Plan de Obras"/>
      <sheetName val="REDES"/>
      <sheetName val="AMOBLAMINETO"/>
      <sheetName val="sap"/>
      <sheetName val="P2"/>
      <sheetName val="P1"/>
      <sheetName val="31-05-18"/>
      <sheetName val="F-7857-308"/>
      <sheetName val="Equipo Menor"/>
      <sheetName val="ALQUILADO F-7857-308 "/>
      <sheetName val="Real Para tarifas"/>
      <sheetName val="Patrimonio neto personal"/>
      <sheetName val="MATERIALES Y RECURSOS"/>
      <sheetName val="ó&gt;????j0$?#???j_$?#???LÓu????"/>
      <sheetName val="CORTE DE OBRA N° 1"/>
      <sheetName val="memoria 1"/>
      <sheetName val="Lista ICCU"/>
      <sheetName val="RELACION DE PRECIOS"/>
      <sheetName val="ACTA 5"/>
      <sheetName val="MODIF. 2"/>
      <sheetName val="MODIF. 3"/>
      <sheetName val="par mar19"/>
      <sheetName val="Skid Lifting Lug"/>
      <sheetName val="CABLE CONTROL"/>
      <sheetName val="PSM Monthly"/>
      <sheetName val="BQMPALOC"/>
      <sheetName val="Datos_CO"/>
      <sheetName val="CCONC"/>
      <sheetName val="ACTA PROVEEDORES"/>
      <sheetName val="ACTA INICIO"/>
      <sheetName val="ACTA TERMINACION"/>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ESUPUESTOS-REV1.xls"/>
      <sheetName val="&quot;PAGA&quot;"/>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RAFAEL "/>
      <sheetName val="GUAJARIMA"/>
      <sheetName val="COCOMANA"/>
      <sheetName val="URAICHEN"/>
      <sheetName val="SUM MAN 3"/>
      <sheetName val="SUM PVC 3 RDE 32,5"/>
      <sheetName val="SUM MAN 2"/>
      <sheetName val="SUM PVC 1,5'' RDE 21"/>
      <sheetName val="SUM MAN 1,5"/>
      <sheetName val="SUM PVC 1'' RDE 21"/>
      <sheetName val="SUM PVC 3-4'''' RDE 21"/>
      <sheetName val="SUM PVC 1-2''' RDE 13,5"/>
      <sheetName val="SUM LLAVE TERM"/>
      <sheetName val="SUM VENTOSA 1"/>
      <sheetName val="SUM PURGA 2"/>
      <sheetName val="SUM REG 3"/>
      <sheetName val="SUM REG 3-4"/>
      <sheetName val="SUM REG 1"/>
      <sheetName val="LA CASITA"/>
      <sheetName val="MAT-PERSO"/>
      <sheetName val="PRESUPUESTO FRANCISO"/>
      <sheetName val="flujof"/>
      <sheetName val="INV. ANTICIPO"/>
      <sheetName val="CONCRETO 4000"/>
      <sheetName val="MORTERO 1-6"/>
      <sheetName val="702"/>
      <sheetName val="801"/>
      <sheetName val="901"/>
      <sheetName val="902"/>
      <sheetName val="1001"/>
      <sheetName val="1002"/>
      <sheetName val="1003"/>
      <sheetName val="1004"/>
      <sheetName val="1101"/>
      <sheetName val="1102"/>
      <sheetName val="1103"/>
      <sheetName val="1104"/>
      <sheetName val="1105"/>
      <sheetName val="1107"/>
      <sheetName val="1201"/>
      <sheetName val="1202"/>
      <sheetName val="1203"/>
      <sheetName val="1301"/>
      <sheetName val="1302"/>
      <sheetName val="1303"/>
      <sheetName val="1304"/>
      <sheetName val="1305"/>
      <sheetName val="1306"/>
      <sheetName val="1307"/>
      <sheetName val="1308"/>
      <sheetName val="1401"/>
      <sheetName val="1403"/>
      <sheetName val="1404"/>
      <sheetName val="1408"/>
      <sheetName val="1410"/>
      <sheetName val="1411"/>
      <sheetName val="1501"/>
      <sheetName val="1502"/>
      <sheetName val="1503"/>
      <sheetName val="1504"/>
      <sheetName val="1505"/>
      <sheetName val="1506"/>
      <sheetName val="1507"/>
      <sheetName val="1508"/>
      <sheetName val="1509"/>
      <sheetName val="1510"/>
      <sheetName val="1511"/>
      <sheetName val="1512"/>
      <sheetName val="1513"/>
      <sheetName val="1514"/>
      <sheetName val="1515"/>
      <sheetName val="1516"/>
      <sheetName val="1517"/>
      <sheetName val="1518"/>
      <sheetName val="103 (2)"/>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INICIAL"/>
      <sheetName val="TOTALIDAD E3T"/>
      <sheetName val="ACTA DE MODIF 2"/>
      <sheetName val="CUADRO ADICIONAL"/>
      <sheetName val="ACTA 3"/>
      <sheetName val="ACTA DE MODIF 3"/>
      <sheetName val="ACTA DE CORTE 4 F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row r="5">
          <cell r="A5">
            <v>4010000</v>
          </cell>
        </row>
      </sheetData>
      <sheetData sheetId="195"/>
      <sheetData sheetId="196"/>
      <sheetData sheetId="197" refreshError="1"/>
      <sheetData sheetId="198" refreshError="1"/>
      <sheetData sheetId="199" refreshError="1"/>
      <sheetData sheetId="200">
        <row r="5">
          <cell r="A5">
            <v>4010000</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ow r="5">
          <cell r="A5">
            <v>4010000</v>
          </cell>
        </row>
      </sheetData>
      <sheetData sheetId="208"/>
      <sheetData sheetId="209"/>
      <sheetData sheetId="210">
        <row r="1">
          <cell r="A1" t="str">
            <v>ITEM</v>
          </cell>
        </row>
      </sheetData>
      <sheetData sheetId="211">
        <row r="1">
          <cell r="A1" t="str">
            <v>EQUIPO</v>
          </cell>
        </row>
      </sheetData>
      <sheetData sheetId="212">
        <row r="1">
          <cell r="A1" t="str">
            <v>ADMINISTRACION</v>
          </cell>
        </row>
      </sheetData>
      <sheetData sheetId="213">
        <row r="1">
          <cell r="A1" t="str">
            <v>ADMINISTRACION</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3">
          <cell r="A3">
            <v>5.0999999999999996</v>
          </cell>
        </row>
      </sheetData>
      <sheetData sheetId="222">
        <row r="1">
          <cell r="A1" t="str">
            <v>ADMINISTRACION</v>
          </cell>
        </row>
      </sheetData>
      <sheetData sheetId="223">
        <row r="1">
          <cell r="A1" t="str">
            <v>ITEM</v>
          </cell>
        </row>
      </sheetData>
      <sheetData sheetId="224">
        <row r="1">
          <cell r="A1" t="str">
            <v>EQUIPO</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ITEM</v>
          </cell>
        </row>
      </sheetData>
      <sheetData sheetId="229">
        <row r="1">
          <cell r="A1" t="str">
            <v>ITEM</v>
          </cell>
        </row>
      </sheetData>
      <sheetData sheetId="230">
        <row r="1">
          <cell r="A1" t="str">
            <v>EQUIPO</v>
          </cell>
        </row>
      </sheetData>
      <sheetData sheetId="231">
        <row r="1">
          <cell r="A1" t="str">
            <v>ADMINISTRACION</v>
          </cell>
        </row>
      </sheetData>
      <sheetData sheetId="232">
        <row r="1">
          <cell r="A1" t="str">
            <v>ITEM</v>
          </cell>
        </row>
      </sheetData>
      <sheetData sheetId="233">
        <row r="1">
          <cell r="A1" t="str">
            <v>EQUIPO</v>
          </cell>
        </row>
      </sheetData>
      <sheetData sheetId="234">
        <row r="1">
          <cell r="A1" t="str">
            <v>ADMINISTRACION</v>
          </cell>
        </row>
      </sheetData>
      <sheetData sheetId="235">
        <row r="1">
          <cell r="A1" t="str">
            <v>EQUIPO</v>
          </cell>
        </row>
      </sheetData>
      <sheetData sheetId="236">
        <row r="1">
          <cell r="A1" t="str">
            <v>ITEM</v>
          </cell>
        </row>
      </sheetData>
      <sheetData sheetId="237">
        <row r="1">
          <cell r="A1" t="str">
            <v>ITEM</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sheetData sheetId="245">
        <row r="1">
          <cell r="A1" t="str">
            <v>ITEM</v>
          </cell>
        </row>
      </sheetData>
      <sheetData sheetId="246">
        <row r="1">
          <cell r="A1" t="str">
            <v>EQUIPO</v>
          </cell>
        </row>
      </sheetData>
      <sheetData sheetId="247">
        <row r="1">
          <cell r="A1" t="str">
            <v>ADMINISTRACION</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ADMINISTRACION</v>
          </cell>
        </row>
      </sheetData>
      <sheetData sheetId="254"/>
      <sheetData sheetId="255"/>
      <sheetData sheetId="256">
        <row r="1">
          <cell r="A1" t="str">
            <v>ITEM</v>
          </cell>
        </row>
      </sheetData>
      <sheetData sheetId="257">
        <row r="1">
          <cell r="A1" t="str">
            <v>ITEM</v>
          </cell>
        </row>
      </sheetData>
      <sheetData sheetId="258">
        <row r="1">
          <cell r="A1" t="str">
            <v>EQUIPO</v>
          </cell>
        </row>
      </sheetData>
      <sheetData sheetId="259">
        <row r="1">
          <cell r="A1" t="str">
            <v>ADMINISTRACION</v>
          </cell>
        </row>
      </sheetData>
      <sheetData sheetId="260">
        <row r="1">
          <cell r="A1" t="str">
            <v>ADMINISTRACION</v>
          </cell>
        </row>
      </sheetData>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row r="1">
          <cell r="A1" t="str">
            <v>ITEM</v>
          </cell>
        </row>
      </sheetData>
      <sheetData sheetId="271">
        <row r="1">
          <cell r="A1" t="str">
            <v>EQUIPO</v>
          </cell>
        </row>
      </sheetData>
      <sheetData sheetId="272">
        <row r="1">
          <cell r="A1" t="str">
            <v>ADMINISTRACION</v>
          </cell>
        </row>
      </sheetData>
      <sheetData sheetId="273">
        <row r="1">
          <cell r="A1" t="str">
            <v>EQUIPO</v>
          </cell>
        </row>
      </sheetData>
      <sheetData sheetId="274">
        <row r="1">
          <cell r="A1" t="str">
            <v>ADMINISTRACION</v>
          </cell>
        </row>
      </sheetData>
      <sheetData sheetId="275">
        <row r="1">
          <cell r="A1" t="str">
            <v>ITEM</v>
          </cell>
        </row>
      </sheetData>
      <sheetData sheetId="276">
        <row r="1">
          <cell r="A1" t="str">
            <v>ITEM</v>
          </cell>
        </row>
      </sheetData>
      <sheetData sheetId="277">
        <row r="1">
          <cell r="A1" t="str">
            <v>EQUIPO</v>
          </cell>
        </row>
      </sheetData>
      <sheetData sheetId="278">
        <row r="1">
          <cell r="A1" t="str">
            <v>ADMINISTRACION</v>
          </cell>
        </row>
      </sheetData>
      <sheetData sheetId="279">
        <row r="2">
          <cell r="A2" t="str">
            <v>(ºF)</v>
          </cell>
        </row>
      </sheetData>
      <sheetData sheetId="280"/>
      <sheetData sheetId="281">
        <row r="3">
          <cell r="A3">
            <v>5.0999999999999996</v>
          </cell>
        </row>
      </sheetData>
      <sheetData sheetId="282">
        <row r="2">
          <cell r="AM2">
            <v>25</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row r="1">
          <cell r="A1" t="str">
            <v>ITEM</v>
          </cell>
        </row>
      </sheetData>
      <sheetData sheetId="293">
        <row r="1">
          <cell r="A1" t="str">
            <v>EQUIPO</v>
          </cell>
        </row>
      </sheetData>
      <sheetData sheetId="294">
        <row r="1">
          <cell r="A1" t="str">
            <v>ADMINISTRACION</v>
          </cell>
        </row>
      </sheetData>
      <sheetData sheetId="295">
        <row r="1">
          <cell r="A1" t="str">
            <v>ADMINISTRACION</v>
          </cell>
        </row>
      </sheetData>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row r="1">
          <cell r="A1" t="str">
            <v>ADMINISTRACION</v>
          </cell>
        </row>
      </sheetData>
      <sheetData sheetId="301"/>
      <sheetData sheetId="302"/>
      <sheetData sheetId="303"/>
      <sheetData sheetId="304">
        <row r="1">
          <cell r="A1" t="str">
            <v>ITEM</v>
          </cell>
        </row>
      </sheetData>
      <sheetData sheetId="305">
        <row r="1">
          <cell r="A1" t="str">
            <v>ITEM</v>
          </cell>
        </row>
      </sheetData>
      <sheetData sheetId="306">
        <row r="1">
          <cell r="A1" t="str">
            <v>EQUIPO</v>
          </cell>
        </row>
      </sheetData>
      <sheetData sheetId="307">
        <row r="1">
          <cell r="A1" t="str">
            <v>ADMINISTRACION</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row r="1">
          <cell r="A1" t="str">
            <v>ADMINISTRACION</v>
          </cell>
        </row>
      </sheetData>
      <sheetData sheetId="313"/>
      <sheetData sheetId="314">
        <row r="1">
          <cell r="A1" t="str">
            <v>ITEM</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row r="1">
          <cell r="A1" t="str">
            <v>ITEM</v>
          </cell>
        </row>
      </sheetData>
      <sheetData sheetId="343">
        <row r="1">
          <cell r="A1" t="str">
            <v>EQUIPO</v>
          </cell>
        </row>
      </sheetData>
      <sheetData sheetId="344">
        <row r="1">
          <cell r="A1" t="str">
            <v>ADMINISTRACION</v>
          </cell>
        </row>
      </sheetData>
      <sheetData sheetId="345">
        <row r="1">
          <cell r="A1" t="str">
            <v>ITEM</v>
          </cell>
        </row>
      </sheetData>
      <sheetData sheetId="346">
        <row r="1">
          <cell r="A1" t="str">
            <v>EQUIPO</v>
          </cell>
        </row>
      </sheetData>
      <sheetData sheetId="347">
        <row r="1">
          <cell r="A1" t="str">
            <v>ADMINISTRACION</v>
          </cell>
        </row>
      </sheetData>
      <sheetData sheetId="348"/>
      <sheetData sheetId="349">
        <row r="1">
          <cell r="A1" t="str">
            <v>EQUIPO</v>
          </cell>
        </row>
      </sheetData>
      <sheetData sheetId="350">
        <row r="1">
          <cell r="A1" t="str">
            <v>ADMINISTRACION</v>
          </cell>
        </row>
      </sheetData>
      <sheetData sheetId="351"/>
      <sheetData sheetId="352"/>
      <sheetData sheetId="353"/>
      <sheetData sheetId="354">
        <row r="4">
          <cell r="E4" t="str">
            <v>GUPCO</v>
          </cell>
        </row>
      </sheetData>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row r="1">
          <cell r="A1" t="str">
            <v>EQUIPO</v>
          </cell>
        </row>
      </sheetData>
      <sheetData sheetId="411">
        <row r="1">
          <cell r="A1" t="str">
            <v>ADMINISTRACION</v>
          </cell>
        </row>
      </sheetData>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sheetData sheetId="419">
        <row r="1">
          <cell r="A1" t="str">
            <v>INSTITUTO NACIONAL DE VIAS</v>
          </cell>
        </row>
      </sheetData>
      <sheetData sheetId="420"/>
      <sheetData sheetId="421"/>
      <sheetData sheetId="422">
        <row r="1">
          <cell r="A1" t="str">
            <v>ITEM</v>
          </cell>
        </row>
      </sheetData>
      <sheetData sheetId="423">
        <row r="1">
          <cell r="A1" t="str">
            <v>EQUIPO</v>
          </cell>
        </row>
      </sheetData>
      <sheetData sheetId="424">
        <row r="1">
          <cell r="A1" t="str">
            <v>ADMINISTRACION</v>
          </cell>
        </row>
      </sheetData>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row r="168">
          <cell r="D168">
            <v>10046</v>
          </cell>
        </row>
      </sheetData>
      <sheetData sheetId="442">
        <row r="1">
          <cell r="A1" t="str">
            <v>ITEM</v>
          </cell>
        </row>
      </sheetData>
      <sheetData sheetId="443">
        <row r="1">
          <cell r="A1" t="str">
            <v>EQUIPO</v>
          </cell>
        </row>
      </sheetData>
      <sheetData sheetId="444">
        <row r="1">
          <cell r="A1" t="str">
            <v>ADMINISTRACION</v>
          </cell>
        </row>
      </sheetData>
      <sheetData sheetId="445">
        <row r="1">
          <cell r="A1" t="str">
            <v>EQUIPO</v>
          </cell>
        </row>
      </sheetData>
      <sheetData sheetId="446">
        <row r="1">
          <cell r="A1" t="str">
            <v>ADMINISTRACION</v>
          </cell>
        </row>
      </sheetData>
      <sheetData sheetId="447"/>
      <sheetData sheetId="448">
        <row r="33">
          <cell r="C33">
            <v>0.77967625899280601</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row r="6">
          <cell r="A6" t="str">
            <v>TOPÓGRAFO</v>
          </cell>
        </row>
      </sheetData>
      <sheetData sheetId="465"/>
      <sheetData sheetId="466"/>
      <sheetData sheetId="467"/>
      <sheetData sheetId="468"/>
      <sheetData sheetId="469">
        <row r="1">
          <cell r="A1" t="str">
            <v>ADMINISTRACION</v>
          </cell>
        </row>
      </sheetData>
      <sheetData sheetId="470"/>
      <sheetData sheetId="471"/>
      <sheetData sheetId="472"/>
      <sheetData sheetId="473">
        <row r="21">
          <cell r="G21" t="b">
            <v>0</v>
          </cell>
        </row>
      </sheetData>
      <sheetData sheetId="474"/>
      <sheetData sheetId="475">
        <row r="1">
          <cell r="A1" t="str">
            <v>ITEM</v>
          </cell>
        </row>
      </sheetData>
      <sheetData sheetId="476">
        <row r="1">
          <cell r="A1" t="str">
            <v>EQUIPO</v>
          </cell>
        </row>
      </sheetData>
      <sheetData sheetId="477">
        <row r="1">
          <cell r="A1" t="str">
            <v>ADMINISTRACION</v>
          </cell>
        </row>
      </sheetData>
      <sheetData sheetId="478">
        <row r="1">
          <cell r="A1" t="str">
            <v>EQUIPO</v>
          </cell>
        </row>
      </sheetData>
      <sheetData sheetId="479">
        <row r="1">
          <cell r="A1" t="str">
            <v>ADMINISTRACION</v>
          </cell>
        </row>
      </sheetData>
      <sheetData sheetId="480">
        <row r="1">
          <cell r="A1" t="str">
            <v>ITEM</v>
          </cell>
        </row>
      </sheetData>
      <sheetData sheetId="481">
        <row r="1">
          <cell r="A1" t="str">
            <v>EQUIPO</v>
          </cell>
        </row>
      </sheetData>
      <sheetData sheetId="482"/>
      <sheetData sheetId="483">
        <row r="7">
          <cell r="A7" t="str">
            <v>Herramientas Menores</v>
          </cell>
        </row>
      </sheetData>
      <sheetData sheetId="484"/>
      <sheetData sheetId="485">
        <row r="1">
          <cell r="B1" t="str">
            <v>CTO-102-2002</v>
          </cell>
        </row>
      </sheetData>
      <sheetData sheetId="486">
        <row r="7">
          <cell r="A7" t="str">
            <v>Herramientas Menores</v>
          </cell>
        </row>
      </sheetData>
      <sheetData sheetId="487">
        <row r="5">
          <cell r="A5">
            <v>1</v>
          </cell>
        </row>
      </sheetData>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168">
          <cell r="D168">
            <v>10046</v>
          </cell>
        </row>
      </sheetData>
      <sheetData sheetId="495"/>
      <sheetData sheetId="496">
        <row r="1">
          <cell r="A1" t="str">
            <v>ITEM</v>
          </cell>
        </row>
      </sheetData>
      <sheetData sheetId="497">
        <row r="1">
          <cell r="A1" t="str">
            <v>EQUIPO</v>
          </cell>
        </row>
      </sheetData>
      <sheetData sheetId="498">
        <row r="1">
          <cell r="A1" t="str">
            <v>ADMINISTRACION</v>
          </cell>
        </row>
      </sheetData>
      <sheetData sheetId="499">
        <row r="21">
          <cell r="G21" t="b">
            <v>0</v>
          </cell>
        </row>
      </sheetData>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A5" t="str">
            <v>Desperdicio</v>
          </cell>
        </row>
      </sheetData>
      <sheetData sheetId="509">
        <row r="1">
          <cell r="A1" t="str">
            <v>ITEM</v>
          </cell>
        </row>
      </sheetData>
      <sheetData sheetId="510">
        <row r="1">
          <cell r="A1" t="str">
            <v>EQUIPO</v>
          </cell>
        </row>
      </sheetData>
      <sheetData sheetId="511">
        <row r="1">
          <cell r="A1" t="str">
            <v>ADMINISTRACION</v>
          </cell>
        </row>
      </sheetData>
      <sheetData sheetId="512">
        <row r="1">
          <cell r="A1" t="str">
            <v>ADMINISTRACION</v>
          </cell>
        </row>
      </sheetData>
      <sheetData sheetId="513">
        <row r="2">
          <cell r="A2">
            <v>2</v>
          </cell>
        </row>
      </sheetData>
      <sheetData sheetId="514">
        <row r="1">
          <cell r="A1" t="str">
            <v>ITEM</v>
          </cell>
        </row>
      </sheetData>
      <sheetData sheetId="515">
        <row r="1">
          <cell r="A1" t="str">
            <v>ITEM</v>
          </cell>
        </row>
      </sheetData>
      <sheetData sheetId="516">
        <row r="1">
          <cell r="A1" t="str">
            <v>EQUIPO</v>
          </cell>
        </row>
      </sheetData>
      <sheetData sheetId="517">
        <row r="1">
          <cell r="A1" t="str">
            <v>ADMINISTRACION</v>
          </cell>
        </row>
      </sheetData>
      <sheetData sheetId="518">
        <row r="1">
          <cell r="A1" t="str">
            <v>EQUIPO</v>
          </cell>
        </row>
      </sheetData>
      <sheetData sheetId="519">
        <row r="1">
          <cell r="A1" t="str">
            <v>ADMINISTRACION</v>
          </cell>
        </row>
      </sheetData>
      <sheetData sheetId="520">
        <row r="5">
          <cell r="A5">
            <v>1</v>
          </cell>
        </row>
      </sheetData>
      <sheetData sheetId="521"/>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1">
          <cell r="A1" t="str">
            <v>ITEM</v>
          </cell>
        </row>
      </sheetData>
      <sheetData sheetId="532">
        <row r="1">
          <cell r="A1" t="str">
            <v>EQUIPO</v>
          </cell>
        </row>
      </sheetData>
      <sheetData sheetId="533">
        <row r="1">
          <cell r="A1" t="str">
            <v>ADMINISTRACION</v>
          </cell>
        </row>
      </sheetData>
      <sheetData sheetId="534">
        <row r="5">
          <cell r="A5">
            <v>1</v>
          </cell>
        </row>
      </sheetData>
      <sheetData sheetId="535" refreshError="1"/>
      <sheetData sheetId="536" refreshError="1"/>
      <sheetData sheetId="537" refreshError="1"/>
      <sheetData sheetId="538">
        <row r="1">
          <cell r="B1" t="str">
            <v>CTO-102-2002</v>
          </cell>
        </row>
      </sheetData>
      <sheetData sheetId="539">
        <row r="52">
          <cell r="H52">
            <v>117768</v>
          </cell>
        </row>
      </sheetData>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ow r="5">
          <cell r="E5" t="str">
            <v>CANTIDAD</v>
          </cell>
        </row>
      </sheetData>
      <sheetData sheetId="577"/>
      <sheetData sheetId="578">
        <row r="1">
          <cell r="B1" t="str">
            <v>CTO-102-2002</v>
          </cell>
        </row>
      </sheetData>
      <sheetData sheetId="579">
        <row r="1">
          <cell r="A1" t="str">
            <v>1P</v>
          </cell>
        </row>
      </sheetData>
      <sheetData sheetId="580">
        <row r="1">
          <cell r="B1" t="str">
            <v>CTO-102-2002</v>
          </cell>
        </row>
      </sheetData>
      <sheetData sheetId="581">
        <row r="5">
          <cell r="E5" t="str">
            <v>CANTIDAD</v>
          </cell>
        </row>
      </sheetData>
      <sheetData sheetId="582">
        <row r="33">
          <cell r="C33">
            <v>0.77967625899280601</v>
          </cell>
        </row>
      </sheetData>
      <sheetData sheetId="583">
        <row r="33">
          <cell r="C33">
            <v>0.77967625899280601</v>
          </cell>
        </row>
      </sheetData>
      <sheetData sheetId="584">
        <row r="1">
          <cell r="A1" t="str">
            <v>1P</v>
          </cell>
        </row>
      </sheetData>
      <sheetData sheetId="585">
        <row r="33">
          <cell r="C33">
            <v>0.77967625899280601</v>
          </cell>
        </row>
      </sheetData>
      <sheetData sheetId="586">
        <row r="1">
          <cell r="A1" t="str">
            <v>1P</v>
          </cell>
        </row>
      </sheetData>
      <sheetData sheetId="587">
        <row r="168">
          <cell r="D168">
            <v>10046</v>
          </cell>
        </row>
      </sheetData>
      <sheetData sheetId="588">
        <row r="51">
          <cell r="D51">
            <v>698</v>
          </cell>
        </row>
      </sheetData>
      <sheetData sheetId="589"/>
      <sheetData sheetId="590">
        <row r="51">
          <cell r="D51">
            <v>698</v>
          </cell>
        </row>
      </sheetData>
      <sheetData sheetId="591"/>
      <sheetData sheetId="592">
        <row r="4">
          <cell r="B4" t="str">
            <v xml:space="preserve"> Bisagra Pivotante </v>
          </cell>
        </row>
      </sheetData>
      <sheetData sheetId="593"/>
      <sheetData sheetId="594"/>
      <sheetData sheetId="595">
        <row r="4">
          <cell r="B4" t="str">
            <v xml:space="preserve"> Bisagra Pivotante </v>
          </cell>
        </row>
      </sheetData>
      <sheetData sheetId="596"/>
      <sheetData sheetId="597"/>
      <sheetData sheetId="598">
        <row r="4">
          <cell r="B4" t="str">
            <v xml:space="preserve"> Bisagra Pivotante </v>
          </cell>
        </row>
      </sheetData>
      <sheetData sheetId="599">
        <row r="5">
          <cell r="E5" t="str">
            <v>CANTIDAD</v>
          </cell>
        </row>
      </sheetData>
      <sheetData sheetId="600">
        <row r="5">
          <cell r="E5" t="str">
            <v>CANTIDAD</v>
          </cell>
        </row>
      </sheetData>
      <sheetData sheetId="601">
        <row r="5">
          <cell r="E5" t="str">
            <v>CANTIDAD</v>
          </cell>
        </row>
      </sheetData>
      <sheetData sheetId="602">
        <row r="5">
          <cell r="E5" t="str">
            <v>CANTIDAD</v>
          </cell>
        </row>
      </sheetData>
      <sheetData sheetId="603">
        <row r="5">
          <cell r="E5" t="str">
            <v>CANTIDAD</v>
          </cell>
        </row>
      </sheetData>
      <sheetData sheetId="604">
        <row r="1">
          <cell r="A1" t="str">
            <v>INSTITUTO NACIONAL DE VIAS</v>
          </cell>
        </row>
      </sheetData>
      <sheetData sheetId="605">
        <row r="5">
          <cell r="E5" t="str">
            <v>CANTIDAD</v>
          </cell>
        </row>
      </sheetData>
      <sheetData sheetId="606">
        <row r="5">
          <cell r="E5" t="str">
            <v>CANTIDAD</v>
          </cell>
        </row>
      </sheetData>
      <sheetData sheetId="607">
        <row r="5">
          <cell r="E5" t="str">
            <v>CANTIDAD</v>
          </cell>
        </row>
      </sheetData>
      <sheetData sheetId="608">
        <row r="5">
          <cell r="E5" t="str">
            <v>CANTIDAD</v>
          </cell>
        </row>
      </sheetData>
      <sheetData sheetId="609"/>
      <sheetData sheetId="610">
        <row r="33">
          <cell r="C33">
            <v>0.77967625899280601</v>
          </cell>
        </row>
      </sheetData>
      <sheetData sheetId="611">
        <row r="4">
          <cell r="E4" t="str">
            <v>GUPCO</v>
          </cell>
        </row>
      </sheetData>
      <sheetData sheetId="612">
        <row r="52">
          <cell r="H52">
            <v>117768</v>
          </cell>
        </row>
      </sheetData>
      <sheetData sheetId="613">
        <row r="52">
          <cell r="H52">
            <v>117768</v>
          </cell>
        </row>
      </sheetData>
      <sheetData sheetId="614"/>
      <sheetData sheetId="615">
        <row r="1">
          <cell r="A1" t="str">
            <v>ABRAZADERA DE SALIDA TIPO 1</v>
          </cell>
        </row>
      </sheetData>
      <sheetData sheetId="616">
        <row r="33">
          <cell r="C33">
            <v>0.77967625899280601</v>
          </cell>
        </row>
      </sheetData>
      <sheetData sheetId="617">
        <row r="33">
          <cell r="C33">
            <v>0.77967625899280601</v>
          </cell>
        </row>
      </sheetData>
      <sheetData sheetId="618"/>
      <sheetData sheetId="619">
        <row r="33">
          <cell r="C33">
            <v>0.77967625899280601</v>
          </cell>
        </row>
      </sheetData>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ow r="1">
          <cell r="A1" t="str">
            <v>INSTITUTO NACIONAL DE VIAS</v>
          </cell>
        </row>
      </sheetData>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1">
          <cell r="A1" t="str">
            <v>INSTITUTO NACIONAL DE VIAS</v>
          </cell>
        </row>
      </sheetData>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row r="1">
          <cell r="A1" t="str">
            <v>INSTITUTO NACIONAL DE VIAS</v>
          </cell>
        </row>
      </sheetData>
      <sheetData sheetId="736"/>
      <sheetData sheetId="737"/>
      <sheetData sheetId="738"/>
      <sheetData sheetId="739">
        <row r="5">
          <cell r="E5" t="str">
            <v>CANTIDAD</v>
          </cell>
        </row>
      </sheetData>
      <sheetData sheetId="740">
        <row r="5">
          <cell r="E5" t="str">
            <v>CANTIDAD</v>
          </cell>
        </row>
      </sheetData>
      <sheetData sheetId="741">
        <row r="1">
          <cell r="A1" t="str">
            <v>INSTITUTO NACIONAL DE VIAS</v>
          </cell>
        </row>
      </sheetData>
      <sheetData sheetId="742">
        <row r="5">
          <cell r="E5" t="str">
            <v>CANTIDAD</v>
          </cell>
        </row>
      </sheetData>
      <sheetData sheetId="743">
        <row r="5">
          <cell r="E5" t="str">
            <v>CANTIDAD</v>
          </cell>
        </row>
      </sheetData>
      <sheetData sheetId="744">
        <row r="5">
          <cell r="E5" t="str">
            <v>CANTIDAD</v>
          </cell>
        </row>
      </sheetData>
      <sheetData sheetId="745">
        <row r="5">
          <cell r="E5" t="str">
            <v>CANTIDAD</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row r="1">
          <cell r="A1" t="str">
            <v>INSTITUTO NACIONAL DE VIAS</v>
          </cell>
        </row>
      </sheetData>
      <sheetData sheetId="759"/>
      <sheetData sheetId="760"/>
      <sheetData sheetId="761">
        <row r="1">
          <cell r="A1" t="str">
            <v>INSTITUTO NACIONAL DE VIAS</v>
          </cell>
        </row>
      </sheetData>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refreshError="1"/>
      <sheetData sheetId="864" refreshError="1"/>
      <sheetData sheetId="865">
        <row r="1">
          <cell r="A1" t="str">
            <v>ADMINISTRACION</v>
          </cell>
        </row>
      </sheetData>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78"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9"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80"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81"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2"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883"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4"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5"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6"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7" refreshError="1"/>
      <sheetData sheetId="888">
        <row r="1">
          <cell r="A1" t="str">
            <v>INSTITUTO NACIONAL DE VIAS</v>
          </cell>
        </row>
      </sheetData>
      <sheetData sheetId="889">
        <row r="1">
          <cell r="A1" t="str">
            <v>ADMINISTRACION</v>
          </cell>
        </row>
      </sheetData>
      <sheetData sheetId="890">
        <row r="2">
          <cell r="A2" t="str">
            <v>ACTA No</v>
          </cell>
        </row>
      </sheetData>
      <sheetData sheetId="891">
        <row r="1">
          <cell r="B1" t="str">
            <v>CTO-102-2002</v>
          </cell>
        </row>
      </sheetData>
      <sheetData sheetId="892">
        <row r="1">
          <cell r="A1" t="str">
            <v>INSTITUTO NACIONAL DE VIAS</v>
          </cell>
        </row>
      </sheetData>
      <sheetData sheetId="893">
        <row r="1">
          <cell r="A1" t="str">
            <v>ITEM</v>
          </cell>
        </row>
      </sheetData>
      <sheetData sheetId="894" refreshError="1"/>
      <sheetData sheetId="895" refreshError="1"/>
      <sheetData sheetId="896" refreshError="1"/>
      <sheetData sheetId="897" refreshError="1"/>
      <sheetData sheetId="898" refreshError="1"/>
      <sheetData sheetId="899">
        <row r="1">
          <cell r="A1" t="str">
            <v>EQUIPO</v>
          </cell>
        </row>
      </sheetData>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sheetData sheetId="1214"/>
      <sheetData sheetId="1215"/>
      <sheetData sheetId="1216"/>
      <sheetData sheetId="1217"/>
      <sheetData sheetId="1218"/>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sheetData sheetId="1299"/>
      <sheetData sheetId="1300"/>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sheetData sheetId="1314"/>
      <sheetData sheetId="1315"/>
      <sheetData sheetId="1316"/>
      <sheetData sheetId="1317" refreshError="1"/>
      <sheetData sheetId="1318">
        <row r="1">
          <cell r="A1" t="str">
            <v>ADMINISTRACION</v>
          </cell>
        </row>
      </sheetData>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sheetData sheetId="1331" refreshError="1"/>
      <sheetData sheetId="1332" refreshError="1"/>
      <sheetData sheetId="1333" refreshError="1"/>
      <sheetData sheetId="1334" refreshError="1"/>
      <sheetData sheetId="1335">
        <row r="33">
          <cell r="C33">
            <v>0.77967625899280601</v>
          </cell>
        </row>
      </sheetData>
      <sheetData sheetId="1336" refreshError="1"/>
      <sheetData sheetId="1337">
        <row r="1">
          <cell r="A1" t="str">
            <v>ITEM</v>
          </cell>
        </row>
      </sheetData>
      <sheetData sheetId="1338">
        <row r="1">
          <cell r="A1" t="str">
            <v>ADMINISTRACION</v>
          </cell>
        </row>
      </sheetData>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1">
          <cell r="B1" t="str">
            <v>CTO-102-2002</v>
          </cell>
        </row>
      </sheetData>
      <sheetData sheetId="1353"/>
      <sheetData sheetId="1354"/>
      <sheetData sheetId="1355"/>
      <sheetData sheetId="1356"/>
      <sheetData sheetId="1357"/>
      <sheetData sheetId="1358"/>
      <sheetData sheetId="1359"/>
      <sheetData sheetId="1360"/>
      <sheetData sheetId="1361">
        <row r="1">
          <cell r="A1" t="str">
            <v>EQUIPO</v>
          </cell>
        </row>
      </sheetData>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ow r="1">
          <cell r="B1" t="str">
            <v>CTO-102-2002</v>
          </cell>
        </row>
      </sheetData>
      <sheetData sheetId="1380"/>
      <sheetData sheetId="1381"/>
      <sheetData sheetId="1382">
        <row r="1">
          <cell r="A1" t="str">
            <v>Nombre</v>
          </cell>
        </row>
      </sheetData>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ow r="2">
          <cell r="A2" t="str">
            <v>ACTA No</v>
          </cell>
        </row>
      </sheetData>
      <sheetData sheetId="1402">
        <row r="33">
          <cell r="C33">
            <v>0.77967625899280601</v>
          </cell>
        </row>
      </sheetData>
      <sheetData sheetId="1403"/>
      <sheetData sheetId="1404"/>
      <sheetData sheetId="1405"/>
      <sheetData sheetId="1406">
        <row r="1">
          <cell r="B1" t="str">
            <v>CTO-102-2002</v>
          </cell>
        </row>
      </sheetData>
      <sheetData sheetId="1407">
        <row r="1">
          <cell r="B1" t="str">
            <v>CTO-102-2002</v>
          </cell>
        </row>
      </sheetData>
      <sheetData sheetId="1408"/>
      <sheetData sheetId="1409"/>
      <sheetData sheetId="1410">
        <row r="33">
          <cell r="C33">
            <v>0.77967625899280601</v>
          </cell>
        </row>
      </sheetData>
      <sheetData sheetId="1411">
        <row r="168">
          <cell r="D168">
            <v>10046</v>
          </cell>
        </row>
      </sheetData>
      <sheetData sheetId="1412"/>
      <sheetData sheetId="1413"/>
      <sheetData sheetId="1414">
        <row r="1">
          <cell r="B1" t="str">
            <v>CTO-102-2002</v>
          </cell>
        </row>
      </sheetData>
      <sheetData sheetId="1415"/>
      <sheetData sheetId="1416"/>
      <sheetData sheetId="1417"/>
      <sheetData sheetId="1418"/>
      <sheetData sheetId="1419"/>
      <sheetData sheetId="1420"/>
      <sheetData sheetId="1421"/>
      <sheetData sheetId="1422"/>
      <sheetData sheetId="1423"/>
      <sheetData sheetId="1424"/>
      <sheetData sheetId="1425">
        <row r="168">
          <cell r="D168">
            <v>0.16</v>
          </cell>
        </row>
      </sheetData>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row r="18">
          <cell r="C18">
            <v>9000</v>
          </cell>
        </row>
      </sheetData>
      <sheetData sheetId="2066">
        <row r="154">
          <cell r="G154">
            <v>12880</v>
          </cell>
        </row>
      </sheetData>
      <sheetData sheetId="2067">
        <row r="9">
          <cell r="D9" t="str">
            <v>FECHA</v>
          </cell>
        </row>
      </sheetData>
      <sheetData sheetId="2068"/>
      <sheetData sheetId="2069"/>
      <sheetData sheetId="2070"/>
      <sheetData sheetId="2071"/>
      <sheetData sheetId="2072"/>
      <sheetData sheetId="2073"/>
      <sheetData sheetId="2074"/>
      <sheetData sheetId="2075">
        <row r="6">
          <cell r="X6">
            <v>18397.48</v>
          </cell>
        </row>
      </sheetData>
      <sheetData sheetId="2076"/>
      <sheetData sheetId="2077"/>
      <sheetData sheetId="2078"/>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row r="7">
          <cell r="B7">
            <v>1</v>
          </cell>
        </row>
      </sheetData>
      <sheetData sheetId="2151">
        <row r="2">
          <cell r="A2" t="str">
            <v>CODIGO</v>
          </cell>
        </row>
      </sheetData>
      <sheetData sheetId="2152">
        <row r="7">
          <cell r="B7">
            <v>1</v>
          </cell>
        </row>
      </sheetData>
      <sheetData sheetId="2153">
        <row r="1">
          <cell r="A1" t="str">
            <v>OCCIDENTAL DE COLOMBIA, LLC. / OCCIDENTAL ANDINA, LLC</v>
          </cell>
        </row>
      </sheetData>
      <sheetData sheetId="2154">
        <row r="7">
          <cell r="B7">
            <v>1</v>
          </cell>
        </row>
      </sheetData>
      <sheetData sheetId="2155">
        <row r="33">
          <cell r="G33">
            <v>0.59504299999999999</v>
          </cell>
        </row>
      </sheetData>
      <sheetData sheetId="2156">
        <row r="7">
          <cell r="B7">
            <v>1</v>
          </cell>
        </row>
      </sheetData>
      <sheetData sheetId="2157">
        <row r="33">
          <cell r="G33">
            <v>0.59504299999999999</v>
          </cell>
        </row>
      </sheetData>
      <sheetData sheetId="2158">
        <row r="3">
          <cell r="A3">
            <v>1</v>
          </cell>
        </row>
      </sheetData>
      <sheetData sheetId="2159"/>
      <sheetData sheetId="2160"/>
      <sheetData sheetId="2161"/>
      <sheetData sheetId="2162"/>
      <sheetData sheetId="2163"/>
      <sheetData sheetId="2164"/>
      <sheetData sheetId="2165">
        <row r="1">
          <cell r="A1" t="str">
            <v>ITEM</v>
          </cell>
        </row>
      </sheetData>
      <sheetData sheetId="2166">
        <row r="1">
          <cell r="A1" t="str">
            <v>EQUIPO</v>
          </cell>
        </row>
      </sheetData>
      <sheetData sheetId="2167">
        <row r="1">
          <cell r="A1" t="str">
            <v>ADMINISTRACION</v>
          </cell>
        </row>
      </sheetData>
      <sheetData sheetId="2168">
        <row r="1">
          <cell r="A1" t="str">
            <v>ADMINISTRACION</v>
          </cell>
        </row>
      </sheetData>
      <sheetData sheetId="2169">
        <row r="1">
          <cell r="A1" t="str">
            <v>ADMINISTRACION</v>
          </cell>
        </row>
      </sheetData>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row r="1">
          <cell r="A1" t="str">
            <v>ITEM</v>
          </cell>
        </row>
      </sheetData>
      <sheetData sheetId="2187">
        <row r="1">
          <cell r="A1" t="str">
            <v>EQUIPO</v>
          </cell>
        </row>
      </sheetData>
      <sheetData sheetId="2188">
        <row r="1">
          <cell r="A1" t="str">
            <v>ADMINISTRACION</v>
          </cell>
        </row>
      </sheetData>
      <sheetData sheetId="2189">
        <row r="1">
          <cell r="A1" t="str">
            <v>ADMINISTRACION</v>
          </cell>
        </row>
      </sheetData>
      <sheetData sheetId="2190">
        <row r="1">
          <cell r="A1" t="str">
            <v>ADMINISTRACION</v>
          </cell>
        </row>
      </sheetData>
      <sheetData sheetId="2191"/>
      <sheetData sheetId="2192"/>
      <sheetData sheetId="2193"/>
      <sheetData sheetId="2194">
        <row r="1">
          <cell r="A1" t="str">
            <v>ITEM</v>
          </cell>
        </row>
      </sheetData>
      <sheetData sheetId="2195">
        <row r="1">
          <cell r="A1" t="str">
            <v>EQUIPO</v>
          </cell>
        </row>
      </sheetData>
      <sheetData sheetId="2196">
        <row r="1">
          <cell r="A1" t="str">
            <v>ADMINISTRACION</v>
          </cell>
        </row>
      </sheetData>
      <sheetData sheetId="2197">
        <row r="1">
          <cell r="A1" t="str">
            <v>ADMINISTRACION</v>
          </cell>
        </row>
      </sheetData>
      <sheetData sheetId="2198">
        <row r="1">
          <cell r="A1" t="str">
            <v>ADMINISTRACION</v>
          </cell>
        </row>
      </sheetData>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sheetData sheetId="2241"/>
      <sheetData sheetId="2242"/>
      <sheetData sheetId="2243"/>
      <sheetData sheetId="2244"/>
      <sheetData sheetId="2245"/>
      <sheetData sheetId="2246"/>
      <sheetData sheetId="2247"/>
      <sheetData sheetId="2248"/>
      <sheetData sheetId="2249" refreshError="1"/>
      <sheetData sheetId="2250" refreshError="1"/>
      <sheetData sheetId="2251" refreshError="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row r="8">
          <cell r="A8">
            <v>2.1</v>
          </cell>
        </row>
      </sheetData>
      <sheetData sheetId="2893">
        <row r="8">
          <cell r="A8">
            <v>3.1</v>
          </cell>
        </row>
      </sheetData>
      <sheetData sheetId="2894"/>
      <sheetData sheetId="2895"/>
      <sheetData sheetId="2896">
        <row r="8">
          <cell r="A8">
            <v>2.1</v>
          </cell>
        </row>
      </sheetData>
      <sheetData sheetId="2897">
        <row r="8">
          <cell r="A8">
            <v>3.1</v>
          </cell>
        </row>
      </sheetData>
      <sheetData sheetId="2898"/>
      <sheetData sheetId="2899">
        <row r="3">
          <cell r="A3">
            <v>1</v>
          </cell>
        </row>
      </sheetData>
      <sheetData sheetId="2900"/>
      <sheetData sheetId="2901"/>
      <sheetData sheetId="2902"/>
      <sheetData sheetId="2903">
        <row r="3">
          <cell r="A3">
            <v>1</v>
          </cell>
        </row>
      </sheetData>
      <sheetData sheetId="2904"/>
      <sheetData sheetId="2905"/>
      <sheetData sheetId="2906">
        <row r="1">
          <cell r="A1" t="str">
            <v>LISTADO DE INSUMOS GENERAL</v>
          </cell>
        </row>
      </sheetData>
      <sheetData sheetId="2907">
        <row r="8">
          <cell r="A8">
            <v>3.1</v>
          </cell>
        </row>
      </sheetData>
      <sheetData sheetId="2908"/>
      <sheetData sheetId="2909"/>
      <sheetData sheetId="2910">
        <row r="1">
          <cell r="A1" t="str">
            <v>LISTADO DE INSUMOS GENERAL</v>
          </cell>
        </row>
      </sheetData>
      <sheetData sheetId="2911"/>
      <sheetData sheetId="2912"/>
      <sheetData sheetId="2913">
        <row r="3">
          <cell r="A3">
            <v>1</v>
          </cell>
        </row>
      </sheetData>
      <sheetData sheetId="2914"/>
      <sheetData sheetId="2915"/>
      <sheetData sheetId="2916"/>
      <sheetData sheetId="2917">
        <row r="8">
          <cell r="A8">
            <v>2.1</v>
          </cell>
        </row>
      </sheetData>
      <sheetData sheetId="2918">
        <row r="8">
          <cell r="A8">
            <v>3.1</v>
          </cell>
        </row>
      </sheetData>
      <sheetData sheetId="2919"/>
      <sheetData sheetId="2920">
        <row r="1">
          <cell r="A1" t="str">
            <v>LISTADO DE INSUMOS GENERAL</v>
          </cell>
        </row>
      </sheetData>
      <sheetData sheetId="2921"/>
      <sheetData sheetId="2922"/>
      <sheetData sheetId="2923"/>
      <sheetData sheetId="2924">
        <row r="3">
          <cell r="A3">
            <v>1</v>
          </cell>
        </row>
      </sheetData>
      <sheetData sheetId="2925">
        <row r="8">
          <cell r="A8">
            <v>3.1</v>
          </cell>
        </row>
      </sheetData>
      <sheetData sheetId="2926">
        <row r="8">
          <cell r="A8">
            <v>2.1</v>
          </cell>
        </row>
      </sheetData>
      <sheetData sheetId="2927">
        <row r="8">
          <cell r="A8">
            <v>3.1</v>
          </cell>
        </row>
      </sheetData>
      <sheetData sheetId="2928">
        <row r="8">
          <cell r="A8">
            <v>2.1</v>
          </cell>
        </row>
      </sheetData>
      <sheetData sheetId="2929">
        <row r="8">
          <cell r="A8">
            <v>3.1</v>
          </cell>
        </row>
      </sheetData>
      <sheetData sheetId="2930" refreshError="1"/>
      <sheetData sheetId="2931">
        <row r="1">
          <cell r="A1" t="str">
            <v>LISTADO DE INSUMOS GENERAL</v>
          </cell>
        </row>
      </sheetData>
      <sheetData sheetId="2932"/>
      <sheetData sheetId="2933">
        <row r="3">
          <cell r="A3">
            <v>1</v>
          </cell>
        </row>
      </sheetData>
      <sheetData sheetId="2934"/>
      <sheetData sheetId="2935">
        <row r="3">
          <cell r="A3">
            <v>1</v>
          </cell>
        </row>
      </sheetData>
      <sheetData sheetId="2936"/>
      <sheetData sheetId="2937">
        <row r="3">
          <cell r="A3">
            <v>1</v>
          </cell>
        </row>
      </sheetData>
      <sheetData sheetId="2938">
        <row r="1">
          <cell r="A1" t="str">
            <v>LISTADO DE INSUMOS GENERAL</v>
          </cell>
        </row>
      </sheetData>
      <sheetData sheetId="2939" refreshError="1"/>
      <sheetData sheetId="2940">
        <row r="1">
          <cell r="A1" t="str">
            <v>LISTADO DE INSUMOS GENERAL</v>
          </cell>
        </row>
      </sheetData>
      <sheetData sheetId="2941" refreshError="1"/>
      <sheetData sheetId="2942">
        <row r="1">
          <cell r="A1" t="str">
            <v>LISTADO DE INSUMOS GENERAL</v>
          </cell>
        </row>
      </sheetData>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ow r="18">
          <cell r="C18">
            <v>7000</v>
          </cell>
        </row>
      </sheetData>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sheetData sheetId="3131">
        <row r="18">
          <cell r="C18">
            <v>7000</v>
          </cell>
        </row>
      </sheetData>
      <sheetData sheetId="3132"/>
      <sheetData sheetId="3133"/>
      <sheetData sheetId="3134"/>
      <sheetData sheetId="3135"/>
      <sheetData sheetId="3136"/>
      <sheetData sheetId="3137"/>
      <sheetData sheetId="3138"/>
      <sheetData sheetId="3139"/>
      <sheetData sheetId="3140"/>
      <sheetData sheetId="3141"/>
      <sheetData sheetId="3142"/>
      <sheetData sheetId="3143">
        <row r="1">
          <cell r="B1" t="str">
            <v>CTO-102-2002</v>
          </cell>
        </row>
      </sheetData>
      <sheetData sheetId="3144"/>
      <sheetData sheetId="3145"/>
      <sheetData sheetId="3146">
        <row r="3">
          <cell r="A3">
            <v>5.0999999999999996</v>
          </cell>
        </row>
      </sheetData>
      <sheetData sheetId="3147">
        <row r="2">
          <cell r="AM2">
            <v>25</v>
          </cell>
        </row>
      </sheetData>
      <sheetData sheetId="3148"/>
      <sheetData sheetId="3149"/>
      <sheetData sheetId="3150"/>
      <sheetData sheetId="3151" refreshError="1"/>
      <sheetData sheetId="3152"/>
      <sheetData sheetId="3153"/>
      <sheetData sheetId="3154" refreshError="1"/>
      <sheetData sheetId="3155" refreshError="1"/>
      <sheetData sheetId="3156" refreshError="1"/>
      <sheetData sheetId="3157" refreshError="1"/>
      <sheetData sheetId="3158"/>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row r="6">
          <cell r="B6">
            <v>38355</v>
          </cell>
        </row>
      </sheetData>
      <sheetData sheetId="3192"/>
      <sheetData sheetId="3193"/>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sheetData sheetId="3208"/>
      <sheetData sheetId="3209"/>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ow r="41">
          <cell r="H41">
            <v>1719.2219460730605</v>
          </cell>
        </row>
      </sheetData>
      <sheetData sheetId="3221">
        <row r="44">
          <cell r="H44">
            <v>747796</v>
          </cell>
        </row>
      </sheetData>
      <sheetData sheetId="3222" refreshError="1"/>
      <sheetData sheetId="3223"/>
      <sheetData sheetId="3224">
        <row r="6">
          <cell r="A6" t="str">
            <v>TOPÓGRAFO</v>
          </cell>
        </row>
      </sheetData>
      <sheetData sheetId="3225"/>
      <sheetData sheetId="3226"/>
      <sheetData sheetId="3227">
        <row r="5">
          <cell r="E5" t="str">
            <v>CANTIDAD</v>
          </cell>
        </row>
      </sheetData>
      <sheetData sheetId="3228">
        <row r="5">
          <cell r="E5" t="str">
            <v>CANTIDAD</v>
          </cell>
        </row>
      </sheetData>
      <sheetData sheetId="3229">
        <row r="5">
          <cell r="E5" t="str">
            <v>CANTIDAD</v>
          </cell>
        </row>
      </sheetData>
      <sheetData sheetId="3230">
        <row r="5">
          <cell r="E5" t="str">
            <v>CANTIDAD</v>
          </cell>
        </row>
      </sheetData>
      <sheetData sheetId="3231">
        <row r="5">
          <cell r="E5" t="str">
            <v>CANTIDAD</v>
          </cell>
        </row>
      </sheetData>
      <sheetData sheetId="3232">
        <row r="5">
          <cell r="E5" t="str">
            <v>CANTIDAD</v>
          </cell>
        </row>
      </sheetData>
      <sheetData sheetId="3233">
        <row r="5">
          <cell r="E5" t="str">
            <v>CANTIDAD</v>
          </cell>
        </row>
      </sheetData>
      <sheetData sheetId="3234">
        <row r="5">
          <cell r="E5" t="str">
            <v>CANTIDAD</v>
          </cell>
        </row>
      </sheetData>
      <sheetData sheetId="3235">
        <row r="5">
          <cell r="E5" t="str">
            <v>CANTIDAD</v>
          </cell>
        </row>
      </sheetData>
      <sheetData sheetId="3236">
        <row r="5">
          <cell r="E5" t="str">
            <v>CANTIDAD</v>
          </cell>
        </row>
      </sheetData>
      <sheetData sheetId="3237">
        <row r="5">
          <cell r="E5" t="str">
            <v>CANTIDAD</v>
          </cell>
        </row>
      </sheetData>
      <sheetData sheetId="3238">
        <row r="5">
          <cell r="E5" t="str">
            <v>CANTIDAD</v>
          </cell>
        </row>
      </sheetData>
      <sheetData sheetId="3239">
        <row r="5">
          <cell r="E5" t="str">
            <v>CANTIDAD</v>
          </cell>
        </row>
      </sheetData>
      <sheetData sheetId="3240">
        <row r="5">
          <cell r="E5" t="str">
            <v>CANTIDAD</v>
          </cell>
        </row>
      </sheetData>
      <sheetData sheetId="3241" refreshError="1"/>
      <sheetData sheetId="3242" refreshError="1"/>
      <sheetData sheetId="3243"/>
      <sheetData sheetId="3244"/>
      <sheetData sheetId="3245" refreshError="1"/>
      <sheetData sheetId="3246"/>
      <sheetData sheetId="3247"/>
      <sheetData sheetId="3248"/>
      <sheetData sheetId="3249"/>
      <sheetData sheetId="3250"/>
      <sheetData sheetId="3251"/>
      <sheetData sheetId="3252"/>
      <sheetData sheetId="3253" refreshError="1"/>
      <sheetData sheetId="3254" refreshError="1"/>
      <sheetData sheetId="3255" refreshError="1"/>
      <sheetData sheetId="3256"/>
      <sheetData sheetId="3257"/>
      <sheetData sheetId="3258"/>
      <sheetData sheetId="3259"/>
      <sheetData sheetId="3260"/>
      <sheetData sheetId="3261"/>
      <sheetData sheetId="3262"/>
      <sheetData sheetId="3263"/>
      <sheetData sheetId="3264">
        <row r="1">
          <cell r="A1" t="str">
            <v>INSTITUTO NACIONAL DE VIAS</v>
          </cell>
        </row>
      </sheetData>
      <sheetData sheetId="3265"/>
      <sheetData sheetId="3266"/>
      <sheetData sheetId="3267">
        <row r="18">
          <cell r="C18">
            <v>7000</v>
          </cell>
        </row>
      </sheetData>
      <sheetData sheetId="3268"/>
      <sheetData sheetId="3269">
        <row r="18">
          <cell r="C18">
            <v>7000</v>
          </cell>
        </row>
      </sheetData>
      <sheetData sheetId="3270"/>
      <sheetData sheetId="3271">
        <row r="18">
          <cell r="C18">
            <v>7000</v>
          </cell>
        </row>
      </sheetData>
      <sheetData sheetId="3272"/>
      <sheetData sheetId="3273">
        <row r="21">
          <cell r="G21" t="b">
            <v>0</v>
          </cell>
        </row>
      </sheetData>
      <sheetData sheetId="3274"/>
      <sheetData sheetId="3275" refreshError="1"/>
      <sheetData sheetId="3276"/>
      <sheetData sheetId="3277" refreshError="1"/>
      <sheetData sheetId="3278"/>
      <sheetData sheetId="3279" refreshError="1"/>
      <sheetData sheetId="3280" refreshError="1"/>
      <sheetData sheetId="3281" refreshError="1"/>
      <sheetData sheetId="3282"/>
      <sheetData sheetId="3283"/>
      <sheetData sheetId="3284"/>
      <sheetData sheetId="3285"/>
      <sheetData sheetId="3286"/>
      <sheetData sheetId="3287">
        <row r="1">
          <cell r="A1" t="str">
            <v>INSTITUTO NACIONAL DE VIAS</v>
          </cell>
        </row>
      </sheetData>
      <sheetData sheetId="3288"/>
      <sheetData sheetId="3289" refreshError="1"/>
      <sheetData sheetId="3290" refreshError="1"/>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efreshError="1"/>
      <sheetData sheetId="3305"/>
      <sheetData sheetId="3306"/>
      <sheetData sheetId="3307"/>
      <sheetData sheetId="3308"/>
      <sheetData sheetId="3309"/>
      <sheetData sheetId="3310">
        <row r="7">
          <cell r="B7">
            <v>0.1</v>
          </cell>
        </row>
      </sheetData>
      <sheetData sheetId="3311">
        <row r="7">
          <cell r="B7">
            <v>0.1</v>
          </cell>
        </row>
      </sheetData>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row r="16">
          <cell r="A16" t="str">
            <v>ABONO 10-30-10</v>
          </cell>
        </row>
      </sheetData>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ow r="16">
          <cell r="A16" t="str">
            <v>ABONO 10-30-10</v>
          </cell>
        </row>
      </sheetData>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row r="1">
          <cell r="A1" t="str">
            <v>EQUIPO</v>
          </cell>
        </row>
      </sheetData>
      <sheetData sheetId="3380">
        <row r="1">
          <cell r="A1" t="str">
            <v>ADMINISTRACION</v>
          </cell>
        </row>
      </sheetData>
      <sheetData sheetId="3381">
        <row r="12">
          <cell r="D12">
            <v>1.1105322714947583</v>
          </cell>
        </row>
      </sheetData>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ow r="1">
          <cell r="A1" t="str">
            <v>ITEM</v>
          </cell>
        </row>
      </sheetData>
      <sheetData sheetId="3424">
        <row r="1">
          <cell r="A1" t="str">
            <v>EQUIPO</v>
          </cell>
        </row>
      </sheetData>
      <sheetData sheetId="3425">
        <row r="1">
          <cell r="A1" t="str">
            <v>ADMINISTRACION</v>
          </cell>
        </row>
      </sheetData>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row r="16">
          <cell r="A16" t="str">
            <v>ABONO 10-30-10</v>
          </cell>
        </row>
      </sheetData>
      <sheetData sheetId="3468"/>
      <sheetData sheetId="3469"/>
      <sheetData sheetId="3470"/>
      <sheetData sheetId="3471"/>
      <sheetData sheetId="3472">
        <row r="16">
          <cell r="A16" t="str">
            <v>ABONO 10-30-10</v>
          </cell>
        </row>
      </sheetData>
      <sheetData sheetId="3473"/>
      <sheetData sheetId="3474" refreshError="1"/>
      <sheetData sheetId="3475" refreshError="1"/>
      <sheetData sheetId="3476" refreshError="1"/>
      <sheetData sheetId="3477" refreshError="1"/>
      <sheetData sheetId="3478" refreshError="1"/>
      <sheetData sheetId="3479" refreshError="1"/>
      <sheetData sheetId="3480"/>
      <sheetData sheetId="3481"/>
      <sheetData sheetId="3482"/>
      <sheetData sheetId="3483"/>
      <sheetData sheetId="3484"/>
      <sheetData sheetId="3485"/>
      <sheetData sheetId="3486"/>
      <sheetData sheetId="3487"/>
      <sheetData sheetId="3488"/>
      <sheetData sheetId="3489"/>
      <sheetData sheetId="3490" refreshError="1"/>
      <sheetData sheetId="3491" refreshError="1"/>
      <sheetData sheetId="3492">
        <row r="18">
          <cell r="C18">
            <v>7000</v>
          </cell>
        </row>
      </sheetData>
      <sheetData sheetId="3493"/>
      <sheetData sheetId="3494">
        <row r="18">
          <cell r="C18">
            <v>7000</v>
          </cell>
        </row>
      </sheetData>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row r="2">
          <cell r="A2">
            <v>2</v>
          </cell>
        </row>
      </sheetData>
      <sheetData sheetId="3626">
        <row r="5">
          <cell r="I5">
            <v>216</v>
          </cell>
        </row>
      </sheetData>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row r="3">
          <cell r="A3">
            <v>1</v>
          </cell>
        </row>
      </sheetData>
      <sheetData sheetId="3651"/>
      <sheetData sheetId="3652"/>
      <sheetData sheetId="3653"/>
      <sheetData sheetId="3654"/>
      <sheetData sheetId="3655"/>
      <sheetData sheetId="3656"/>
      <sheetData sheetId="3657">
        <row r="1">
          <cell r="A1" t="str">
            <v>LISTADO DE INSUMOS GENERAL</v>
          </cell>
        </row>
      </sheetData>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row r="1">
          <cell r="A1" t="str">
            <v>INSTITUTO NACIONAL DE VIAS</v>
          </cell>
        </row>
      </sheetData>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row r="1">
          <cell r="A1" t="str">
            <v>INSTITUTO NACIONAL DE VIAS</v>
          </cell>
        </row>
      </sheetData>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row r="168">
          <cell r="D168">
            <v>0.16</v>
          </cell>
        </row>
      </sheetData>
      <sheetData sheetId="3833">
        <row r="168">
          <cell r="D168">
            <v>0.16</v>
          </cell>
        </row>
      </sheetData>
      <sheetData sheetId="3834">
        <row r="7">
          <cell r="B7">
            <v>1</v>
          </cell>
        </row>
      </sheetData>
      <sheetData sheetId="3835">
        <row r="7">
          <cell r="B7">
            <v>1</v>
          </cell>
        </row>
      </sheetData>
      <sheetData sheetId="3836">
        <row r="33">
          <cell r="G33">
            <v>0.59504299999999999</v>
          </cell>
        </row>
      </sheetData>
      <sheetData sheetId="3837"/>
      <sheetData sheetId="3838"/>
      <sheetData sheetId="3839"/>
      <sheetData sheetId="3840"/>
      <sheetData sheetId="3841"/>
      <sheetData sheetId="3842"/>
      <sheetData sheetId="3843"/>
      <sheetData sheetId="3844"/>
      <sheetData sheetId="3845"/>
      <sheetData sheetId="3846"/>
      <sheetData sheetId="3847">
        <row r="1">
          <cell r="A1" t="str">
            <v>ITEM</v>
          </cell>
        </row>
      </sheetData>
      <sheetData sheetId="3848">
        <row r="1">
          <cell r="A1" t="str">
            <v>EQUIPO</v>
          </cell>
        </row>
      </sheetData>
      <sheetData sheetId="3849">
        <row r="1">
          <cell r="A1" t="str">
            <v>ADMINISTRACION</v>
          </cell>
        </row>
      </sheetData>
      <sheetData sheetId="3850">
        <row r="1">
          <cell r="A1" t="str">
            <v>ADMINISTRACION</v>
          </cell>
        </row>
      </sheetData>
      <sheetData sheetId="3851">
        <row r="1">
          <cell r="A1" t="str">
            <v>ADMINISTRACION</v>
          </cell>
        </row>
      </sheetData>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row r="1">
          <cell r="A1" t="str">
            <v>ITEM</v>
          </cell>
        </row>
      </sheetData>
      <sheetData sheetId="3869">
        <row r="1">
          <cell r="A1" t="str">
            <v>EQUIPO</v>
          </cell>
        </row>
      </sheetData>
      <sheetData sheetId="3870">
        <row r="1">
          <cell r="A1" t="str">
            <v>ADMINISTRACION</v>
          </cell>
        </row>
      </sheetData>
      <sheetData sheetId="3871">
        <row r="1">
          <cell r="A1" t="str">
            <v>ADMINISTRACION</v>
          </cell>
        </row>
      </sheetData>
      <sheetData sheetId="3872">
        <row r="1">
          <cell r="A1" t="str">
            <v>ADMINISTRACION</v>
          </cell>
        </row>
      </sheetData>
      <sheetData sheetId="3873">
        <row r="1">
          <cell r="A1" t="str">
            <v>ADMINISTRACION</v>
          </cell>
        </row>
      </sheetData>
      <sheetData sheetId="3874"/>
      <sheetData sheetId="3875"/>
      <sheetData sheetId="3876">
        <row r="1">
          <cell r="A1" t="str">
            <v>ITEM</v>
          </cell>
        </row>
      </sheetData>
      <sheetData sheetId="3877">
        <row r="1">
          <cell r="A1" t="str">
            <v>ADMINISTRACION</v>
          </cell>
        </row>
      </sheetData>
      <sheetData sheetId="3878">
        <row r="1">
          <cell r="A1" t="str">
            <v>ADMINISTRACION</v>
          </cell>
        </row>
      </sheetData>
      <sheetData sheetId="3879">
        <row r="1">
          <cell r="A1" t="str">
            <v>ADMINISTRACION</v>
          </cell>
        </row>
      </sheetData>
      <sheetData sheetId="3880"/>
      <sheetData sheetId="3881"/>
      <sheetData sheetId="3882"/>
      <sheetData sheetId="3883">
        <row r="1">
          <cell r="A1" t="str">
            <v>ITEM</v>
          </cell>
        </row>
      </sheetData>
      <sheetData sheetId="3884">
        <row r="1">
          <cell r="A1" t="str">
            <v>EQUIPO</v>
          </cell>
        </row>
      </sheetData>
      <sheetData sheetId="3885">
        <row r="1">
          <cell r="A1" t="str">
            <v>ADMINISTRACION</v>
          </cell>
        </row>
      </sheetData>
      <sheetData sheetId="3886">
        <row r="1">
          <cell r="A1" t="str">
            <v>ITEM</v>
          </cell>
        </row>
      </sheetData>
      <sheetData sheetId="3887">
        <row r="1">
          <cell r="A1" t="str">
            <v>EQUIPO</v>
          </cell>
        </row>
      </sheetData>
      <sheetData sheetId="3888">
        <row r="1">
          <cell r="A1" t="str">
            <v>ADMINISTRACION</v>
          </cell>
        </row>
      </sheetData>
      <sheetData sheetId="3889">
        <row r="1">
          <cell r="A1" t="str">
            <v>ADMINISTRACION</v>
          </cell>
        </row>
      </sheetData>
      <sheetData sheetId="3890">
        <row r="1">
          <cell r="A1" t="str">
            <v>ADMINISTRACION</v>
          </cell>
        </row>
      </sheetData>
      <sheetData sheetId="3891"/>
      <sheetData sheetId="3892">
        <row r="3">
          <cell r="A3">
            <v>1</v>
          </cell>
        </row>
      </sheetData>
      <sheetData sheetId="3893">
        <row r="4">
          <cell r="G4">
            <v>39</v>
          </cell>
        </row>
      </sheetData>
      <sheetData sheetId="3894"/>
      <sheetData sheetId="3895">
        <row r="2">
          <cell r="A2">
            <v>2</v>
          </cell>
        </row>
      </sheetData>
      <sheetData sheetId="3896">
        <row r="5">
          <cell r="I5">
            <v>216</v>
          </cell>
        </row>
      </sheetData>
      <sheetData sheetId="3897">
        <row r="1">
          <cell r="A1" t="str">
            <v>ITEM</v>
          </cell>
        </row>
      </sheetData>
      <sheetData sheetId="3898">
        <row r="1">
          <cell r="A1" t="str">
            <v>EQUIPO</v>
          </cell>
        </row>
      </sheetData>
      <sheetData sheetId="3899">
        <row r="1">
          <cell r="A1" t="str">
            <v>ADMINISTRACION</v>
          </cell>
        </row>
      </sheetData>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sheetData sheetId="3930"/>
      <sheetData sheetId="3931"/>
      <sheetData sheetId="3932"/>
      <sheetData sheetId="3933"/>
      <sheetData sheetId="3934"/>
      <sheetData sheetId="3935"/>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sheetData sheetId="3953"/>
      <sheetData sheetId="3954"/>
      <sheetData sheetId="3955"/>
      <sheetData sheetId="3956" refreshError="1"/>
      <sheetData sheetId="3957" refreshError="1"/>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refreshError="1"/>
      <sheetData sheetId="3982">
        <row r="1">
          <cell r="A1" t="str">
            <v>Name</v>
          </cell>
        </row>
      </sheetData>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row r="1">
          <cell r="A1" t="str">
            <v>Name</v>
          </cell>
        </row>
      </sheetData>
      <sheetData sheetId="4009"/>
      <sheetData sheetId="4010"/>
      <sheetData sheetId="4011"/>
      <sheetData sheetId="4012"/>
      <sheetData sheetId="4013"/>
      <sheetData sheetId="4014"/>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sheetData sheetId="4030" refreshError="1"/>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efreshError="1"/>
      <sheetData sheetId="4067" refreshError="1"/>
      <sheetData sheetId="4068" refreshError="1"/>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sheetData sheetId="4082" refreshError="1"/>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refreshError="1"/>
      <sheetData sheetId="4099" refreshError="1"/>
      <sheetData sheetId="4100"/>
      <sheetData sheetId="410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sheetData sheetId="4127" refreshError="1"/>
      <sheetData sheetId="4128">
        <row r="5">
          <cell r="A5">
            <v>1</v>
          </cell>
        </row>
      </sheetData>
      <sheetData sheetId="4129" refreshError="1"/>
      <sheetData sheetId="4130"/>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ow r="1">
          <cell r="C1">
            <v>0.2</v>
          </cell>
        </row>
      </sheetData>
      <sheetData sheetId="4153"/>
      <sheetData sheetId="4154"/>
      <sheetData sheetId="4155">
        <row r="1">
          <cell r="A1" t="str">
            <v>ITEM</v>
          </cell>
        </row>
      </sheetData>
      <sheetData sheetId="4156">
        <row r="1">
          <cell r="A1" t="str">
            <v>EQUIPO</v>
          </cell>
        </row>
      </sheetData>
      <sheetData sheetId="4157">
        <row r="1">
          <cell r="A1" t="str">
            <v>ADMINISTRACION</v>
          </cell>
        </row>
      </sheetData>
      <sheetData sheetId="4158">
        <row r="1">
          <cell r="A1" t="str">
            <v>ADMINISTRACION</v>
          </cell>
        </row>
      </sheetData>
      <sheetData sheetId="4159">
        <row r="1">
          <cell r="A1" t="str">
            <v>ADMINISTRACION</v>
          </cell>
        </row>
      </sheetData>
      <sheetData sheetId="4160"/>
      <sheetData sheetId="4161"/>
      <sheetData sheetId="4162"/>
      <sheetData sheetId="4163">
        <row r="1">
          <cell r="A1" t="str">
            <v>ITEM</v>
          </cell>
        </row>
      </sheetData>
      <sheetData sheetId="4164">
        <row r="1">
          <cell r="A1" t="str">
            <v>EQUIPO</v>
          </cell>
        </row>
      </sheetData>
      <sheetData sheetId="4165">
        <row r="1">
          <cell r="A1" t="str">
            <v>ADMINISTRACION</v>
          </cell>
        </row>
      </sheetData>
      <sheetData sheetId="4166">
        <row r="1">
          <cell r="A1" t="str">
            <v>ADMINISTRACION</v>
          </cell>
        </row>
      </sheetData>
      <sheetData sheetId="4167">
        <row r="1">
          <cell r="A1" t="str">
            <v>ADMINISTRACION</v>
          </cell>
        </row>
      </sheetData>
      <sheetData sheetId="4168"/>
      <sheetData sheetId="4169" refreshError="1"/>
      <sheetData sheetId="4170"/>
      <sheetData sheetId="4171"/>
      <sheetData sheetId="4172"/>
      <sheetData sheetId="4173" refreshError="1"/>
      <sheetData sheetId="4174"/>
      <sheetData sheetId="4175"/>
      <sheetData sheetId="4176"/>
      <sheetData sheetId="4177"/>
      <sheetData sheetId="4178"/>
      <sheetData sheetId="4179"/>
      <sheetData sheetId="4180"/>
      <sheetData sheetId="4181">
        <row r="21">
          <cell r="G21" t="b">
            <v>0</v>
          </cell>
        </row>
      </sheetData>
      <sheetData sheetId="4182"/>
      <sheetData sheetId="4183">
        <row r="21">
          <cell r="G21" t="b">
            <v>0</v>
          </cell>
        </row>
      </sheetData>
      <sheetData sheetId="4184"/>
      <sheetData sheetId="4185" refreshError="1"/>
      <sheetData sheetId="4186"/>
      <sheetData sheetId="4187"/>
      <sheetData sheetId="4188"/>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sheetData sheetId="4199"/>
      <sheetData sheetId="4200"/>
      <sheetData sheetId="4201"/>
      <sheetData sheetId="4202"/>
      <sheetData sheetId="4203"/>
      <sheetData sheetId="4204"/>
      <sheetData sheetId="4205"/>
      <sheetData sheetId="4206">
        <row r="18">
          <cell r="C18">
            <v>7000</v>
          </cell>
        </row>
      </sheetData>
      <sheetData sheetId="4207"/>
      <sheetData sheetId="4208"/>
      <sheetData sheetId="4209" refreshError="1"/>
      <sheetData sheetId="4210"/>
      <sheetData sheetId="4211"/>
      <sheetData sheetId="4212" refreshError="1"/>
      <sheetData sheetId="4213">
        <row r="6">
          <cell r="H6">
            <v>1</v>
          </cell>
        </row>
      </sheetData>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row r="1">
          <cell r="A1" t="str">
            <v>INSTITUTO NACIONAL DE VIAS</v>
          </cell>
        </row>
      </sheetData>
      <sheetData sheetId="4233"/>
      <sheetData sheetId="4234"/>
      <sheetData sheetId="4235"/>
      <sheetData sheetId="4236"/>
      <sheetData sheetId="4237" refreshError="1"/>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sheetData sheetId="4322" refreshError="1"/>
      <sheetData sheetId="4323" refreshError="1"/>
      <sheetData sheetId="4324" refreshError="1"/>
      <sheetData sheetId="4325" refreshError="1"/>
      <sheetData sheetId="4326"/>
      <sheetData sheetId="4327" refreshError="1"/>
      <sheetData sheetId="4328" refreshError="1"/>
      <sheetData sheetId="4329" refreshError="1"/>
      <sheetData sheetId="4330" refreshError="1"/>
      <sheetData sheetId="4331" refreshError="1"/>
      <sheetData sheetId="4332" refreshError="1"/>
      <sheetData sheetId="4333"/>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ow r="1">
          <cell r="A1" t="str">
            <v>EQUIPO</v>
          </cell>
        </row>
      </sheetData>
      <sheetData sheetId="4343"/>
      <sheetData sheetId="4344">
        <row r="1">
          <cell r="A1" t="str">
            <v>EQUIPO</v>
          </cell>
        </row>
      </sheetData>
      <sheetData sheetId="4345">
        <row r="1">
          <cell r="A1" t="str">
            <v>ADMINISTRACION</v>
          </cell>
        </row>
      </sheetData>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ow r="36">
          <cell r="G36">
            <v>310000.00000097335</v>
          </cell>
        </row>
      </sheetData>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ow r="1">
          <cell r="B1" t="str">
            <v>CTO-102-2002</v>
          </cell>
        </row>
      </sheetData>
      <sheetData sheetId="5042"/>
      <sheetData sheetId="5043"/>
      <sheetData sheetId="5044"/>
      <sheetData sheetId="5045"/>
      <sheetData sheetId="5046"/>
      <sheetData sheetId="5047"/>
      <sheetData sheetId="5048"/>
      <sheetData sheetId="5049"/>
      <sheetData sheetId="5050"/>
      <sheetData sheetId="5051"/>
      <sheetData sheetId="5052"/>
      <sheetData sheetId="5053">
        <row r="2">
          <cell r="A2" t="str">
            <v>ACTA No</v>
          </cell>
        </row>
      </sheetData>
      <sheetData sheetId="5054"/>
      <sheetData sheetId="5055"/>
      <sheetData sheetId="5056"/>
      <sheetData sheetId="5057"/>
      <sheetData sheetId="5058"/>
      <sheetData sheetId="5059"/>
      <sheetData sheetId="5060"/>
      <sheetData sheetId="5061"/>
      <sheetData sheetId="5062">
        <row r="2">
          <cell r="A2" t="str">
            <v>ACTA No</v>
          </cell>
        </row>
      </sheetData>
      <sheetData sheetId="5063">
        <row r="1">
          <cell r="B1" t="str">
            <v>CTO-102-2002</v>
          </cell>
        </row>
      </sheetData>
      <sheetData sheetId="5064"/>
      <sheetData sheetId="5065"/>
      <sheetData sheetId="5066"/>
      <sheetData sheetId="5067"/>
      <sheetData sheetId="5068"/>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sheetData sheetId="5171"/>
      <sheetData sheetId="5172" refreshError="1"/>
      <sheetData sheetId="5173" refreshError="1"/>
      <sheetData sheetId="5174" refreshError="1"/>
      <sheetData sheetId="5175" refreshError="1"/>
      <sheetData sheetId="5176" refreshError="1"/>
      <sheetData sheetId="5177" refreshError="1"/>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ow r="1">
          <cell r="A1" t="str">
            <v>Name</v>
          </cell>
        </row>
      </sheetData>
      <sheetData sheetId="5223"/>
      <sheetData sheetId="5224"/>
      <sheetData sheetId="5225"/>
      <sheetData sheetId="5226"/>
      <sheetData sheetId="5227"/>
      <sheetData sheetId="5228"/>
      <sheetData sheetId="5229">
        <row r="2">
          <cell r="A2" t="str">
            <v>(ºF)</v>
          </cell>
        </row>
      </sheetData>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ow r="4">
          <cell r="E4" t="str">
            <v>GUPCO</v>
          </cell>
        </row>
      </sheetData>
      <sheetData sheetId="5465">
        <row r="4">
          <cell r="E4" t="str">
            <v>GUPCO</v>
          </cell>
        </row>
      </sheetData>
      <sheetData sheetId="5466"/>
      <sheetData sheetId="5467"/>
      <sheetData sheetId="5468" refreshError="1"/>
      <sheetData sheetId="5469" refreshError="1"/>
      <sheetData sheetId="5470" refreshError="1"/>
      <sheetData sheetId="5471" refreshError="1"/>
      <sheetData sheetId="5472" refreshError="1"/>
      <sheetData sheetId="5473" refreshError="1"/>
      <sheetData sheetId="5474"/>
      <sheetData sheetId="5475"/>
      <sheetData sheetId="5476" refreshError="1"/>
      <sheetData sheetId="5477"/>
      <sheetData sheetId="5478"/>
      <sheetData sheetId="5479"/>
      <sheetData sheetId="5480"/>
      <sheetData sheetId="5481"/>
      <sheetData sheetId="5482"/>
      <sheetData sheetId="5483"/>
      <sheetData sheetId="5484"/>
      <sheetData sheetId="5485"/>
      <sheetData sheetId="5486" refreshError="1"/>
      <sheetData sheetId="5487" refreshError="1"/>
      <sheetData sheetId="5488" refreshError="1"/>
      <sheetData sheetId="5489">
        <row r="2">
          <cell r="A2" t="str">
            <v>(ºF)</v>
          </cell>
        </row>
      </sheetData>
      <sheetData sheetId="5490">
        <row r="2">
          <cell r="A2" t="str">
            <v>(ºF)</v>
          </cell>
        </row>
      </sheetData>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sheetData sheetId="5502"/>
      <sheetData sheetId="5503" refreshError="1"/>
      <sheetData sheetId="5504" refreshError="1"/>
      <sheetData sheetId="5505"/>
      <sheetData sheetId="5506" refreshError="1"/>
      <sheetData sheetId="5507" refreshError="1"/>
      <sheetData sheetId="5508"/>
      <sheetData sheetId="5509" refreshError="1"/>
      <sheetData sheetId="5510"/>
      <sheetData sheetId="5511"/>
      <sheetData sheetId="5512"/>
      <sheetData sheetId="5513"/>
      <sheetData sheetId="5514">
        <row r="2">
          <cell r="A2" t="str">
            <v>(ºF)</v>
          </cell>
        </row>
      </sheetData>
      <sheetData sheetId="5515">
        <row r="2">
          <cell r="A2" t="str">
            <v>(ºF)</v>
          </cell>
        </row>
      </sheetData>
      <sheetData sheetId="5516" refreshError="1"/>
      <sheetData sheetId="5517"/>
      <sheetData sheetId="5518" refreshError="1"/>
      <sheetData sheetId="5519"/>
      <sheetData sheetId="5520" refreshError="1"/>
      <sheetData sheetId="5521" refreshError="1"/>
      <sheetData sheetId="5522" refreshError="1"/>
      <sheetData sheetId="5523"/>
      <sheetData sheetId="5524"/>
      <sheetData sheetId="5525"/>
      <sheetData sheetId="5526"/>
      <sheetData sheetId="5527"/>
      <sheetData sheetId="5528"/>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refreshError="1"/>
      <sheetData sheetId="5609" refreshError="1"/>
      <sheetData sheetId="5610" refreshError="1"/>
      <sheetData sheetId="5611" refreshError="1"/>
      <sheetData sheetId="5612" refreshError="1"/>
      <sheetData sheetId="5613"/>
      <sheetData sheetId="5614"/>
      <sheetData sheetId="5615" refreshError="1"/>
      <sheetData sheetId="5616"/>
      <sheetData sheetId="5617">
        <row r="4">
          <cell r="B4">
            <v>39886</v>
          </cell>
        </row>
      </sheetData>
      <sheetData sheetId="5618">
        <row r="4">
          <cell r="B4">
            <v>39886</v>
          </cell>
        </row>
      </sheetData>
      <sheetData sheetId="5619"/>
      <sheetData sheetId="5620"/>
      <sheetData sheetId="5621"/>
      <sheetData sheetId="5622"/>
      <sheetData sheetId="5623"/>
      <sheetData sheetId="5624">
        <row r="4">
          <cell r="B4">
            <v>39886</v>
          </cell>
        </row>
      </sheetData>
      <sheetData sheetId="5625">
        <row r="4">
          <cell r="B4">
            <v>39886</v>
          </cell>
        </row>
      </sheetData>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row r="4">
          <cell r="B4">
            <v>39886</v>
          </cell>
        </row>
      </sheetData>
      <sheetData sheetId="5643">
        <row r="4">
          <cell r="B4">
            <v>39886</v>
          </cell>
        </row>
      </sheetData>
      <sheetData sheetId="5644"/>
      <sheetData sheetId="5645"/>
      <sheetData sheetId="5646"/>
      <sheetData sheetId="5647"/>
      <sheetData sheetId="5648"/>
      <sheetData sheetId="5649">
        <row r="4">
          <cell r="B4">
            <v>39886</v>
          </cell>
        </row>
      </sheetData>
      <sheetData sheetId="5650">
        <row r="4">
          <cell r="B4">
            <v>39886</v>
          </cell>
        </row>
      </sheetData>
      <sheetData sheetId="5651" refreshError="1"/>
      <sheetData sheetId="5652" refreshError="1"/>
      <sheetData sheetId="5653"/>
      <sheetData sheetId="5654">
        <row r="5">
          <cell r="B5" t="str">
            <v>MANO DE OBRA MENOR A 10SMLV (sin AIU)</v>
          </cell>
        </row>
      </sheetData>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row r="4">
          <cell r="B4">
            <v>39886</v>
          </cell>
        </row>
      </sheetData>
      <sheetData sheetId="5668">
        <row r="4">
          <cell r="B4">
            <v>39886</v>
          </cell>
        </row>
      </sheetData>
      <sheetData sheetId="5669">
        <row r="4">
          <cell r="E4" t="str">
            <v>GUPCO</v>
          </cell>
        </row>
      </sheetData>
      <sheetData sheetId="5670"/>
      <sheetData sheetId="5671"/>
      <sheetData sheetId="5672"/>
      <sheetData sheetId="5673"/>
      <sheetData sheetId="5674" refreshError="1"/>
      <sheetData sheetId="5675">
        <row r="4">
          <cell r="B4">
            <v>39886</v>
          </cell>
        </row>
      </sheetData>
      <sheetData sheetId="5676"/>
      <sheetData sheetId="5677"/>
      <sheetData sheetId="5678" refreshError="1"/>
      <sheetData sheetId="5679">
        <row r="5">
          <cell r="B5" t="str">
            <v>MANO DE OBRA MENOR A 10SMLV (sin AIU)</v>
          </cell>
        </row>
      </sheetData>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sheetData sheetId="5753"/>
      <sheetData sheetId="5754"/>
      <sheetData sheetId="5755"/>
      <sheetData sheetId="5756">
        <row r="4">
          <cell r="E4" t="str">
            <v>GUPCO</v>
          </cell>
        </row>
      </sheetData>
      <sheetData sheetId="5757">
        <row r="4">
          <cell r="E4" t="str">
            <v>GUPCO</v>
          </cell>
        </row>
      </sheetData>
      <sheetData sheetId="5758"/>
      <sheetData sheetId="5759"/>
      <sheetData sheetId="5760"/>
      <sheetData sheetId="5761"/>
      <sheetData sheetId="5762" refreshError="1"/>
      <sheetData sheetId="5763"/>
      <sheetData sheetId="5764" refreshError="1"/>
      <sheetData sheetId="5765"/>
      <sheetData sheetId="5766" refreshError="1"/>
      <sheetData sheetId="5767" refreshError="1"/>
      <sheetData sheetId="5768" refreshError="1"/>
      <sheetData sheetId="5769" refreshError="1"/>
      <sheetData sheetId="5770"/>
      <sheetData sheetId="5771"/>
      <sheetData sheetId="5772"/>
      <sheetData sheetId="5773"/>
      <sheetData sheetId="5774"/>
      <sheetData sheetId="5775" refreshError="1"/>
      <sheetData sheetId="5776" refreshError="1"/>
      <sheetData sheetId="5777" refreshError="1"/>
      <sheetData sheetId="5778" refreshError="1"/>
      <sheetData sheetId="5779">
        <row r="192">
          <cell r="X192">
            <v>7975000</v>
          </cell>
        </row>
      </sheetData>
      <sheetData sheetId="5780" refreshError="1"/>
      <sheetData sheetId="5781" refreshError="1"/>
      <sheetData sheetId="5782" refreshError="1"/>
      <sheetData sheetId="5783"/>
      <sheetData sheetId="5784"/>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refreshError="1"/>
      <sheetData sheetId="5911"/>
      <sheetData sheetId="5912" refreshError="1"/>
      <sheetData sheetId="5913"/>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refreshError="1"/>
      <sheetData sheetId="5970"/>
      <sheetData sheetId="5971"/>
      <sheetData sheetId="5972"/>
      <sheetData sheetId="5973"/>
      <sheetData sheetId="5974"/>
      <sheetData sheetId="5975"/>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sheetData sheetId="6047"/>
      <sheetData sheetId="6048">
        <row r="6">
          <cell r="AB6">
            <v>40179</v>
          </cell>
        </row>
      </sheetData>
      <sheetData sheetId="6049">
        <row r="6">
          <cell r="AB6">
            <v>40179</v>
          </cell>
        </row>
      </sheetData>
      <sheetData sheetId="6050"/>
      <sheetData sheetId="605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sheetData sheetId="6269"/>
      <sheetData sheetId="6270"/>
      <sheetData sheetId="6271" refreshError="1"/>
      <sheetData sheetId="6272" refreshError="1"/>
      <sheetData sheetId="6273" refreshError="1"/>
      <sheetData sheetId="6274" refreshError="1"/>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sheetData sheetId="6340">
        <row r="52">
          <cell r="B52" t="str">
            <v>ANTICIPO</v>
          </cell>
        </row>
      </sheetData>
      <sheetData sheetId="6341">
        <row r="52">
          <cell r="B52" t="str">
            <v>ANTICIPO</v>
          </cell>
        </row>
      </sheetData>
      <sheetData sheetId="6342"/>
      <sheetData sheetId="6343"/>
      <sheetData sheetId="6344"/>
      <sheetData sheetId="6345"/>
      <sheetData sheetId="6346"/>
      <sheetData sheetId="6347"/>
      <sheetData sheetId="6348"/>
      <sheetData sheetId="6349"/>
      <sheetData sheetId="6350"/>
      <sheetData sheetId="635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ow r="3">
          <cell r="B3">
            <v>1</v>
          </cell>
        </row>
      </sheetData>
      <sheetData sheetId="6729">
        <row r="3">
          <cell r="B3">
            <v>1</v>
          </cell>
        </row>
      </sheetData>
      <sheetData sheetId="6730">
        <row r="437">
          <cell r="A437" t="str">
            <v>GEOCOMPUESTOS</v>
          </cell>
        </row>
      </sheetData>
      <sheetData sheetId="6731">
        <row r="30">
          <cell r="A30" t="str">
            <v>PRELIMINARES DE OBRA</v>
          </cell>
        </row>
      </sheetData>
      <sheetData sheetId="6732">
        <row r="30">
          <cell r="A30" t="str">
            <v>PRELIMINARES DE OBRA</v>
          </cell>
        </row>
      </sheetData>
      <sheetData sheetId="6733"/>
      <sheetData sheetId="6734"/>
      <sheetData sheetId="6735">
        <row r="5">
          <cell r="C5" t="str">
            <v>OBRAS DE PROTECCIÓN Y ADECUACIÓN DE ORILLA DEL PARQUE  RONDA, EN EL RÍO MAGDALENA, ENTRE EL PUENTE VEHICULAR Y EL PUENTE FÉRREO, MUNICIPIO DE GIRARDOT CUNDINAMARCA</v>
          </cell>
        </row>
      </sheetData>
      <sheetData sheetId="6736">
        <row r="5">
          <cell r="C5" t="str">
            <v>OBRAS DE PROTECCIÓN Y ADECUACIÓN DE ORILLA DEL PARQUE  RONDA, EN EL RÍO MAGDALENA, ENTRE EL PUENTE VEHICULAR Y EL PUENTE FÉRREO, MUNICIPIO DE GIRARDOT CUNDINAMARCA</v>
          </cell>
        </row>
      </sheetData>
      <sheetData sheetId="6737"/>
      <sheetData sheetId="6738"/>
      <sheetData sheetId="6739"/>
      <sheetData sheetId="6740">
        <row r="34">
          <cell r="E34" t="str">
            <v>M3</v>
          </cell>
        </row>
      </sheetData>
      <sheetData sheetId="6741">
        <row r="34">
          <cell r="E34" t="str">
            <v>M3</v>
          </cell>
        </row>
      </sheetData>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row r="52">
          <cell r="B52" t="str">
            <v>ANTICIPO</v>
          </cell>
        </row>
      </sheetData>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refreshError="1"/>
      <sheetData sheetId="6942"/>
      <sheetData sheetId="6943"/>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sheetData sheetId="7007" refreshError="1"/>
      <sheetData sheetId="7008"/>
      <sheetData sheetId="7009" refreshError="1"/>
      <sheetData sheetId="7010"/>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sheetData sheetId="7021"/>
      <sheetData sheetId="7022"/>
      <sheetData sheetId="7023"/>
      <sheetData sheetId="7024">
        <row r="1">
          <cell r="C1">
            <v>0.2</v>
          </cell>
        </row>
      </sheetData>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sheetData sheetId="7050"/>
      <sheetData sheetId="7051"/>
      <sheetData sheetId="7052"/>
      <sheetData sheetId="7053"/>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row r="1">
          <cell r="A1" t="str">
            <v>ITEM</v>
          </cell>
        </row>
      </sheetData>
      <sheetData sheetId="7071"/>
      <sheetData sheetId="7072"/>
      <sheetData sheetId="7073"/>
      <sheetData sheetId="7074"/>
      <sheetData sheetId="7075"/>
      <sheetData sheetId="7076"/>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sheetData sheetId="7112">
        <row r="1">
          <cell r="A1" t="str">
            <v>ITEM</v>
          </cell>
        </row>
      </sheetData>
      <sheetData sheetId="7113" refreshError="1"/>
      <sheetData sheetId="7114">
        <row r="1">
          <cell r="A1" t="str">
            <v>ADMINISTRACION</v>
          </cell>
        </row>
      </sheetData>
      <sheetData sheetId="7115">
        <row r="1">
          <cell r="A1" t="str">
            <v>ADMINISTRACION</v>
          </cell>
        </row>
      </sheetData>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row r="1">
          <cell r="B1" t="str">
            <v>CTO-102-2002</v>
          </cell>
        </row>
      </sheetData>
      <sheetData sheetId="7136">
        <row r="1">
          <cell r="B1" t="str">
            <v>CTO-102-2002</v>
          </cell>
        </row>
      </sheetData>
      <sheetData sheetId="7137"/>
      <sheetData sheetId="7138"/>
      <sheetData sheetId="7139"/>
      <sheetData sheetId="7140"/>
      <sheetData sheetId="7141"/>
      <sheetData sheetId="7142">
        <row r="1">
          <cell r="A1" t="str">
            <v>ITEM</v>
          </cell>
        </row>
      </sheetData>
      <sheetData sheetId="7143">
        <row r="1">
          <cell r="A1" t="str">
            <v>EQUIPO</v>
          </cell>
        </row>
      </sheetData>
      <sheetData sheetId="7144">
        <row r="1">
          <cell r="A1" t="str">
            <v>ADMINISTRACION</v>
          </cell>
        </row>
      </sheetData>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sheetData sheetId="7275" refreshError="1"/>
      <sheetData sheetId="7276">
        <row r="47">
          <cell r="H47">
            <v>11675</v>
          </cell>
        </row>
      </sheetData>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ow r="47">
          <cell r="H47">
            <v>29691.867138751997</v>
          </cell>
        </row>
      </sheetData>
      <sheetData sheetId="7289">
        <row r="47">
          <cell r="H47">
            <v>10601.359883464</v>
          </cell>
        </row>
      </sheetData>
      <sheetData sheetId="7290" refreshError="1"/>
      <sheetData sheetId="7291" refreshError="1"/>
      <sheetData sheetId="7292">
        <row r="1">
          <cell r="A1" t="str">
            <v>INSTITUTO NACIONAL DE VIAS</v>
          </cell>
        </row>
      </sheetData>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ow r="47">
          <cell r="H47">
            <v>55430.1575333</v>
          </cell>
        </row>
      </sheetData>
      <sheetData sheetId="7303">
        <row r="47">
          <cell r="H47">
            <v>25786.003498499998</v>
          </cell>
        </row>
      </sheetData>
      <sheetData sheetId="7304">
        <row r="47">
          <cell r="H47">
            <v>21993.806973733335</v>
          </cell>
        </row>
      </sheetData>
      <sheetData sheetId="7305"/>
      <sheetData sheetId="7306"/>
      <sheetData sheetId="7307"/>
      <sheetData sheetId="7308"/>
      <sheetData sheetId="7309"/>
      <sheetData sheetId="7310"/>
      <sheetData sheetId="7311">
        <row r="47">
          <cell r="H47">
            <v>21941.348275</v>
          </cell>
        </row>
      </sheetData>
      <sheetData sheetId="7312">
        <row r="47">
          <cell r="H47">
            <v>576269.26239999989</v>
          </cell>
        </row>
      </sheetData>
      <sheetData sheetId="7313">
        <row r="48">
          <cell r="H48">
            <v>640370.66537874995</v>
          </cell>
        </row>
      </sheetData>
      <sheetData sheetId="7314">
        <row r="49">
          <cell r="H49">
            <v>83961.133243064003</v>
          </cell>
        </row>
      </sheetData>
      <sheetData sheetId="7315">
        <row r="47">
          <cell r="H47">
            <v>14670.136122054002</v>
          </cell>
        </row>
      </sheetData>
      <sheetData sheetId="7316">
        <row r="47">
          <cell r="H47">
            <v>9078.6352040999991</v>
          </cell>
        </row>
      </sheetData>
      <sheetData sheetId="7317">
        <row r="1">
          <cell r="B1" t="str">
            <v>CTO-102-2002</v>
          </cell>
        </row>
      </sheetData>
      <sheetData sheetId="7318"/>
      <sheetData sheetId="7319"/>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ow r="1">
          <cell r="A1" t="str">
            <v>INSTITUTO NACIONAL DE VIAS</v>
          </cell>
        </row>
      </sheetData>
      <sheetData sheetId="7332"/>
      <sheetData sheetId="7333"/>
      <sheetData sheetId="7334"/>
      <sheetData sheetId="7335"/>
      <sheetData sheetId="7336"/>
      <sheetData sheetId="7337"/>
      <sheetData sheetId="7338"/>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sheetData sheetId="7356">
        <row r="1">
          <cell r="W1" t="str">
            <v>TR0001</v>
          </cell>
        </row>
      </sheetData>
      <sheetData sheetId="7357"/>
      <sheetData sheetId="7358"/>
      <sheetData sheetId="7359"/>
      <sheetData sheetId="7360"/>
      <sheetData sheetId="7361"/>
      <sheetData sheetId="7362"/>
      <sheetData sheetId="7363">
        <row r="2">
          <cell r="C2">
            <v>2</v>
          </cell>
        </row>
      </sheetData>
      <sheetData sheetId="7364"/>
      <sheetData sheetId="7365">
        <row r="1">
          <cell r="A1" t="str">
            <v>INSTITUTO NACIONAL DE VIAS</v>
          </cell>
        </row>
      </sheetData>
      <sheetData sheetId="7366"/>
      <sheetData sheetId="7367"/>
      <sheetData sheetId="7368"/>
      <sheetData sheetId="7369"/>
      <sheetData sheetId="7370"/>
      <sheetData sheetId="7371"/>
      <sheetData sheetId="7372"/>
      <sheetData sheetId="7373"/>
      <sheetData sheetId="7374" refreshError="1"/>
      <sheetData sheetId="7375" refreshError="1"/>
      <sheetData sheetId="7376">
        <row r="2">
          <cell r="A2" t="str">
            <v>ACTA No</v>
          </cell>
        </row>
      </sheetData>
      <sheetData sheetId="7377"/>
      <sheetData sheetId="7378"/>
      <sheetData sheetId="7379"/>
      <sheetData sheetId="7380"/>
      <sheetData sheetId="7381"/>
      <sheetData sheetId="7382"/>
      <sheetData sheetId="7383"/>
      <sheetData sheetId="7384">
        <row r="1">
          <cell r="A1" t="str">
            <v>Name</v>
          </cell>
        </row>
      </sheetData>
      <sheetData sheetId="7385"/>
      <sheetData sheetId="7386"/>
      <sheetData sheetId="7387"/>
      <sheetData sheetId="7388"/>
      <sheetData sheetId="7389"/>
      <sheetData sheetId="7390">
        <row r="9">
          <cell r="E9">
            <v>19.379681052981429</v>
          </cell>
        </row>
      </sheetData>
      <sheetData sheetId="7391">
        <row r="9">
          <cell r="E9">
            <v>19.372852455375334</v>
          </cell>
        </row>
      </sheetData>
      <sheetData sheetId="7392"/>
      <sheetData sheetId="7393"/>
      <sheetData sheetId="7394">
        <row r="1">
          <cell r="A1" t="str">
            <v>Name</v>
          </cell>
        </row>
      </sheetData>
      <sheetData sheetId="7395"/>
      <sheetData sheetId="7396"/>
      <sheetData sheetId="7397"/>
      <sheetData sheetId="7398"/>
      <sheetData sheetId="7399"/>
      <sheetData sheetId="7400"/>
      <sheetData sheetId="7401"/>
      <sheetData sheetId="7402"/>
      <sheetData sheetId="7403">
        <row r="1">
          <cell r="A1" t="str">
            <v>INSTITUTO NACIONAL DE VIAS</v>
          </cell>
        </row>
      </sheetData>
      <sheetData sheetId="7404">
        <row r="1">
          <cell r="A1" t="str">
            <v>INSTITUTO NACIONAL DE VIAS</v>
          </cell>
        </row>
      </sheetData>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row r="13">
          <cell r="A13">
            <v>1</v>
          </cell>
        </row>
      </sheetData>
      <sheetData sheetId="7466"/>
      <sheetData sheetId="7467"/>
      <sheetData sheetId="7468"/>
      <sheetData sheetId="7469" refreshError="1"/>
      <sheetData sheetId="7470" refreshError="1"/>
      <sheetData sheetId="7471" refreshError="1"/>
      <sheetData sheetId="7472">
        <row r="16">
          <cell r="C16" t="str">
            <v>X</v>
          </cell>
        </row>
      </sheetData>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sheetData sheetId="7503"/>
      <sheetData sheetId="7504">
        <row r="1">
          <cell r="W1" t="str">
            <v>TR0001</v>
          </cell>
        </row>
      </sheetData>
      <sheetData sheetId="7505"/>
      <sheetData sheetId="7506"/>
      <sheetData sheetId="7507"/>
      <sheetData sheetId="7508"/>
      <sheetData sheetId="7509"/>
      <sheetData sheetId="7510"/>
      <sheetData sheetId="7511">
        <row r="2">
          <cell r="C2">
            <v>2</v>
          </cell>
        </row>
      </sheetData>
      <sheetData sheetId="7512"/>
      <sheetData sheetId="7513">
        <row r="5">
          <cell r="G5">
            <v>1</v>
          </cell>
        </row>
      </sheetData>
      <sheetData sheetId="7514"/>
      <sheetData sheetId="7515"/>
      <sheetData sheetId="7516"/>
      <sheetData sheetId="7517">
        <row r="5">
          <cell r="E5" t="str">
            <v>CANTIDAD</v>
          </cell>
        </row>
      </sheetData>
      <sheetData sheetId="7518">
        <row r="5">
          <cell r="E5" t="str">
            <v>CANTIDAD</v>
          </cell>
        </row>
      </sheetData>
      <sheetData sheetId="7519">
        <row r="5">
          <cell r="E5" t="str">
            <v>CANTIDAD</v>
          </cell>
        </row>
      </sheetData>
      <sheetData sheetId="7520">
        <row r="5">
          <cell r="E5" t="str">
            <v>CANTIDAD</v>
          </cell>
        </row>
      </sheetData>
      <sheetData sheetId="7521">
        <row r="5">
          <cell r="E5" t="str">
            <v>CANTIDAD</v>
          </cell>
        </row>
      </sheetData>
      <sheetData sheetId="7522">
        <row r="5">
          <cell r="E5" t="str">
            <v>CANTIDAD</v>
          </cell>
        </row>
      </sheetData>
      <sheetData sheetId="7523">
        <row r="5">
          <cell r="E5" t="str">
            <v>CANTIDAD</v>
          </cell>
        </row>
      </sheetData>
      <sheetData sheetId="7524"/>
      <sheetData sheetId="7525"/>
      <sheetData sheetId="7526"/>
      <sheetData sheetId="7527"/>
      <sheetData sheetId="7528" refreshError="1"/>
      <sheetData sheetId="7529" refreshError="1"/>
      <sheetData sheetId="7530" refreshError="1"/>
      <sheetData sheetId="7531" refreshError="1"/>
      <sheetData sheetId="7532"/>
      <sheetData sheetId="7533"/>
      <sheetData sheetId="7534"/>
      <sheetData sheetId="7535"/>
      <sheetData sheetId="7536"/>
      <sheetData sheetId="7537"/>
      <sheetData sheetId="7538">
        <row r="9">
          <cell r="E9">
            <v>19.379681052981429</v>
          </cell>
        </row>
      </sheetData>
      <sheetData sheetId="7539">
        <row r="9">
          <cell r="E9">
            <v>19.372852455375334</v>
          </cell>
        </row>
      </sheetData>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ow r="12">
          <cell r="D12">
            <v>1.1105322714947583</v>
          </cell>
        </row>
      </sheetData>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refreshError="1"/>
      <sheetData sheetId="7745" refreshError="1"/>
      <sheetData sheetId="7746" refreshError="1"/>
      <sheetData sheetId="7747" refreshError="1"/>
      <sheetData sheetId="7748" refreshError="1"/>
      <sheetData sheetId="7749"/>
      <sheetData sheetId="7750" refreshError="1"/>
      <sheetData sheetId="7751"/>
      <sheetData sheetId="7752"/>
      <sheetData sheetId="7753"/>
      <sheetData sheetId="7754"/>
      <sheetData sheetId="7755"/>
      <sheetData sheetId="7756"/>
      <sheetData sheetId="7757" refreshError="1"/>
      <sheetData sheetId="7758" refreshError="1"/>
      <sheetData sheetId="7759" refreshError="1"/>
      <sheetData sheetId="7760"/>
      <sheetData sheetId="7761" refreshError="1"/>
      <sheetData sheetId="7762"/>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sheetData sheetId="7788" refreshError="1"/>
      <sheetData sheetId="7789" refreshError="1"/>
      <sheetData sheetId="7790" refreshError="1"/>
      <sheetData sheetId="7791"/>
      <sheetData sheetId="7792"/>
      <sheetData sheetId="7793"/>
      <sheetData sheetId="7794"/>
      <sheetData sheetId="7795">
        <row r="14">
          <cell r="D14">
            <v>38504</v>
          </cell>
        </row>
      </sheetData>
      <sheetData sheetId="7796"/>
      <sheetData sheetId="7797"/>
      <sheetData sheetId="7798">
        <row r="14">
          <cell r="D14">
            <v>38504</v>
          </cell>
        </row>
      </sheetData>
      <sheetData sheetId="7799"/>
      <sheetData sheetId="7800"/>
      <sheetData sheetId="7801"/>
      <sheetData sheetId="7802">
        <row r="14">
          <cell r="D14">
            <v>38504</v>
          </cell>
        </row>
      </sheetData>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refreshError="1"/>
      <sheetData sheetId="7819" refreshError="1"/>
      <sheetData sheetId="7820"/>
      <sheetData sheetId="7821"/>
      <sheetData sheetId="7822"/>
      <sheetData sheetId="7823"/>
      <sheetData sheetId="7824"/>
      <sheetData sheetId="7825"/>
      <sheetData sheetId="7826" refreshError="1"/>
      <sheetData sheetId="7827" refreshError="1"/>
      <sheetData sheetId="7828" refreshError="1"/>
      <sheetData sheetId="7829"/>
      <sheetData sheetId="7830" refreshError="1"/>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refreshError="1"/>
      <sheetData sheetId="7857" refreshError="1"/>
      <sheetData sheetId="7858" refreshError="1"/>
      <sheetData sheetId="7859"/>
      <sheetData sheetId="7860"/>
      <sheetData sheetId="786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sheetData sheetId="7941"/>
      <sheetData sheetId="7942">
        <row r="14">
          <cell r="D14">
            <v>38504</v>
          </cell>
        </row>
      </sheetData>
      <sheetData sheetId="7943"/>
      <sheetData sheetId="7944"/>
      <sheetData sheetId="7945">
        <row r="14">
          <cell r="D14">
            <v>38504</v>
          </cell>
        </row>
      </sheetData>
      <sheetData sheetId="7946"/>
      <sheetData sheetId="7947"/>
      <sheetData sheetId="7948"/>
      <sheetData sheetId="7949">
        <row r="14">
          <cell r="D14">
            <v>38504</v>
          </cell>
        </row>
      </sheetData>
      <sheetData sheetId="7950"/>
      <sheetData sheetId="7951"/>
      <sheetData sheetId="7952"/>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sheetData sheetId="7997"/>
      <sheetData sheetId="7998"/>
      <sheetData sheetId="7999"/>
      <sheetData sheetId="8000"/>
      <sheetData sheetId="8001"/>
      <sheetData sheetId="8002"/>
      <sheetData sheetId="8003"/>
      <sheetData sheetId="8004" refreshError="1"/>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refreshError="1"/>
      <sheetData sheetId="8052"/>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sheetData sheetId="8063" refreshError="1"/>
      <sheetData sheetId="8064"/>
      <sheetData sheetId="8065"/>
      <sheetData sheetId="8066"/>
      <sheetData sheetId="8067"/>
      <sheetData sheetId="8068"/>
      <sheetData sheetId="8069"/>
      <sheetData sheetId="8070"/>
      <sheetData sheetId="8071"/>
      <sheetData sheetId="8072"/>
      <sheetData sheetId="8073"/>
      <sheetData sheetId="8074" refreshError="1"/>
      <sheetData sheetId="8075"/>
      <sheetData sheetId="8076"/>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refreshError="1"/>
      <sheetData sheetId="8181" refreshError="1"/>
      <sheetData sheetId="8182" refreshError="1"/>
      <sheetData sheetId="8183" refreshError="1"/>
      <sheetData sheetId="8184"/>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ow r="36">
          <cell r="G36">
            <v>271000.00000162207</v>
          </cell>
        </row>
      </sheetData>
      <sheetData sheetId="8251">
        <row r="33">
          <cell r="G33">
            <v>283000.00002693152</v>
          </cell>
        </row>
      </sheetData>
      <sheetData sheetId="8252">
        <row r="33">
          <cell r="G33">
            <v>290000.00000013626</v>
          </cell>
        </row>
      </sheetData>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sheetData sheetId="8495"/>
      <sheetData sheetId="8496"/>
      <sheetData sheetId="8497"/>
      <sheetData sheetId="8498">
        <row r="32">
          <cell r="G32">
            <v>840272.12500000012</v>
          </cell>
        </row>
      </sheetData>
      <sheetData sheetId="8499"/>
      <sheetData sheetId="8500"/>
      <sheetData sheetId="8501"/>
      <sheetData sheetId="8502"/>
      <sheetData sheetId="8503" refreshError="1"/>
      <sheetData sheetId="8504">
        <row r="11">
          <cell r="B11">
            <v>75500</v>
          </cell>
        </row>
      </sheetData>
      <sheetData sheetId="8505"/>
      <sheetData sheetId="8506"/>
      <sheetData sheetId="8507"/>
      <sheetData sheetId="8508"/>
      <sheetData sheetId="8509" refreshError="1"/>
      <sheetData sheetId="8510"/>
      <sheetData sheetId="8511"/>
      <sheetData sheetId="8512"/>
      <sheetData sheetId="8513"/>
      <sheetData sheetId="8514" refreshError="1"/>
      <sheetData sheetId="8515"/>
      <sheetData sheetId="8516"/>
      <sheetData sheetId="8517"/>
      <sheetData sheetId="8518"/>
      <sheetData sheetId="8519"/>
      <sheetData sheetId="8520"/>
      <sheetData sheetId="8521"/>
      <sheetData sheetId="8522"/>
      <sheetData sheetId="8523"/>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refreshError="1"/>
      <sheetData sheetId="8578"/>
      <sheetData sheetId="8579"/>
      <sheetData sheetId="8580"/>
      <sheetData sheetId="8581"/>
      <sheetData sheetId="8582"/>
      <sheetData sheetId="8583"/>
      <sheetData sheetId="8584"/>
      <sheetData sheetId="8585" refreshError="1"/>
      <sheetData sheetId="8586"/>
      <sheetData sheetId="8587"/>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row r="3">
          <cell r="A3">
            <v>4.0999999999999996</v>
          </cell>
        </row>
      </sheetData>
      <sheetData sheetId="8679">
        <row r="3">
          <cell r="A3">
            <v>5.0999999999999996</v>
          </cell>
        </row>
      </sheetData>
      <sheetData sheetId="8680"/>
      <sheetData sheetId="8681"/>
      <sheetData sheetId="8682"/>
      <sheetData sheetId="8683">
        <row r="1">
          <cell r="A1" t="str">
            <v>MEZCLA PARA CONCRETOS</v>
          </cell>
        </row>
      </sheetData>
      <sheetData sheetId="8684"/>
      <sheetData sheetId="8685"/>
      <sheetData sheetId="8686"/>
      <sheetData sheetId="8687"/>
      <sheetData sheetId="8688">
        <row r="3">
          <cell r="C3" t="str">
            <v>ACOPLE ROSCADO P/ TUBERÍA  FLEX</v>
          </cell>
        </row>
      </sheetData>
      <sheetData sheetId="8689"/>
      <sheetData sheetId="8690"/>
      <sheetData sheetId="8691">
        <row r="3">
          <cell r="A3">
            <v>4.0999999999999996</v>
          </cell>
        </row>
      </sheetData>
      <sheetData sheetId="8692">
        <row r="3">
          <cell r="A3">
            <v>5.0999999999999996</v>
          </cell>
        </row>
      </sheetData>
      <sheetData sheetId="8693" refreshError="1"/>
      <sheetData sheetId="8694"/>
      <sheetData sheetId="8695">
        <row r="1">
          <cell r="A1" t="str">
            <v>MEZCLA PARA CONCRETOS</v>
          </cell>
        </row>
      </sheetData>
      <sheetData sheetId="8696"/>
      <sheetData sheetId="8697"/>
      <sheetData sheetId="8698"/>
      <sheetData sheetId="8699"/>
      <sheetData sheetId="8700">
        <row r="3">
          <cell r="C3" t="str">
            <v>ACOPLE ROSCADO P/ TUBERÍA  FLEX</v>
          </cell>
        </row>
      </sheetData>
      <sheetData sheetId="8701"/>
      <sheetData sheetId="8702"/>
      <sheetData sheetId="8703"/>
      <sheetData sheetId="8704"/>
      <sheetData sheetId="8705">
        <row r="7">
          <cell r="D7" t="str">
            <v>V/UNITARIO COSTO DIRECTO</v>
          </cell>
        </row>
      </sheetData>
      <sheetData sheetId="8706"/>
      <sheetData sheetId="8707">
        <row r="3">
          <cell r="C3" t="str">
            <v>ACOPLE ROSCADO P/ TUBERÍA  FLEX</v>
          </cell>
        </row>
      </sheetData>
      <sheetData sheetId="8708"/>
      <sheetData sheetId="8709"/>
      <sheetData sheetId="8710"/>
      <sheetData sheetId="8711"/>
      <sheetData sheetId="8712"/>
      <sheetData sheetId="8713"/>
      <sheetData sheetId="8714"/>
      <sheetData sheetId="8715">
        <row r="6">
          <cell r="B6">
            <v>38355</v>
          </cell>
        </row>
      </sheetData>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row r="3">
          <cell r="A3">
            <v>4.0999999999999996</v>
          </cell>
        </row>
      </sheetData>
      <sheetData sheetId="8735">
        <row r="3">
          <cell r="A3">
            <v>5.0999999999999996</v>
          </cell>
        </row>
      </sheetData>
      <sheetData sheetId="8736"/>
      <sheetData sheetId="8737"/>
      <sheetData sheetId="8738"/>
      <sheetData sheetId="8739">
        <row r="1">
          <cell r="A1" t="str">
            <v>MEZCLA PARA CONCRETOS</v>
          </cell>
        </row>
      </sheetData>
      <sheetData sheetId="8740"/>
      <sheetData sheetId="8741"/>
      <sheetData sheetId="8742"/>
      <sheetData sheetId="8743"/>
      <sheetData sheetId="8744"/>
      <sheetData sheetId="8745"/>
      <sheetData sheetId="8746"/>
      <sheetData sheetId="8747"/>
      <sheetData sheetId="8748"/>
      <sheetData sheetId="8749">
        <row r="7">
          <cell r="D7" t="str">
            <v>V/UNITARIO COSTO DIRECTO</v>
          </cell>
        </row>
      </sheetData>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sheetData sheetId="9081"/>
      <sheetData sheetId="9082"/>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sheetData sheetId="9113">
        <row r="3">
          <cell r="P3" t="str">
            <v>CONSORCIO CICLOINFRAESCTRUCTURA</v>
          </cell>
        </row>
      </sheetData>
      <sheetData sheetId="9114">
        <row r="4">
          <cell r="B4" t="str">
            <v>A-1.1</v>
          </cell>
        </row>
      </sheetData>
      <sheetData sheetId="9115"/>
      <sheetData sheetId="9116"/>
      <sheetData sheetId="9117"/>
      <sheetData sheetId="9118">
        <row r="4">
          <cell r="F4" t="str">
            <v>INDEPORTES</v>
          </cell>
        </row>
      </sheetData>
      <sheetData sheetId="9119"/>
      <sheetData sheetId="9120"/>
      <sheetData sheetId="9121"/>
      <sheetData sheetId="9122"/>
      <sheetData sheetId="9123"/>
      <sheetData sheetId="9124"/>
      <sheetData sheetId="9125" refreshError="1"/>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refreshError="1"/>
      <sheetData sheetId="9180" refreshError="1"/>
      <sheetData sheetId="9181" refreshError="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row r="3">
          <cell r="P3" t="str">
            <v>CONSORCIO CICLOINFRAESCTRUCTURA</v>
          </cell>
        </row>
      </sheetData>
      <sheetData sheetId="9399">
        <row r="4">
          <cell r="B4" t="str">
            <v>A-1.1</v>
          </cell>
        </row>
      </sheetData>
      <sheetData sheetId="9400"/>
      <sheetData sheetId="9401">
        <row r="4">
          <cell r="F4" t="str">
            <v>INDEPORTES</v>
          </cell>
        </row>
      </sheetData>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refreshError="1"/>
      <sheetData sheetId="10091"/>
      <sheetData sheetId="10092"/>
      <sheetData sheetId="10093"/>
      <sheetData sheetId="10094"/>
      <sheetData sheetId="10095"/>
      <sheetData sheetId="10096"/>
      <sheetData sheetId="10097"/>
      <sheetData sheetId="10098"/>
      <sheetData sheetId="10099"/>
      <sheetData sheetId="10100"/>
      <sheetData sheetId="1010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row r="5">
          <cell r="E5" t="str">
            <v>CANTIDAD</v>
          </cell>
        </row>
      </sheetData>
      <sheetData sheetId="10371">
        <row r="5">
          <cell r="E5" t="str">
            <v>CANTIDAD</v>
          </cell>
        </row>
      </sheetData>
      <sheetData sheetId="10372">
        <row r="5">
          <cell r="E5" t="str">
            <v>CANTIDAD</v>
          </cell>
        </row>
      </sheetData>
      <sheetData sheetId="10373"/>
      <sheetData sheetId="10374">
        <row r="5">
          <cell r="E5" t="str">
            <v>CANTIDAD</v>
          </cell>
        </row>
      </sheetData>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row r="1">
          <cell r="B1" t="str">
            <v>CTO-102-2002</v>
          </cell>
        </row>
      </sheetData>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ow r="15">
          <cell r="B15" t="str">
            <v>ROSY ARTEAGA ORTEGA</v>
          </cell>
        </row>
      </sheetData>
      <sheetData sheetId="10876">
        <row r="15">
          <cell r="B15" t="str">
            <v>ROSY ARTEAGA ORTEGA</v>
          </cell>
        </row>
      </sheetData>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sheetData sheetId="10939" refreshError="1"/>
      <sheetData sheetId="10940" refreshError="1"/>
      <sheetData sheetId="10941"/>
      <sheetData sheetId="10942"/>
      <sheetData sheetId="10943"/>
      <sheetData sheetId="10944"/>
      <sheetData sheetId="10945" refreshError="1"/>
      <sheetData sheetId="10946" refreshError="1"/>
      <sheetData sheetId="10947"/>
      <sheetData sheetId="10948"/>
      <sheetData sheetId="10949"/>
      <sheetData sheetId="10950"/>
      <sheetData sheetId="10951"/>
      <sheetData sheetId="10952"/>
      <sheetData sheetId="10953"/>
      <sheetData sheetId="10954" refreshError="1"/>
      <sheetData sheetId="10955" refreshError="1"/>
      <sheetData sheetId="10956" refreshError="1"/>
      <sheetData sheetId="10957" refreshError="1"/>
      <sheetData sheetId="10958" refreshError="1"/>
      <sheetData sheetId="10959" refreshError="1"/>
      <sheetData sheetId="10960"/>
      <sheetData sheetId="10961"/>
      <sheetData sheetId="10962"/>
      <sheetData sheetId="10963"/>
      <sheetData sheetId="10964"/>
      <sheetData sheetId="10965"/>
      <sheetData sheetId="10966"/>
      <sheetData sheetId="10967"/>
      <sheetData sheetId="10968" refreshError="1"/>
      <sheetData sheetId="10969" refreshError="1"/>
      <sheetData sheetId="10970" refreshError="1"/>
      <sheetData sheetId="10971" refreshError="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sheetData sheetId="11114" refreshError="1"/>
      <sheetData sheetId="11115" refreshError="1"/>
      <sheetData sheetId="11116" refreshError="1"/>
      <sheetData sheetId="11117" refreshError="1"/>
      <sheetData sheetId="11118" refreshError="1"/>
      <sheetData sheetId="11119" refreshError="1"/>
      <sheetData sheetId="11120">
        <row r="4">
          <cell r="C4" t="str">
            <v>INTERVENTORIA TECNICO ADMINISTRATIVA PARA LA CONSTRUCCION, INSTALACION DE EQUIPOS, PRUEBAS Y PUESTA EN MARCHA DEL SISTEMA DE SECTORIZACION DEL OLEODUCTO TRANSANDINO.</v>
          </cell>
        </row>
      </sheetData>
      <sheetData sheetId="11121"/>
      <sheetData sheetId="11122"/>
      <sheetData sheetId="11123"/>
      <sheetData sheetId="11124"/>
      <sheetData sheetId="11125"/>
      <sheetData sheetId="11126">
        <row r="34">
          <cell r="E34">
            <v>38196</v>
          </cell>
        </row>
      </sheetData>
      <sheetData sheetId="11127"/>
      <sheetData sheetId="11128"/>
      <sheetData sheetId="11129" refreshError="1"/>
      <sheetData sheetId="11130" refreshError="1"/>
      <sheetData sheetId="11131" refreshError="1"/>
      <sheetData sheetId="11132" refreshError="1"/>
      <sheetData sheetId="11133">
        <row r="4">
          <cell r="E4" t="str">
            <v>GUPCO</v>
          </cell>
        </row>
      </sheetData>
      <sheetData sheetId="11134"/>
      <sheetData sheetId="11135"/>
      <sheetData sheetId="11136"/>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sheetData sheetId="11145">
        <row r="1">
          <cell r="A1">
            <v>112200000000</v>
          </cell>
        </row>
      </sheetData>
      <sheetData sheetId="11146"/>
      <sheetData sheetId="11147"/>
      <sheetData sheetId="11148"/>
      <sheetData sheetId="11149"/>
      <sheetData sheetId="11150"/>
      <sheetData sheetId="11151"/>
      <sheetData sheetId="11152"/>
      <sheetData sheetId="11153"/>
      <sheetData sheetId="11154"/>
      <sheetData sheetId="11155"/>
      <sheetData sheetId="11156" refreshError="1"/>
      <sheetData sheetId="11157" refreshError="1"/>
      <sheetData sheetId="11158" refreshError="1"/>
      <sheetData sheetId="11159" refreshError="1"/>
      <sheetData sheetId="11160" refreshError="1"/>
      <sheetData sheetId="11161"/>
      <sheetData sheetId="11162"/>
      <sheetData sheetId="11163"/>
      <sheetData sheetId="11164"/>
      <sheetData sheetId="11165"/>
      <sheetData sheetId="11166"/>
      <sheetData sheetId="11167"/>
      <sheetData sheetId="11168"/>
      <sheetData sheetId="11169"/>
      <sheetData sheetId="11170">
        <row r="5">
          <cell r="B5" t="str">
            <v>Compras</v>
          </cell>
        </row>
      </sheetData>
      <sheetData sheetId="11171"/>
      <sheetData sheetId="11172"/>
      <sheetData sheetId="11173">
        <row r="4">
          <cell r="I4" t="str">
            <v>DESCRIPCION DEL INSUMO</v>
          </cell>
        </row>
      </sheetData>
      <sheetData sheetId="11174"/>
      <sheetData sheetId="11175"/>
      <sheetData sheetId="11176">
        <row r="10">
          <cell r="AZ10">
            <v>90</v>
          </cell>
        </row>
      </sheetData>
      <sheetData sheetId="11177"/>
      <sheetData sheetId="11178"/>
      <sheetData sheetId="11179">
        <row r="93">
          <cell r="C93" t="str">
            <v>AGUA</v>
          </cell>
        </row>
      </sheetData>
      <sheetData sheetId="11180">
        <row r="15">
          <cell r="D15" t="str">
            <v>PRELIMINARES</v>
          </cell>
        </row>
      </sheetData>
      <sheetData sheetId="11181"/>
      <sheetData sheetId="11182">
        <row r="6">
          <cell r="A6" t="str">
            <v>CODIGO INTERNO</v>
          </cell>
        </row>
      </sheetData>
      <sheetData sheetId="11183"/>
      <sheetData sheetId="11184">
        <row r="1">
          <cell r="A1" t="str">
            <v>CONCESION SABANA DE OCCIDENTE</v>
          </cell>
        </row>
      </sheetData>
      <sheetData sheetId="11185">
        <row r="10">
          <cell r="B10">
            <v>118</v>
          </cell>
        </row>
      </sheetData>
      <sheetData sheetId="11186"/>
      <sheetData sheetId="11187">
        <row r="7">
          <cell r="B7" t="str">
            <v>CODIGO EN BASE GENERAL SIGE</v>
          </cell>
        </row>
      </sheetData>
      <sheetData sheetId="11188">
        <row r="3">
          <cell r="A3">
            <v>1</v>
          </cell>
        </row>
      </sheetData>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sheetData sheetId="11280" refreshError="1"/>
      <sheetData sheetId="11281" refreshError="1"/>
      <sheetData sheetId="11282" refreshError="1"/>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row r="5">
          <cell r="B5" t="str">
            <v>ITEM</v>
          </cell>
        </row>
      </sheetData>
      <sheetData sheetId="11559" refreshError="1"/>
      <sheetData sheetId="11560" refreshError="1"/>
      <sheetData sheetId="11561" refreshError="1"/>
      <sheetData sheetId="11562" refreshError="1"/>
      <sheetData sheetId="11563" refreshError="1"/>
      <sheetData sheetId="11564" refreshError="1"/>
      <sheetData sheetId="11565">
        <row r="56">
          <cell r="A56" t="str">
            <v>RG</v>
          </cell>
        </row>
      </sheetData>
      <sheetData sheetId="11566" refreshError="1"/>
      <sheetData sheetId="11567"/>
      <sheetData sheetId="11568">
        <row r="3">
          <cell r="A3" t="str">
            <v>CODIGO</v>
          </cell>
        </row>
      </sheetData>
      <sheetData sheetId="11569">
        <row r="1">
          <cell r="A1" t="str">
            <v>kk</v>
          </cell>
        </row>
      </sheetData>
      <sheetData sheetId="11570"/>
      <sheetData sheetId="11571"/>
      <sheetData sheetId="11572"/>
      <sheetData sheetId="11573"/>
      <sheetData sheetId="11574">
        <row r="4">
          <cell r="A4">
            <v>120</v>
          </cell>
        </row>
      </sheetData>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sheetData sheetId="11583" refreshError="1"/>
      <sheetData sheetId="11584" refreshError="1"/>
      <sheetData sheetId="11585"/>
      <sheetData sheetId="11586"/>
      <sheetData sheetId="11587"/>
      <sheetData sheetId="11588"/>
      <sheetData sheetId="11589" refreshError="1"/>
      <sheetData sheetId="11590"/>
      <sheetData sheetId="11591" refreshError="1"/>
      <sheetData sheetId="11592" refreshError="1"/>
      <sheetData sheetId="11593"/>
      <sheetData sheetId="11594"/>
      <sheetData sheetId="11595"/>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sheetData sheetId="11616">
        <row r="16">
          <cell r="J16">
            <v>3948.9811440000003</v>
          </cell>
        </row>
      </sheetData>
      <sheetData sheetId="11617">
        <row r="16">
          <cell r="K16">
            <v>5069.7440900000001</v>
          </cell>
        </row>
      </sheetData>
      <sheetData sheetId="11618">
        <row r="34">
          <cell r="I34">
            <v>50844.36</v>
          </cell>
        </row>
      </sheetData>
      <sheetData sheetId="11619"/>
      <sheetData sheetId="11620">
        <row r="2">
          <cell r="B2">
            <v>44424</v>
          </cell>
        </row>
      </sheetData>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row r="33">
          <cell r="C33">
            <v>0.77967625899280601</v>
          </cell>
        </row>
      </sheetData>
      <sheetData sheetId="11635"/>
      <sheetData sheetId="11636"/>
      <sheetData sheetId="11637" refreshError="1"/>
      <sheetData sheetId="11638" refreshError="1"/>
      <sheetData sheetId="11639" refreshError="1"/>
      <sheetData sheetId="11640" refreshError="1"/>
      <sheetData sheetId="11641"/>
      <sheetData sheetId="11642" refreshError="1"/>
      <sheetData sheetId="11643" refreshError="1"/>
      <sheetData sheetId="11644" refreshError="1"/>
      <sheetData sheetId="11645" refreshError="1"/>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sheetData sheetId="11677">
        <row r="4">
          <cell r="A4">
            <v>2</v>
          </cell>
        </row>
      </sheetData>
      <sheetData sheetId="11678"/>
      <sheetData sheetId="11679"/>
      <sheetData sheetId="11680"/>
      <sheetData sheetId="11681">
        <row r="47">
          <cell r="H47">
            <v>17098.051632633331</v>
          </cell>
        </row>
      </sheetData>
      <sheetData sheetId="11682">
        <row r="47">
          <cell r="H47">
            <v>13407.454219619998</v>
          </cell>
        </row>
      </sheetData>
      <sheetData sheetId="11683">
        <row r="47">
          <cell r="H47">
            <v>13178.048204541665</v>
          </cell>
        </row>
      </sheetData>
      <sheetData sheetId="11684">
        <row r="47">
          <cell r="H47">
            <v>17098.051632633331</v>
          </cell>
        </row>
      </sheetData>
      <sheetData sheetId="11685">
        <row r="47">
          <cell r="H47">
            <v>13407.454219619998</v>
          </cell>
        </row>
      </sheetData>
      <sheetData sheetId="11686">
        <row r="47">
          <cell r="H47">
            <v>13178.048204541665</v>
          </cell>
        </row>
      </sheetData>
      <sheetData sheetId="11687">
        <row r="47">
          <cell r="H47">
            <v>19729.199486104168</v>
          </cell>
        </row>
      </sheetData>
      <sheetData sheetId="11688">
        <row r="47">
          <cell r="H47">
            <v>38405.002915416662</v>
          </cell>
        </row>
      </sheetData>
      <sheetData sheetId="11689">
        <row r="47">
          <cell r="H47">
            <v>41159.979021230996</v>
          </cell>
        </row>
      </sheetData>
      <sheetData sheetId="11690">
        <row r="47">
          <cell r="H47">
            <v>16020</v>
          </cell>
        </row>
      </sheetData>
      <sheetData sheetId="11691">
        <row r="47">
          <cell r="H47">
            <v>11675</v>
          </cell>
        </row>
      </sheetData>
      <sheetData sheetId="11692">
        <row r="47">
          <cell r="H47">
            <v>382683.1643235588</v>
          </cell>
        </row>
      </sheetData>
      <sheetData sheetId="11693">
        <row r="47">
          <cell r="H47">
            <v>27108.482479999999</v>
          </cell>
        </row>
      </sheetData>
      <sheetData sheetId="11694">
        <row r="47">
          <cell r="H47">
            <v>18945.0351992</v>
          </cell>
        </row>
      </sheetData>
      <sheetData sheetId="11695">
        <row r="47">
          <cell r="H47">
            <v>88016.225274879995</v>
          </cell>
        </row>
      </sheetData>
      <sheetData sheetId="11696">
        <row r="47">
          <cell r="H47">
            <v>11296.680928966078</v>
          </cell>
        </row>
      </sheetData>
      <sheetData sheetId="11697">
        <row r="47">
          <cell r="H47">
            <v>19660.483631249997</v>
          </cell>
        </row>
      </sheetData>
      <sheetData sheetId="11698">
        <row r="47">
          <cell r="H47">
            <v>19660.483631249997</v>
          </cell>
        </row>
      </sheetData>
      <sheetData sheetId="11699">
        <row r="47">
          <cell r="H47">
            <v>19660.483631249997</v>
          </cell>
        </row>
      </sheetData>
      <sheetData sheetId="11700">
        <row r="47">
          <cell r="H47">
            <v>39947.116768272004</v>
          </cell>
        </row>
      </sheetData>
      <sheetData sheetId="11701">
        <row r="47">
          <cell r="H47">
            <v>37450.421970255004</v>
          </cell>
        </row>
      </sheetData>
      <sheetData sheetId="11702">
        <row r="47">
          <cell r="H47">
            <v>5631.4338221939006</v>
          </cell>
        </row>
      </sheetData>
      <sheetData sheetId="11703">
        <row r="47">
          <cell r="H47">
            <v>29691.867138751997</v>
          </cell>
        </row>
      </sheetData>
      <sheetData sheetId="11704">
        <row r="47">
          <cell r="H47">
            <v>10601.359883464</v>
          </cell>
        </row>
      </sheetData>
      <sheetData sheetId="11705">
        <row r="47">
          <cell r="H47">
            <v>16440.07876665</v>
          </cell>
        </row>
      </sheetData>
      <sheetData sheetId="11706">
        <row r="47">
          <cell r="H47">
            <v>7502.6541280530009</v>
          </cell>
        </row>
      </sheetData>
      <sheetData sheetId="11707">
        <row r="47">
          <cell r="H47">
            <v>63269.394041350002</v>
          </cell>
        </row>
      </sheetData>
      <sheetData sheetId="11708">
        <row r="47">
          <cell r="H47">
            <v>38708.912732384997</v>
          </cell>
        </row>
      </sheetData>
      <sheetData sheetId="11709">
        <row r="47">
          <cell r="H47">
            <v>30140.654422727453</v>
          </cell>
        </row>
      </sheetData>
      <sheetData sheetId="11710">
        <row r="47">
          <cell r="H47">
            <v>39628.094655192057</v>
          </cell>
        </row>
      </sheetData>
      <sheetData sheetId="11711">
        <row r="47">
          <cell r="H47">
            <v>38729.542446049003</v>
          </cell>
        </row>
      </sheetData>
      <sheetData sheetId="11712">
        <row r="47">
          <cell r="H47">
            <v>7116.936965586</v>
          </cell>
        </row>
      </sheetData>
      <sheetData sheetId="11713">
        <row r="47">
          <cell r="H47">
            <v>9391.2743470000005</v>
          </cell>
        </row>
      </sheetData>
      <sheetData sheetId="11714">
        <row r="47">
          <cell r="H47">
            <v>8500.0189065630984</v>
          </cell>
        </row>
      </sheetData>
      <sheetData sheetId="11715">
        <row r="47">
          <cell r="H47">
            <v>32499.094423904498</v>
          </cell>
        </row>
      </sheetData>
      <sheetData sheetId="11716">
        <row r="47">
          <cell r="H47">
            <v>51817.028777055006</v>
          </cell>
        </row>
      </sheetData>
      <sheetData sheetId="11717">
        <row r="47">
          <cell r="H47">
            <v>55430.1575333</v>
          </cell>
        </row>
      </sheetData>
      <sheetData sheetId="11718">
        <row r="47">
          <cell r="H47">
            <v>25786.003498499998</v>
          </cell>
        </row>
      </sheetData>
      <sheetData sheetId="11719">
        <row r="47">
          <cell r="H47">
            <v>21993.806973733335</v>
          </cell>
        </row>
      </sheetData>
      <sheetData sheetId="11720"/>
      <sheetData sheetId="11721"/>
      <sheetData sheetId="11722"/>
      <sheetData sheetId="11723">
        <row r="47">
          <cell r="H47">
            <v>21941.348275</v>
          </cell>
        </row>
      </sheetData>
      <sheetData sheetId="11724">
        <row r="47">
          <cell r="H47">
            <v>576269.26239999989</v>
          </cell>
        </row>
      </sheetData>
      <sheetData sheetId="11725">
        <row r="48">
          <cell r="H48">
            <v>640370.66537874995</v>
          </cell>
        </row>
      </sheetData>
      <sheetData sheetId="11726">
        <row r="47">
          <cell r="H47">
            <v>21941.348275</v>
          </cell>
        </row>
      </sheetData>
      <sheetData sheetId="11727">
        <row r="47">
          <cell r="H47">
            <v>576269.26239999989</v>
          </cell>
        </row>
      </sheetData>
      <sheetData sheetId="11728">
        <row r="47">
          <cell r="H47">
            <v>9078.6352040999991</v>
          </cell>
        </row>
      </sheetData>
      <sheetData sheetId="11729">
        <row r="49">
          <cell r="H49">
            <v>83961.133243064003</v>
          </cell>
        </row>
      </sheetData>
      <sheetData sheetId="11730">
        <row r="47">
          <cell r="H47">
            <v>14670.136122054002</v>
          </cell>
        </row>
      </sheetData>
      <sheetData sheetId="11731">
        <row r="47">
          <cell r="H47">
            <v>9078.6352040999991</v>
          </cell>
        </row>
      </sheetData>
      <sheetData sheetId="11732">
        <row r="51">
          <cell r="H51">
            <v>117309.4992738</v>
          </cell>
        </row>
      </sheetData>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refreshError="1"/>
      <sheetData sheetId="11791"/>
      <sheetData sheetId="11792" refreshError="1"/>
      <sheetData sheetId="11793" refreshError="1"/>
      <sheetData sheetId="11794" refreshError="1"/>
      <sheetData sheetId="11795" refreshError="1"/>
      <sheetData sheetId="11796">
        <row r="41">
          <cell r="H41">
            <v>108130</v>
          </cell>
        </row>
      </sheetData>
      <sheetData sheetId="11797" refreshError="1"/>
      <sheetData sheetId="11798">
        <row r="39">
          <cell r="H39">
            <v>61373</v>
          </cell>
        </row>
      </sheetData>
      <sheetData sheetId="11799">
        <row r="39">
          <cell r="H39">
            <v>345846</v>
          </cell>
        </row>
      </sheetData>
      <sheetData sheetId="11800">
        <row r="44">
          <cell r="H44">
            <v>71546</v>
          </cell>
        </row>
      </sheetData>
      <sheetData sheetId="11801">
        <row r="43">
          <cell r="H43">
            <v>373562</v>
          </cell>
        </row>
      </sheetData>
      <sheetData sheetId="11802" refreshError="1"/>
      <sheetData sheetId="11803" refreshError="1"/>
      <sheetData sheetId="11804">
        <row r="41">
          <cell r="H41">
            <v>4080</v>
          </cell>
        </row>
      </sheetData>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sheetData sheetId="11822"/>
      <sheetData sheetId="11823"/>
      <sheetData sheetId="11824"/>
      <sheetData sheetId="11825"/>
      <sheetData sheetId="11826"/>
      <sheetData sheetId="11827"/>
      <sheetData sheetId="11828"/>
      <sheetData sheetId="11829"/>
      <sheetData sheetId="11830"/>
      <sheetData sheetId="11831"/>
      <sheetData sheetId="11832">
        <row r="1">
          <cell r="B1" t="str">
            <v>CTO-102-2002</v>
          </cell>
        </row>
      </sheetData>
      <sheetData sheetId="11833"/>
      <sheetData sheetId="11834">
        <row r="6">
          <cell r="A6" t="str">
            <v>CONTRATISTA:</v>
          </cell>
        </row>
      </sheetData>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sheetData sheetId="12222"/>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sheetData sheetId="12234" refreshError="1"/>
      <sheetData sheetId="12235" refreshError="1"/>
      <sheetData sheetId="12236" refreshError="1"/>
      <sheetData sheetId="12237" refreshError="1"/>
      <sheetData sheetId="12238" refreshError="1"/>
      <sheetData sheetId="12239" refreshError="1"/>
      <sheetData sheetId="12240"/>
      <sheetData sheetId="12241"/>
      <sheetData sheetId="12242"/>
      <sheetData sheetId="12243" refreshError="1"/>
      <sheetData sheetId="12244" refreshError="1"/>
      <sheetData sheetId="12245"/>
      <sheetData sheetId="12246"/>
      <sheetData sheetId="12247"/>
      <sheetData sheetId="12248"/>
      <sheetData sheetId="12249"/>
      <sheetData sheetId="12250" refreshError="1"/>
      <sheetData sheetId="12251" refreshError="1"/>
      <sheetData sheetId="12252" refreshError="1"/>
      <sheetData sheetId="12253"/>
      <sheetData sheetId="12254"/>
      <sheetData sheetId="12255"/>
      <sheetData sheetId="12256"/>
      <sheetData sheetId="12257" refreshError="1"/>
      <sheetData sheetId="12258"/>
      <sheetData sheetId="12259"/>
      <sheetData sheetId="12260"/>
      <sheetData sheetId="12261"/>
      <sheetData sheetId="12262"/>
      <sheetData sheetId="12263">
        <row r="2">
          <cell r="A2" t="str">
            <v>HOSPITAL HERNANDO MONCALEANO PERDOMO ETAPA 1</v>
          </cell>
        </row>
      </sheetData>
      <sheetData sheetId="12264"/>
      <sheetData sheetId="12265">
        <row r="2">
          <cell r="A2" t="str">
            <v>HOSPITAL HERNANDO MONCALEANO PERDOMO ETAPA 2 A</v>
          </cell>
        </row>
      </sheetData>
      <sheetData sheetId="12266">
        <row r="2">
          <cell r="A2" t="str">
            <v>HOSPITAL HERNANDO MONCALEANO PERDOMO ETAPA 2B</v>
          </cell>
        </row>
      </sheetData>
      <sheetData sheetId="12267"/>
      <sheetData sheetId="12268"/>
      <sheetData sheetId="12269"/>
      <sheetData sheetId="12270"/>
      <sheetData sheetId="12271"/>
      <sheetData sheetId="12272"/>
      <sheetData sheetId="12273" refreshError="1"/>
      <sheetData sheetId="12274"/>
      <sheetData sheetId="12275"/>
      <sheetData sheetId="12276" refreshError="1"/>
      <sheetData sheetId="12277" refreshError="1"/>
      <sheetData sheetId="12278" refreshError="1"/>
      <sheetData sheetId="12279" refreshError="1"/>
      <sheetData sheetId="12280" refreshError="1"/>
      <sheetData sheetId="12281" refreshError="1"/>
      <sheetData sheetId="12282"/>
      <sheetData sheetId="12283" refreshError="1"/>
      <sheetData sheetId="12284" refreshError="1"/>
      <sheetData sheetId="12285" refreshError="1"/>
      <sheetData sheetId="12286" refreshError="1"/>
      <sheetData sheetId="12287" refreshError="1"/>
      <sheetData sheetId="12288"/>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row r="103">
          <cell r="C103" t="str">
            <v>EXP</v>
          </cell>
        </row>
      </sheetData>
      <sheetData sheetId="12459" refreshError="1"/>
      <sheetData sheetId="12460"/>
      <sheetData sheetId="12461">
        <row r="147">
          <cell r="B147" t="str">
            <v>SUB TOTAL OBRAS DE  INSTALACIONES ELÉCTRICAS DE LAS ESTACIONES (Urbanismo)</v>
          </cell>
        </row>
      </sheetData>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refreshError="1"/>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refreshError="1"/>
      <sheetData sheetId="12866" refreshError="1"/>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row r="5">
          <cell r="I5">
            <v>216</v>
          </cell>
        </row>
      </sheetData>
      <sheetData sheetId="12900"/>
      <sheetData sheetId="1290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ow r="9">
          <cell r="C9">
            <v>0.9</v>
          </cell>
        </row>
      </sheetData>
      <sheetData sheetId="12931"/>
      <sheetData sheetId="12932">
        <row r="1">
          <cell r="A1">
            <v>25</v>
          </cell>
        </row>
      </sheetData>
      <sheetData sheetId="12933"/>
      <sheetData sheetId="12934"/>
      <sheetData sheetId="12935"/>
      <sheetData sheetId="12936"/>
      <sheetData sheetId="12937" refreshError="1"/>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row r="14">
          <cell r="D14">
            <v>38504</v>
          </cell>
        </row>
      </sheetData>
      <sheetData sheetId="13027"/>
      <sheetData sheetId="13028">
        <row r="14">
          <cell r="D14">
            <v>38504</v>
          </cell>
        </row>
      </sheetData>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refreshError="1"/>
      <sheetData sheetId="13103" refreshError="1"/>
      <sheetData sheetId="13104"/>
      <sheetData sheetId="13105" refreshError="1"/>
      <sheetData sheetId="13106"/>
      <sheetData sheetId="13107" refreshError="1"/>
      <sheetData sheetId="13108" refreshError="1"/>
      <sheetData sheetId="13109" refreshError="1"/>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row r="1">
          <cell r="B1" t="str">
            <v>CTO-102-2002</v>
          </cell>
        </row>
      </sheetData>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ow r="2">
          <cell r="A2" t="str">
            <v>HOSPITAL HERNANDO MONCALEANO PERDOMO ETAPA 1</v>
          </cell>
        </row>
      </sheetData>
      <sheetData sheetId="13576"/>
      <sheetData sheetId="13577">
        <row r="2">
          <cell r="A2" t="str">
            <v>HOSPITAL HERNANDO MONCALEANO PERDOMO ETAPA 2 A</v>
          </cell>
        </row>
      </sheetData>
      <sheetData sheetId="13578">
        <row r="2">
          <cell r="A2" t="str">
            <v>HOSPITAL HERNANDO MONCALEANO PERDOMO ETAPA 2B</v>
          </cell>
        </row>
      </sheetData>
      <sheetData sheetId="13579"/>
      <sheetData sheetId="13580"/>
      <sheetData sheetId="13581"/>
      <sheetData sheetId="13582"/>
      <sheetData sheetId="13583"/>
      <sheetData sheetId="13584" refreshError="1"/>
      <sheetData sheetId="13585"/>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ow r="9">
          <cell r="C9">
            <v>0.9</v>
          </cell>
        </row>
      </sheetData>
      <sheetData sheetId="13597"/>
      <sheetData sheetId="13598">
        <row r="1">
          <cell r="A1">
            <v>25</v>
          </cell>
        </row>
      </sheetData>
      <sheetData sheetId="13599" refreshError="1"/>
      <sheetData sheetId="13600" refreshError="1"/>
      <sheetData sheetId="13601" refreshError="1"/>
      <sheetData sheetId="13602" refreshError="1"/>
      <sheetData sheetId="13603" refreshError="1"/>
      <sheetData sheetId="13604">
        <row r="1">
          <cell r="D1" t="str">
            <v xml:space="preserve">Supervendor CODE </v>
          </cell>
        </row>
      </sheetData>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sheetData sheetId="13613">
        <row r="1">
          <cell r="A1" t="str">
            <v>AMAZONAS</v>
          </cell>
        </row>
      </sheetData>
      <sheetData sheetId="13614"/>
      <sheetData sheetId="13615"/>
      <sheetData sheetId="13616"/>
      <sheetData sheetId="13617">
        <row r="15">
          <cell r="B15">
            <v>1</v>
          </cell>
        </row>
      </sheetData>
      <sheetData sheetId="13618" refreshError="1"/>
      <sheetData sheetId="13619"/>
      <sheetData sheetId="13620" refreshError="1"/>
      <sheetData sheetId="13621"/>
      <sheetData sheetId="13622"/>
      <sheetData sheetId="13623"/>
      <sheetData sheetId="13624">
        <row r="1">
          <cell r="D1" t="str">
            <v xml:space="preserve">Supervendor CODE </v>
          </cell>
        </row>
      </sheetData>
      <sheetData sheetId="13625"/>
      <sheetData sheetId="13626">
        <row r="1">
          <cell r="A1" t="str">
            <v>AMAZONAS</v>
          </cell>
        </row>
      </sheetData>
      <sheetData sheetId="13627"/>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sheetData sheetId="13654"/>
      <sheetData sheetId="13655"/>
      <sheetData sheetId="13656">
        <row r="45">
          <cell r="B45" t="str">
            <v>P-002</v>
          </cell>
        </row>
      </sheetData>
      <sheetData sheetId="13657"/>
      <sheetData sheetId="13658"/>
      <sheetData sheetId="13659"/>
      <sheetData sheetId="13660"/>
      <sheetData sheetId="13661"/>
      <sheetData sheetId="13662"/>
      <sheetData sheetId="13663"/>
      <sheetData sheetId="13664"/>
      <sheetData sheetId="13665" refreshError="1"/>
      <sheetData sheetId="13666" refreshError="1"/>
      <sheetData sheetId="13667" refreshError="1"/>
      <sheetData sheetId="13668"/>
      <sheetData sheetId="13669"/>
      <sheetData sheetId="13670"/>
      <sheetData sheetId="13671"/>
      <sheetData sheetId="13672"/>
      <sheetData sheetId="13673"/>
      <sheetData sheetId="13674"/>
      <sheetData sheetId="13675" refreshError="1"/>
      <sheetData sheetId="13676" refreshError="1"/>
      <sheetData sheetId="13677" refreshError="1"/>
      <sheetData sheetId="13678" refreshError="1"/>
      <sheetData sheetId="13679"/>
      <sheetData sheetId="13680"/>
      <sheetData sheetId="13681"/>
      <sheetData sheetId="13682"/>
      <sheetData sheetId="13683"/>
      <sheetData sheetId="13684"/>
      <sheetData sheetId="13685"/>
      <sheetData sheetId="13686"/>
      <sheetData sheetId="13687"/>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sheetData sheetId="13795"/>
      <sheetData sheetId="13796"/>
      <sheetData sheetId="13797"/>
      <sheetData sheetId="13798"/>
      <sheetData sheetId="13799"/>
      <sheetData sheetId="13800"/>
      <sheetData sheetId="13801"/>
      <sheetData sheetId="13802"/>
      <sheetData sheetId="13803"/>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row r="8">
          <cell r="D8" t="str">
            <v>M3</v>
          </cell>
        </row>
      </sheetData>
      <sheetData sheetId="14113"/>
      <sheetData sheetId="14114"/>
      <sheetData sheetId="14115"/>
      <sheetData sheetId="14116"/>
      <sheetData sheetId="14117" refreshError="1"/>
      <sheetData sheetId="14118" refreshError="1"/>
      <sheetData sheetId="14119" refreshError="1"/>
      <sheetData sheetId="14120" refreshError="1"/>
      <sheetData sheetId="14121" refreshError="1"/>
      <sheetData sheetId="14122" refreshError="1"/>
      <sheetData sheetId="14123"/>
      <sheetData sheetId="14124"/>
      <sheetData sheetId="14125"/>
      <sheetData sheetId="14126"/>
      <sheetData sheetId="14127">
        <row r="29">
          <cell r="K29" t="e">
            <v>#DIV/0!</v>
          </cell>
        </row>
      </sheetData>
      <sheetData sheetId="14128">
        <row r="52">
          <cell r="H52">
            <v>1</v>
          </cell>
        </row>
      </sheetData>
      <sheetData sheetId="14129"/>
      <sheetData sheetId="14130"/>
      <sheetData sheetId="14131"/>
      <sheetData sheetId="14132"/>
      <sheetData sheetId="14133"/>
      <sheetData sheetId="14134"/>
      <sheetData sheetId="14135"/>
      <sheetData sheetId="14136" refreshError="1"/>
      <sheetData sheetId="14137"/>
      <sheetData sheetId="14138"/>
      <sheetData sheetId="14139"/>
      <sheetData sheetId="14140">
        <row r="1">
          <cell r="W1">
            <v>1</v>
          </cell>
        </row>
      </sheetData>
      <sheetData sheetId="14141">
        <row r="9">
          <cell r="B9" t="str">
            <v>TRINA SOLAR 280 W PC14</v>
          </cell>
        </row>
      </sheetData>
      <sheetData sheetId="14142">
        <row r="9">
          <cell r="B9" t="str">
            <v>TRINA SOLAR 280 W PC14</v>
          </cell>
        </row>
      </sheetData>
      <sheetData sheetId="14143">
        <row r="9">
          <cell r="B9" t="str">
            <v>TRINA SOLAR 280 W PC14</v>
          </cell>
        </row>
      </sheetData>
      <sheetData sheetId="14144">
        <row r="9">
          <cell r="B9" t="str">
            <v>TRINA SOLAR 280 W PC14</v>
          </cell>
        </row>
      </sheetData>
      <sheetData sheetId="14145">
        <row r="9">
          <cell r="B9" t="str">
            <v>TRINA SOLAR 280 W PC14</v>
          </cell>
        </row>
      </sheetData>
      <sheetData sheetId="14146"/>
      <sheetData sheetId="14147"/>
      <sheetData sheetId="14148"/>
      <sheetData sheetId="14149"/>
      <sheetData sheetId="14150"/>
      <sheetData sheetId="14151"/>
      <sheetData sheetId="14152"/>
      <sheetData sheetId="14153"/>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ow r="1">
          <cell r="W1">
            <v>1</v>
          </cell>
        </row>
      </sheetData>
      <sheetData sheetId="14172">
        <row r="9">
          <cell r="B9" t="str">
            <v>TRINA SOLAR 280 W PC14</v>
          </cell>
        </row>
      </sheetData>
      <sheetData sheetId="14173">
        <row r="9">
          <cell r="B9" t="str">
            <v>TRINA SOLAR 280 W PC14</v>
          </cell>
        </row>
      </sheetData>
      <sheetData sheetId="14174">
        <row r="9">
          <cell r="B9" t="str">
            <v>TRINA SOLAR 280 W PC14</v>
          </cell>
        </row>
      </sheetData>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sheetData sheetId="14198"/>
      <sheetData sheetId="14199"/>
      <sheetData sheetId="14200"/>
      <sheetData sheetId="14201"/>
      <sheetData sheetId="14202"/>
      <sheetData sheetId="14203"/>
      <sheetData sheetId="14204"/>
      <sheetData sheetId="14205"/>
      <sheetData sheetId="14206">
        <row r="9">
          <cell r="B9" t="str">
            <v>TRINA SOLAR 280 W PC14</v>
          </cell>
        </row>
      </sheetData>
      <sheetData sheetId="14207">
        <row r="9">
          <cell r="B9" t="str">
            <v>TRINA SOLAR 280 W PC14</v>
          </cell>
        </row>
      </sheetData>
      <sheetData sheetId="14208">
        <row r="9">
          <cell r="B9" t="str">
            <v>TRINA SOLAR 280 W PC14</v>
          </cell>
        </row>
      </sheetData>
      <sheetData sheetId="14209">
        <row r="9">
          <cell r="B9" t="str">
            <v>TRINA SOLAR 280 W PC14</v>
          </cell>
        </row>
      </sheetData>
      <sheetData sheetId="14210"/>
      <sheetData sheetId="14211"/>
      <sheetData sheetId="14212"/>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refreshError="1"/>
      <sheetData sheetId="14317"/>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sheetData sheetId="14331" refreshError="1"/>
      <sheetData sheetId="14332" refreshError="1"/>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refreshError="1"/>
      <sheetData sheetId="14399"/>
      <sheetData sheetId="14400" refreshError="1"/>
      <sheetData sheetId="14401" refreshError="1"/>
      <sheetData sheetId="14402" refreshError="1"/>
      <sheetData sheetId="14403" refreshError="1"/>
      <sheetData sheetId="14404" refreshError="1"/>
      <sheetData sheetId="14405" refreshError="1"/>
      <sheetData sheetId="14406">
        <row r="3">
          <cell r="A3">
            <v>1</v>
          </cell>
        </row>
      </sheetData>
      <sheetData sheetId="14407">
        <row r="4">
          <cell r="G4">
            <v>39</v>
          </cell>
        </row>
      </sheetData>
      <sheetData sheetId="14408"/>
      <sheetData sheetId="14409">
        <row r="2">
          <cell r="A2">
            <v>2</v>
          </cell>
        </row>
      </sheetData>
      <sheetData sheetId="14410"/>
      <sheetData sheetId="14411">
        <row r="6">
          <cell r="G6">
            <v>32</v>
          </cell>
        </row>
      </sheetData>
      <sheetData sheetId="14412"/>
      <sheetData sheetId="14413"/>
      <sheetData sheetId="14414"/>
      <sheetData sheetId="14415"/>
      <sheetData sheetId="14416"/>
      <sheetData sheetId="14417"/>
      <sheetData sheetId="14418"/>
      <sheetData sheetId="14419"/>
      <sheetData sheetId="14420"/>
      <sheetData sheetId="14421"/>
      <sheetData sheetId="14422"/>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sheetData sheetId="14432"/>
      <sheetData sheetId="14433"/>
      <sheetData sheetId="14434"/>
      <sheetData sheetId="14435">
        <row r="103">
          <cell r="C103" t="str">
            <v>EXP</v>
          </cell>
        </row>
      </sheetData>
      <sheetData sheetId="14436"/>
      <sheetData sheetId="14437"/>
      <sheetData sheetId="14438">
        <row r="147">
          <cell r="B147" t="str">
            <v>SUB TOTAL OBRAS DE  INSTALACIONES ELÉCTRICAS DE LAS ESTACIONES (Urbanismo)</v>
          </cell>
        </row>
      </sheetData>
      <sheetData sheetId="14439">
        <row r="1">
          <cell r="A1" t="str">
            <v>CODIGO EQUIPO</v>
          </cell>
        </row>
      </sheetData>
      <sheetData sheetId="14440"/>
      <sheetData sheetId="14441"/>
      <sheetData sheetId="14442"/>
      <sheetData sheetId="14443"/>
      <sheetData sheetId="14444"/>
      <sheetData sheetId="14445"/>
      <sheetData sheetId="14446"/>
      <sheetData sheetId="14447">
        <row r="3">
          <cell r="A3">
            <v>1</v>
          </cell>
        </row>
      </sheetData>
      <sheetData sheetId="14448">
        <row r="4">
          <cell r="G4">
            <v>39</v>
          </cell>
        </row>
      </sheetData>
      <sheetData sheetId="14449"/>
      <sheetData sheetId="14450">
        <row r="2">
          <cell r="A2">
            <v>2</v>
          </cell>
        </row>
      </sheetData>
      <sheetData sheetId="14451">
        <row r="5">
          <cell r="I5">
            <v>216</v>
          </cell>
        </row>
      </sheetData>
      <sheetData sheetId="14452"/>
      <sheetData sheetId="14453"/>
      <sheetData sheetId="14454">
        <row r="6">
          <cell r="G6">
            <v>32</v>
          </cell>
        </row>
      </sheetData>
      <sheetData sheetId="14455"/>
      <sheetData sheetId="14456"/>
      <sheetData sheetId="14457"/>
      <sheetData sheetId="14458"/>
      <sheetData sheetId="14459"/>
      <sheetData sheetId="14460"/>
      <sheetData sheetId="14461"/>
      <sheetData sheetId="14462" refreshError="1"/>
      <sheetData sheetId="14463"/>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sheetData sheetId="14600" refreshError="1"/>
      <sheetData sheetId="14601" refreshError="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sheetData sheetId="14871" refreshError="1"/>
      <sheetData sheetId="14872" refreshError="1"/>
      <sheetData sheetId="14873" refreshError="1"/>
      <sheetData sheetId="14874">
        <row r="5">
          <cell r="W5">
            <v>930157720</v>
          </cell>
        </row>
      </sheetData>
      <sheetData sheetId="14875">
        <row r="17">
          <cell r="I17">
            <v>80484450</v>
          </cell>
        </row>
      </sheetData>
      <sheetData sheetId="14876"/>
      <sheetData sheetId="14877"/>
      <sheetData sheetId="14878" refreshError="1"/>
      <sheetData sheetId="14879">
        <row r="11">
          <cell r="EI11">
            <v>407</v>
          </cell>
        </row>
      </sheetData>
      <sheetData sheetId="14880"/>
      <sheetData sheetId="14881" refreshError="1"/>
      <sheetData sheetId="14882"/>
      <sheetData sheetId="14883"/>
      <sheetData sheetId="14884"/>
      <sheetData sheetId="14885"/>
      <sheetData sheetId="14886"/>
      <sheetData sheetId="14887"/>
      <sheetData sheetId="14888"/>
      <sheetData sheetId="14889"/>
      <sheetData sheetId="14890"/>
      <sheetData sheetId="14891">
        <row r="11">
          <cell r="EI11">
            <v>0</v>
          </cell>
        </row>
      </sheetData>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efreshError="1"/>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sheetData sheetId="15164"/>
      <sheetData sheetId="15165"/>
      <sheetData sheetId="15166"/>
      <sheetData sheetId="15167"/>
      <sheetData sheetId="15168"/>
      <sheetData sheetId="15169"/>
      <sheetData sheetId="15170"/>
      <sheetData sheetId="15171"/>
      <sheetData sheetId="15172"/>
      <sheetData sheetId="15173"/>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sheetData sheetId="15224"/>
      <sheetData sheetId="15225"/>
      <sheetData sheetId="15226"/>
      <sheetData sheetId="15227"/>
      <sheetData sheetId="15228"/>
      <sheetData sheetId="15229"/>
      <sheetData sheetId="15230"/>
      <sheetData sheetId="15231"/>
      <sheetData sheetId="15232"/>
      <sheetData sheetId="15233" refreshError="1"/>
      <sheetData sheetId="15234"/>
      <sheetData sheetId="15235" refreshError="1"/>
      <sheetData sheetId="15236" refreshError="1"/>
      <sheetData sheetId="15237" refreshError="1"/>
      <sheetData sheetId="15238" refreshError="1"/>
      <sheetData sheetId="15239"/>
      <sheetData sheetId="15240"/>
      <sheetData sheetId="15241"/>
      <sheetData sheetId="15242"/>
      <sheetData sheetId="15243"/>
      <sheetData sheetId="15244"/>
      <sheetData sheetId="15245"/>
      <sheetData sheetId="15246"/>
      <sheetData sheetId="15247"/>
      <sheetData sheetId="15248"/>
      <sheetData sheetId="15249"/>
      <sheetData sheetId="15250" refreshError="1"/>
      <sheetData sheetId="15251"/>
      <sheetData sheetId="15252"/>
      <sheetData sheetId="15253" refreshError="1"/>
      <sheetData sheetId="15254"/>
      <sheetData sheetId="15255"/>
      <sheetData sheetId="15256" refreshError="1"/>
      <sheetData sheetId="15257"/>
      <sheetData sheetId="15258" refreshError="1"/>
      <sheetData sheetId="15259" refreshError="1"/>
      <sheetData sheetId="15260" refreshError="1"/>
      <sheetData sheetId="15261" refreshError="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refreshError="1"/>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sheetData sheetId="15538"/>
      <sheetData sheetId="15539"/>
      <sheetData sheetId="15540"/>
      <sheetData sheetId="15541"/>
      <sheetData sheetId="15542"/>
      <sheetData sheetId="15543"/>
      <sheetData sheetId="15544"/>
      <sheetData sheetId="15545" refreshError="1"/>
      <sheetData sheetId="15546"/>
      <sheetData sheetId="15547" refreshError="1"/>
      <sheetData sheetId="15548"/>
      <sheetData sheetId="15549" refreshError="1"/>
      <sheetData sheetId="15550"/>
      <sheetData sheetId="15551"/>
      <sheetData sheetId="15552" refreshError="1"/>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sheetData sheetId="15596"/>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sheetData sheetId="15647" refreshError="1"/>
      <sheetData sheetId="15648"/>
      <sheetData sheetId="15649" refreshError="1"/>
      <sheetData sheetId="15650" refreshError="1"/>
      <sheetData sheetId="15651"/>
      <sheetData sheetId="15652" refreshError="1"/>
      <sheetData sheetId="15653" refreshError="1"/>
      <sheetData sheetId="15654"/>
      <sheetData sheetId="15655"/>
      <sheetData sheetId="15656" refreshError="1"/>
      <sheetData sheetId="15657"/>
      <sheetData sheetId="15658"/>
      <sheetData sheetId="15659"/>
      <sheetData sheetId="15660"/>
      <sheetData sheetId="15661" refreshError="1"/>
      <sheetData sheetId="15662" refreshError="1"/>
      <sheetData sheetId="15663"/>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sheetData sheetId="15679" refreshError="1"/>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refreshError="1"/>
      <sheetData sheetId="15701"/>
      <sheetData sheetId="15702" refreshError="1"/>
      <sheetData sheetId="15703" refreshError="1"/>
      <sheetData sheetId="15704" refreshError="1"/>
      <sheetData sheetId="15705"/>
      <sheetData sheetId="15706"/>
      <sheetData sheetId="15707"/>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refreshError="1"/>
      <sheetData sheetId="15810" refreshError="1"/>
      <sheetData sheetId="15811" refreshError="1"/>
      <sheetData sheetId="15812" refreshError="1"/>
      <sheetData sheetId="15813"/>
      <sheetData sheetId="15814" refreshError="1"/>
      <sheetData sheetId="15815" refreshError="1"/>
      <sheetData sheetId="15816"/>
      <sheetData sheetId="15817" refreshError="1"/>
      <sheetData sheetId="15818"/>
      <sheetData sheetId="15819"/>
      <sheetData sheetId="15820" refreshError="1"/>
      <sheetData sheetId="15821"/>
      <sheetData sheetId="15822"/>
      <sheetData sheetId="15823" refreshError="1"/>
      <sheetData sheetId="15824"/>
      <sheetData sheetId="15825"/>
      <sheetData sheetId="15826" refreshError="1"/>
      <sheetData sheetId="15827"/>
      <sheetData sheetId="15828" refreshError="1"/>
      <sheetData sheetId="15829" refreshError="1"/>
      <sheetData sheetId="15830" refreshError="1"/>
      <sheetData sheetId="15831"/>
      <sheetData sheetId="15832" refreshError="1"/>
      <sheetData sheetId="15833"/>
      <sheetData sheetId="15834"/>
      <sheetData sheetId="15835"/>
      <sheetData sheetId="15836"/>
      <sheetData sheetId="15837"/>
      <sheetData sheetId="15838"/>
      <sheetData sheetId="15839"/>
      <sheetData sheetId="15840"/>
      <sheetData sheetId="15841" refreshError="1"/>
      <sheetData sheetId="15842"/>
      <sheetData sheetId="15843"/>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sheetData sheetId="15860" refreshError="1"/>
      <sheetData sheetId="15861" refreshError="1"/>
      <sheetData sheetId="15862" refreshError="1"/>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sheetData sheetId="15891"/>
      <sheetData sheetId="15892"/>
      <sheetData sheetId="15893"/>
      <sheetData sheetId="15894"/>
      <sheetData sheetId="15895"/>
      <sheetData sheetId="15896"/>
      <sheetData sheetId="15897"/>
      <sheetData sheetId="15898"/>
      <sheetData sheetId="15899"/>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refreshError="1"/>
      <sheetData sheetId="15921" refreshError="1"/>
      <sheetData sheetId="15922"/>
      <sheetData sheetId="15923"/>
      <sheetData sheetId="15924"/>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sheetData sheetId="15935"/>
      <sheetData sheetId="15936" refreshError="1"/>
      <sheetData sheetId="15937"/>
      <sheetData sheetId="15938"/>
      <sheetData sheetId="15939"/>
      <sheetData sheetId="15940"/>
      <sheetData sheetId="15941"/>
      <sheetData sheetId="15942" refreshError="1"/>
      <sheetData sheetId="15943"/>
      <sheetData sheetId="15944"/>
      <sheetData sheetId="15945" refreshError="1"/>
      <sheetData sheetId="15946" refreshError="1"/>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sheetData sheetId="15972"/>
      <sheetData sheetId="15973"/>
      <sheetData sheetId="15974"/>
      <sheetData sheetId="15975"/>
      <sheetData sheetId="15976"/>
      <sheetData sheetId="15977"/>
      <sheetData sheetId="15978"/>
      <sheetData sheetId="15979"/>
      <sheetData sheetId="15980"/>
      <sheetData sheetId="15981" refreshError="1"/>
      <sheetData sheetId="15982"/>
      <sheetData sheetId="15983"/>
      <sheetData sheetId="15984"/>
      <sheetData sheetId="15985"/>
      <sheetData sheetId="15986"/>
      <sheetData sheetId="15987"/>
      <sheetData sheetId="15988"/>
      <sheetData sheetId="15989"/>
      <sheetData sheetId="15990"/>
      <sheetData sheetId="15991"/>
      <sheetData sheetId="15992"/>
      <sheetData sheetId="15993"/>
      <sheetData sheetId="15994"/>
      <sheetData sheetId="15995" refreshError="1"/>
      <sheetData sheetId="15996" refreshError="1"/>
      <sheetData sheetId="15997"/>
      <sheetData sheetId="15998" refreshError="1"/>
      <sheetData sheetId="15999" refreshError="1"/>
      <sheetData sheetId="16000" refreshError="1"/>
      <sheetData sheetId="16001"/>
      <sheetData sheetId="16002" refreshError="1"/>
      <sheetData sheetId="16003"/>
      <sheetData sheetId="16004"/>
      <sheetData sheetId="16005" refreshError="1"/>
      <sheetData sheetId="16006" refreshError="1"/>
      <sheetData sheetId="16007"/>
      <sheetData sheetId="16008" refreshError="1"/>
      <sheetData sheetId="16009" refreshError="1"/>
      <sheetData sheetId="16010" refreshError="1"/>
      <sheetData sheetId="16011"/>
      <sheetData sheetId="16012"/>
      <sheetData sheetId="16013"/>
      <sheetData sheetId="16014"/>
      <sheetData sheetId="16015"/>
      <sheetData sheetId="16016"/>
      <sheetData sheetId="16017"/>
      <sheetData sheetId="16018"/>
      <sheetData sheetId="16019" refreshError="1"/>
      <sheetData sheetId="16020"/>
      <sheetData sheetId="16021"/>
      <sheetData sheetId="16022"/>
      <sheetData sheetId="16023" refreshError="1"/>
      <sheetData sheetId="16024"/>
      <sheetData sheetId="16025"/>
      <sheetData sheetId="16026"/>
      <sheetData sheetId="16027"/>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refreshError="1"/>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refreshError="1"/>
      <sheetData sheetId="16471" refreshError="1"/>
      <sheetData sheetId="16472" refreshError="1"/>
      <sheetData sheetId="16473" refreshError="1"/>
      <sheetData sheetId="16474" refreshError="1"/>
      <sheetData sheetId="16475" refreshError="1"/>
      <sheetData sheetId="16476" refreshError="1"/>
      <sheetData sheetId="16477"/>
      <sheetData sheetId="16478"/>
      <sheetData sheetId="16479" refreshError="1"/>
      <sheetData sheetId="16480"/>
      <sheetData sheetId="16481" refreshError="1"/>
      <sheetData sheetId="16482" refreshError="1"/>
      <sheetData sheetId="16483" refreshError="1"/>
      <sheetData sheetId="16484"/>
      <sheetData sheetId="16485" refreshError="1"/>
      <sheetData sheetId="16486" refreshError="1"/>
      <sheetData sheetId="16487" refreshError="1"/>
      <sheetData sheetId="16488" refreshError="1"/>
      <sheetData sheetId="16489" refreshError="1"/>
      <sheetData sheetId="16490"/>
      <sheetData sheetId="16491"/>
      <sheetData sheetId="16492"/>
      <sheetData sheetId="16493"/>
      <sheetData sheetId="16494"/>
      <sheetData sheetId="16495"/>
      <sheetData sheetId="16496"/>
      <sheetData sheetId="16497"/>
      <sheetData sheetId="16498"/>
      <sheetData sheetId="16499"/>
      <sheetData sheetId="16500"/>
      <sheetData sheetId="16501"/>
      <sheetData sheetId="16502"/>
      <sheetData sheetId="16503" refreshError="1"/>
      <sheetData sheetId="16504" refreshError="1"/>
      <sheetData sheetId="16505" refreshError="1"/>
      <sheetData sheetId="16506"/>
      <sheetData sheetId="16507"/>
      <sheetData sheetId="16508"/>
      <sheetData sheetId="16509"/>
      <sheetData sheetId="16510"/>
      <sheetData sheetId="16511"/>
      <sheetData sheetId="16512"/>
      <sheetData sheetId="16513"/>
      <sheetData sheetId="16514"/>
      <sheetData sheetId="16515"/>
      <sheetData sheetId="16516"/>
      <sheetData sheetId="16517"/>
      <sheetData sheetId="16518"/>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sheetData sheetId="16551"/>
      <sheetData sheetId="16552"/>
      <sheetData sheetId="16553"/>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sheetData sheetId="16582" refreshError="1"/>
      <sheetData sheetId="16583" refreshError="1"/>
      <sheetData sheetId="16584" refreshError="1"/>
      <sheetData sheetId="16585" refreshError="1"/>
      <sheetData sheetId="16586"/>
      <sheetData sheetId="16587"/>
      <sheetData sheetId="16588" refreshError="1"/>
      <sheetData sheetId="16589" refreshError="1"/>
      <sheetData sheetId="16590" refreshError="1"/>
      <sheetData sheetId="16591" refreshError="1"/>
      <sheetData sheetId="16592" refreshError="1"/>
      <sheetData sheetId="16593"/>
      <sheetData sheetId="16594"/>
      <sheetData sheetId="16595"/>
      <sheetData sheetId="16596"/>
      <sheetData sheetId="16597"/>
      <sheetData sheetId="16598"/>
      <sheetData sheetId="16599"/>
      <sheetData sheetId="16600"/>
      <sheetData sheetId="16601"/>
      <sheetData sheetId="16602"/>
      <sheetData sheetId="16603"/>
      <sheetData sheetId="16604"/>
      <sheetData sheetId="16605"/>
      <sheetData sheetId="16606"/>
      <sheetData sheetId="16607" refreshError="1"/>
      <sheetData sheetId="16608"/>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sheetData sheetId="16618"/>
      <sheetData sheetId="16619"/>
      <sheetData sheetId="16620"/>
      <sheetData sheetId="16621"/>
      <sheetData sheetId="16622"/>
      <sheetData sheetId="16623"/>
      <sheetData sheetId="16624"/>
      <sheetData sheetId="16625"/>
      <sheetData sheetId="16626"/>
      <sheetData sheetId="16627"/>
      <sheetData sheetId="16628"/>
      <sheetData sheetId="16629"/>
      <sheetData sheetId="16630"/>
      <sheetData sheetId="16631"/>
      <sheetData sheetId="16632"/>
      <sheetData sheetId="16633"/>
      <sheetData sheetId="16634"/>
      <sheetData sheetId="16635"/>
      <sheetData sheetId="16636"/>
      <sheetData sheetId="16637"/>
      <sheetData sheetId="16638"/>
      <sheetData sheetId="16639"/>
      <sheetData sheetId="16640"/>
      <sheetData sheetId="16641"/>
      <sheetData sheetId="16642"/>
      <sheetData sheetId="16643"/>
      <sheetData sheetId="16644"/>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sheetData sheetId="16660" refreshError="1"/>
      <sheetData sheetId="16661" refreshError="1"/>
      <sheetData sheetId="16662" refreshError="1"/>
      <sheetData sheetId="16663" refreshError="1"/>
      <sheetData sheetId="16664" refreshError="1"/>
      <sheetData sheetId="16665"/>
      <sheetData sheetId="16666"/>
      <sheetData sheetId="16667" refreshError="1"/>
      <sheetData sheetId="16668"/>
      <sheetData sheetId="16669" refreshError="1"/>
      <sheetData sheetId="16670" refreshError="1"/>
      <sheetData sheetId="16671"/>
      <sheetData sheetId="16672" refreshError="1"/>
      <sheetData sheetId="16673"/>
      <sheetData sheetId="16674" refreshError="1"/>
      <sheetData sheetId="16675"/>
      <sheetData sheetId="16676" refreshError="1"/>
      <sheetData sheetId="16677"/>
      <sheetData sheetId="16678" refreshError="1"/>
      <sheetData sheetId="16679"/>
      <sheetData sheetId="16680" refreshError="1"/>
      <sheetData sheetId="16681" refreshError="1"/>
      <sheetData sheetId="16682"/>
      <sheetData sheetId="16683" refreshError="1"/>
      <sheetData sheetId="16684"/>
      <sheetData sheetId="16685" refreshError="1"/>
      <sheetData sheetId="16686"/>
      <sheetData sheetId="16687" refreshError="1"/>
      <sheetData sheetId="16688"/>
      <sheetData sheetId="16689" refreshError="1"/>
      <sheetData sheetId="16690"/>
      <sheetData sheetId="16691" refreshError="1"/>
      <sheetData sheetId="16692" refreshError="1"/>
      <sheetData sheetId="16693"/>
      <sheetData sheetId="16694" refreshError="1"/>
      <sheetData sheetId="16695"/>
      <sheetData sheetId="16696" refreshError="1"/>
      <sheetData sheetId="16697"/>
      <sheetData sheetId="16698" refreshError="1"/>
      <sheetData sheetId="16699"/>
      <sheetData sheetId="16700" refreshError="1"/>
      <sheetData sheetId="16701"/>
      <sheetData sheetId="16702" refreshError="1"/>
      <sheetData sheetId="16703" refreshError="1"/>
      <sheetData sheetId="16704"/>
      <sheetData sheetId="16705" refreshError="1"/>
      <sheetData sheetId="16706"/>
      <sheetData sheetId="16707" refreshError="1"/>
      <sheetData sheetId="16708"/>
      <sheetData sheetId="16709" refreshError="1"/>
      <sheetData sheetId="16710" refreshError="1"/>
      <sheetData sheetId="16711"/>
      <sheetData sheetId="16712" refreshError="1"/>
      <sheetData sheetId="16713"/>
      <sheetData sheetId="16714" refreshError="1"/>
      <sheetData sheetId="16715"/>
      <sheetData sheetId="16716" refreshError="1"/>
      <sheetData sheetId="16717" refreshError="1"/>
      <sheetData sheetId="16718"/>
      <sheetData sheetId="16719" refreshError="1"/>
      <sheetData sheetId="16720" refreshError="1"/>
      <sheetData sheetId="16721"/>
      <sheetData sheetId="16722" refreshError="1"/>
      <sheetData sheetId="16723"/>
      <sheetData sheetId="16724" refreshError="1"/>
      <sheetData sheetId="16725"/>
      <sheetData sheetId="16726" refreshError="1"/>
      <sheetData sheetId="16727" refreshError="1"/>
      <sheetData sheetId="16728"/>
      <sheetData sheetId="16729" refreshError="1"/>
      <sheetData sheetId="16730"/>
      <sheetData sheetId="16731" refreshError="1"/>
      <sheetData sheetId="16732" refreshError="1"/>
      <sheetData sheetId="16733"/>
      <sheetData sheetId="16734" refreshError="1"/>
      <sheetData sheetId="16735"/>
      <sheetData sheetId="16736" refreshError="1"/>
      <sheetData sheetId="16737"/>
      <sheetData sheetId="16738" refreshError="1"/>
      <sheetData sheetId="16739"/>
      <sheetData sheetId="16740" refreshError="1"/>
      <sheetData sheetId="16741"/>
      <sheetData sheetId="16742" refreshError="1"/>
      <sheetData sheetId="16743"/>
      <sheetData sheetId="16744" refreshError="1"/>
      <sheetData sheetId="16745"/>
      <sheetData sheetId="16746" refreshError="1"/>
      <sheetData sheetId="16747"/>
      <sheetData sheetId="16748" refreshError="1"/>
      <sheetData sheetId="16749"/>
      <sheetData sheetId="16750" refreshError="1"/>
      <sheetData sheetId="16751" refreshError="1"/>
      <sheetData sheetId="16752"/>
      <sheetData sheetId="16753" refreshError="1"/>
      <sheetData sheetId="16754" refreshError="1"/>
      <sheetData sheetId="16755"/>
      <sheetData sheetId="16756" refreshError="1"/>
      <sheetData sheetId="16757" refreshError="1"/>
      <sheetData sheetId="16758"/>
      <sheetData sheetId="16759" refreshError="1"/>
      <sheetData sheetId="16760"/>
      <sheetData sheetId="16761" refreshError="1"/>
      <sheetData sheetId="16762"/>
      <sheetData sheetId="16763" refreshError="1"/>
      <sheetData sheetId="16764"/>
      <sheetData sheetId="16765" refreshError="1"/>
      <sheetData sheetId="16766"/>
      <sheetData sheetId="16767" refreshError="1"/>
      <sheetData sheetId="16768" refreshError="1"/>
      <sheetData sheetId="16769"/>
      <sheetData sheetId="16770" refreshError="1"/>
      <sheetData sheetId="16771" refreshError="1"/>
      <sheetData sheetId="16772"/>
      <sheetData sheetId="16773" refreshError="1"/>
      <sheetData sheetId="16774"/>
      <sheetData sheetId="16775" refreshError="1"/>
      <sheetData sheetId="16776"/>
      <sheetData sheetId="16777" refreshError="1"/>
      <sheetData sheetId="16778"/>
      <sheetData sheetId="16779" refreshError="1"/>
      <sheetData sheetId="16780" refreshError="1"/>
      <sheetData sheetId="16781"/>
      <sheetData sheetId="16782" refreshError="1"/>
      <sheetData sheetId="16783" refreshError="1"/>
      <sheetData sheetId="16784"/>
      <sheetData sheetId="16785" refreshError="1"/>
      <sheetData sheetId="16786"/>
      <sheetData sheetId="16787" refreshError="1"/>
      <sheetData sheetId="16788" refreshError="1"/>
      <sheetData sheetId="16789"/>
      <sheetData sheetId="16790" refreshError="1"/>
      <sheetData sheetId="16791"/>
      <sheetData sheetId="16792" refreshError="1"/>
      <sheetData sheetId="16793"/>
      <sheetData sheetId="16794" refreshError="1"/>
      <sheetData sheetId="16795"/>
      <sheetData sheetId="16796" refreshError="1"/>
      <sheetData sheetId="16797"/>
      <sheetData sheetId="16798" refreshError="1"/>
      <sheetData sheetId="16799"/>
      <sheetData sheetId="16800" refreshError="1"/>
      <sheetData sheetId="16801"/>
      <sheetData sheetId="16802" refreshError="1"/>
      <sheetData sheetId="16803" refreshError="1"/>
      <sheetData sheetId="16804"/>
      <sheetData sheetId="16805" refreshError="1"/>
      <sheetData sheetId="16806" refreshError="1"/>
      <sheetData sheetId="16807"/>
      <sheetData sheetId="16808" refreshError="1"/>
      <sheetData sheetId="16809" refreshError="1"/>
      <sheetData sheetId="16810"/>
      <sheetData sheetId="16811" refreshError="1"/>
      <sheetData sheetId="16812"/>
      <sheetData sheetId="16813" refreshError="1"/>
      <sheetData sheetId="16814"/>
      <sheetData sheetId="16815" refreshError="1"/>
      <sheetData sheetId="16816"/>
      <sheetData sheetId="16817" refreshError="1"/>
      <sheetData sheetId="16818"/>
      <sheetData sheetId="16819" refreshError="1"/>
      <sheetData sheetId="16820"/>
      <sheetData sheetId="16821" refreshError="1"/>
      <sheetData sheetId="16822" refreshError="1"/>
      <sheetData sheetId="16823"/>
      <sheetData sheetId="16824" refreshError="1"/>
      <sheetData sheetId="16825"/>
      <sheetData sheetId="16826" refreshError="1"/>
      <sheetData sheetId="16827"/>
      <sheetData sheetId="16828" refreshError="1"/>
      <sheetData sheetId="16829"/>
      <sheetData sheetId="16830" refreshError="1"/>
      <sheetData sheetId="16831"/>
      <sheetData sheetId="16832" refreshError="1"/>
      <sheetData sheetId="16833" refreshError="1"/>
      <sheetData sheetId="16834"/>
      <sheetData sheetId="16835" refreshError="1"/>
      <sheetData sheetId="16836"/>
      <sheetData sheetId="16837" refreshError="1"/>
      <sheetData sheetId="16838"/>
      <sheetData sheetId="16839" refreshError="1"/>
      <sheetData sheetId="16840"/>
      <sheetData sheetId="16841" refreshError="1"/>
      <sheetData sheetId="16842"/>
      <sheetData sheetId="16843" refreshError="1"/>
      <sheetData sheetId="16844"/>
      <sheetData sheetId="16845" refreshError="1"/>
      <sheetData sheetId="16846"/>
      <sheetData sheetId="16847" refreshError="1"/>
      <sheetData sheetId="16848" refreshError="1"/>
      <sheetData sheetId="16849"/>
      <sheetData sheetId="16850" refreshError="1"/>
      <sheetData sheetId="16851"/>
      <sheetData sheetId="16852" refreshError="1"/>
      <sheetData sheetId="16853"/>
      <sheetData sheetId="16854" refreshError="1"/>
      <sheetData sheetId="16855"/>
      <sheetData sheetId="16856" refreshError="1"/>
      <sheetData sheetId="16857"/>
      <sheetData sheetId="16858" refreshError="1"/>
      <sheetData sheetId="16859"/>
      <sheetData sheetId="16860" refreshError="1"/>
      <sheetData sheetId="16861" refreshError="1"/>
      <sheetData sheetId="16862" refreshError="1"/>
      <sheetData sheetId="16863" refreshError="1"/>
      <sheetData sheetId="16864" refreshError="1"/>
      <sheetData sheetId="16865" refreshError="1"/>
      <sheetData sheetId="16866" refreshError="1"/>
      <sheetData sheetId="16867" refreshError="1"/>
      <sheetData sheetId="16868" refreshError="1"/>
      <sheetData sheetId="16869" refreshError="1"/>
      <sheetData sheetId="16870" refreshError="1"/>
      <sheetData sheetId="16871" refreshError="1"/>
      <sheetData sheetId="16872" refreshError="1"/>
      <sheetData sheetId="16873" refreshError="1"/>
      <sheetData sheetId="16874" refreshError="1"/>
      <sheetData sheetId="16875" refreshError="1"/>
      <sheetData sheetId="16876" refreshError="1"/>
      <sheetData sheetId="16877" refreshError="1"/>
      <sheetData sheetId="16878" refreshError="1"/>
      <sheetData sheetId="16879" refreshError="1"/>
      <sheetData sheetId="16880" refreshError="1"/>
      <sheetData sheetId="16881" refreshError="1"/>
      <sheetData sheetId="16882"/>
      <sheetData sheetId="16883"/>
      <sheetData sheetId="16884"/>
      <sheetData sheetId="16885"/>
      <sheetData sheetId="16886"/>
      <sheetData sheetId="16887"/>
      <sheetData sheetId="16888"/>
      <sheetData sheetId="16889"/>
      <sheetData sheetId="16890"/>
      <sheetData sheetId="16891"/>
      <sheetData sheetId="16892"/>
      <sheetData sheetId="16893"/>
      <sheetData sheetId="16894"/>
      <sheetData sheetId="16895"/>
      <sheetData sheetId="16896"/>
      <sheetData sheetId="16897"/>
      <sheetData sheetId="16898" refreshError="1"/>
      <sheetData sheetId="16899" refreshError="1"/>
      <sheetData sheetId="16900" refreshError="1"/>
      <sheetData sheetId="16901" refreshError="1"/>
      <sheetData sheetId="16902" refreshError="1"/>
      <sheetData sheetId="16903"/>
      <sheetData sheetId="16904"/>
      <sheetData sheetId="16905"/>
      <sheetData sheetId="16906"/>
      <sheetData sheetId="16907"/>
      <sheetData sheetId="16908" refreshError="1"/>
      <sheetData sheetId="16909" refreshError="1"/>
      <sheetData sheetId="16910" refreshError="1"/>
      <sheetData sheetId="16911" refreshError="1"/>
      <sheetData sheetId="16912" refreshError="1"/>
      <sheetData sheetId="16913" refreshError="1"/>
      <sheetData sheetId="16914" refreshError="1"/>
      <sheetData sheetId="16915" refreshError="1"/>
      <sheetData sheetId="16916" refreshError="1"/>
      <sheetData sheetId="16917" refreshError="1"/>
      <sheetData sheetId="16918" refreshError="1"/>
      <sheetData sheetId="16919" refreshError="1"/>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sheetData sheetId="17017"/>
      <sheetData sheetId="17018"/>
      <sheetData sheetId="17019"/>
      <sheetData sheetId="17020"/>
      <sheetData sheetId="17021"/>
      <sheetData sheetId="17022"/>
      <sheetData sheetId="17023"/>
      <sheetData sheetId="17024"/>
      <sheetData sheetId="17025"/>
      <sheetData sheetId="17026"/>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sheetData sheetId="17059"/>
      <sheetData sheetId="17060"/>
      <sheetData sheetId="17061"/>
      <sheetData sheetId="17062"/>
      <sheetData sheetId="17063"/>
      <sheetData sheetId="17064"/>
      <sheetData sheetId="17065"/>
      <sheetData sheetId="17066"/>
      <sheetData sheetId="17067"/>
      <sheetData sheetId="17068"/>
      <sheetData sheetId="17069"/>
      <sheetData sheetId="17070"/>
      <sheetData sheetId="17071"/>
      <sheetData sheetId="17072"/>
      <sheetData sheetId="17073"/>
      <sheetData sheetId="17074"/>
      <sheetData sheetId="17075"/>
      <sheetData sheetId="17076"/>
      <sheetData sheetId="17077"/>
      <sheetData sheetId="17078"/>
      <sheetData sheetId="17079"/>
      <sheetData sheetId="17080"/>
      <sheetData sheetId="17081"/>
      <sheetData sheetId="17082"/>
      <sheetData sheetId="17083"/>
      <sheetData sheetId="17084"/>
      <sheetData sheetId="17085" refreshError="1"/>
      <sheetData sheetId="17086" refreshError="1"/>
      <sheetData sheetId="17087" refreshError="1"/>
      <sheetData sheetId="17088" refreshError="1"/>
      <sheetData sheetId="17089" refreshError="1"/>
      <sheetData sheetId="17090" refreshError="1"/>
      <sheetData sheetId="17091" refreshError="1"/>
      <sheetData sheetId="17092" refreshError="1"/>
      <sheetData sheetId="17093" refreshError="1"/>
      <sheetData sheetId="17094" refreshError="1"/>
      <sheetData sheetId="17095" refreshError="1"/>
      <sheetData sheetId="17096" refreshError="1"/>
      <sheetData sheetId="17097" refreshError="1"/>
      <sheetData sheetId="17098" refreshError="1"/>
      <sheetData sheetId="17099" refreshError="1"/>
      <sheetData sheetId="17100" refreshError="1"/>
      <sheetData sheetId="17101" refreshError="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efreshError="1"/>
      <sheetData sheetId="17114" refreshError="1"/>
      <sheetData sheetId="17115" refreshError="1"/>
      <sheetData sheetId="17116" refreshError="1"/>
      <sheetData sheetId="17117" refreshError="1"/>
      <sheetData sheetId="17118" refreshError="1"/>
      <sheetData sheetId="17119" refreshError="1"/>
      <sheetData sheetId="17120" refreshError="1"/>
      <sheetData sheetId="17121" refreshError="1"/>
      <sheetData sheetId="17122" refreshError="1"/>
      <sheetData sheetId="17123" refreshError="1"/>
      <sheetData sheetId="17124" refreshError="1"/>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refreshError="1"/>
      <sheetData sheetId="17133" refreshError="1"/>
      <sheetData sheetId="17134" refreshError="1"/>
      <sheetData sheetId="17135" refreshError="1"/>
      <sheetData sheetId="17136" refreshError="1"/>
      <sheetData sheetId="17137" refreshError="1"/>
      <sheetData sheetId="17138" refreshError="1"/>
      <sheetData sheetId="17139" refreshError="1"/>
      <sheetData sheetId="17140" refreshError="1"/>
      <sheetData sheetId="17141" refreshError="1"/>
      <sheetData sheetId="17142" refreshError="1"/>
      <sheetData sheetId="17143" refreshError="1"/>
      <sheetData sheetId="17144" refreshError="1"/>
      <sheetData sheetId="17145" refreshError="1"/>
      <sheetData sheetId="17146" refreshError="1"/>
      <sheetData sheetId="17147" refreshError="1"/>
      <sheetData sheetId="17148" refreshError="1"/>
      <sheetData sheetId="17149" refreshError="1"/>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refreshError="1"/>
      <sheetData sheetId="17160" refreshError="1"/>
      <sheetData sheetId="17161" refreshError="1"/>
      <sheetData sheetId="17162" refreshError="1"/>
      <sheetData sheetId="17163" refreshError="1"/>
      <sheetData sheetId="17164" refreshError="1"/>
      <sheetData sheetId="17165" refreshError="1"/>
      <sheetData sheetId="17166" refreshError="1"/>
      <sheetData sheetId="17167" refreshError="1"/>
      <sheetData sheetId="17168" refreshError="1"/>
      <sheetData sheetId="17169" refreshError="1"/>
      <sheetData sheetId="17170" refreshError="1"/>
      <sheetData sheetId="17171" refreshError="1"/>
      <sheetData sheetId="17172" refreshError="1"/>
      <sheetData sheetId="17173" refreshError="1"/>
      <sheetData sheetId="17174" refreshError="1"/>
      <sheetData sheetId="17175" refreshError="1"/>
      <sheetData sheetId="17176" refreshError="1"/>
      <sheetData sheetId="17177" refreshError="1"/>
      <sheetData sheetId="17178" refreshError="1"/>
      <sheetData sheetId="17179" refreshError="1"/>
      <sheetData sheetId="17180" refreshError="1"/>
      <sheetData sheetId="17181" refreshError="1"/>
      <sheetData sheetId="17182" refreshError="1"/>
      <sheetData sheetId="17183" refreshError="1"/>
      <sheetData sheetId="17184" refreshError="1"/>
      <sheetData sheetId="17185" refreshError="1"/>
      <sheetData sheetId="17186" refreshError="1"/>
      <sheetData sheetId="17187" refreshError="1"/>
      <sheetData sheetId="17188" refreshError="1"/>
      <sheetData sheetId="17189" refreshError="1"/>
      <sheetData sheetId="17190" refreshError="1"/>
      <sheetData sheetId="17191" refreshError="1"/>
      <sheetData sheetId="17192" refreshError="1"/>
      <sheetData sheetId="17193" refreshError="1"/>
      <sheetData sheetId="17194" refreshError="1"/>
      <sheetData sheetId="17195" refreshError="1"/>
      <sheetData sheetId="17196" refreshError="1"/>
      <sheetData sheetId="17197" refreshError="1"/>
      <sheetData sheetId="17198" refreshError="1"/>
      <sheetData sheetId="17199" refreshError="1"/>
      <sheetData sheetId="17200" refreshError="1"/>
      <sheetData sheetId="17201" refreshError="1"/>
      <sheetData sheetId="17202" refreshError="1"/>
      <sheetData sheetId="17203" refreshError="1"/>
      <sheetData sheetId="17204" refreshError="1"/>
      <sheetData sheetId="17205" refreshError="1"/>
      <sheetData sheetId="17206" refreshError="1"/>
      <sheetData sheetId="17207" refreshError="1"/>
      <sheetData sheetId="17208" refreshError="1"/>
      <sheetData sheetId="17209" refreshError="1"/>
      <sheetData sheetId="17210" refreshError="1"/>
      <sheetData sheetId="17211" refreshError="1"/>
      <sheetData sheetId="17212" refreshError="1"/>
      <sheetData sheetId="17213" refreshError="1"/>
      <sheetData sheetId="17214" refreshError="1"/>
      <sheetData sheetId="17215" refreshError="1"/>
      <sheetData sheetId="17216" refreshError="1"/>
      <sheetData sheetId="17217" refreshError="1"/>
      <sheetData sheetId="17218" refreshError="1"/>
      <sheetData sheetId="17219" refreshError="1"/>
      <sheetData sheetId="17220" refreshError="1"/>
      <sheetData sheetId="17221" refreshError="1"/>
      <sheetData sheetId="17222" refreshError="1"/>
      <sheetData sheetId="17223" refreshError="1"/>
      <sheetData sheetId="17224" refreshError="1"/>
      <sheetData sheetId="17225" refreshError="1"/>
      <sheetData sheetId="17226" refreshError="1"/>
      <sheetData sheetId="17227" refreshError="1"/>
      <sheetData sheetId="17228" refreshError="1"/>
      <sheetData sheetId="17229" refreshError="1"/>
      <sheetData sheetId="17230" refreshError="1"/>
      <sheetData sheetId="17231" refreshError="1"/>
      <sheetData sheetId="17232" refreshError="1"/>
      <sheetData sheetId="17233" refreshError="1"/>
      <sheetData sheetId="17234" refreshError="1"/>
      <sheetData sheetId="17235" refreshError="1"/>
      <sheetData sheetId="17236" refreshError="1"/>
      <sheetData sheetId="17237" refreshError="1"/>
      <sheetData sheetId="17238" refreshError="1"/>
      <sheetData sheetId="17239" refreshError="1"/>
      <sheetData sheetId="17240" refreshError="1"/>
      <sheetData sheetId="17241" refreshError="1"/>
      <sheetData sheetId="17242" refreshError="1"/>
      <sheetData sheetId="17243" refreshError="1"/>
      <sheetData sheetId="17244" refreshError="1"/>
      <sheetData sheetId="17245" refreshError="1"/>
      <sheetData sheetId="17246" refreshError="1"/>
      <sheetData sheetId="17247" refreshError="1"/>
      <sheetData sheetId="17248" refreshError="1"/>
      <sheetData sheetId="17249" refreshError="1"/>
      <sheetData sheetId="17250" refreshError="1"/>
      <sheetData sheetId="17251" refreshError="1"/>
      <sheetData sheetId="17252" refreshError="1"/>
      <sheetData sheetId="17253" refreshError="1"/>
      <sheetData sheetId="17254" refreshError="1"/>
      <sheetData sheetId="17255" refreshError="1"/>
      <sheetData sheetId="17256" refreshError="1"/>
      <sheetData sheetId="17257" refreshError="1"/>
      <sheetData sheetId="17258" refreshError="1"/>
      <sheetData sheetId="17259" refreshError="1"/>
      <sheetData sheetId="17260" refreshError="1"/>
      <sheetData sheetId="17261" refreshError="1"/>
      <sheetData sheetId="17262" refreshError="1"/>
      <sheetData sheetId="17263" refreshError="1"/>
      <sheetData sheetId="17264" refreshError="1"/>
      <sheetData sheetId="17265" refreshError="1"/>
      <sheetData sheetId="17266" refreshError="1"/>
      <sheetData sheetId="17267" refreshError="1"/>
      <sheetData sheetId="17268" refreshError="1"/>
      <sheetData sheetId="17269" refreshError="1"/>
      <sheetData sheetId="17270" refreshError="1"/>
      <sheetData sheetId="17271" refreshError="1"/>
      <sheetData sheetId="17272" refreshError="1"/>
      <sheetData sheetId="17273" refreshError="1"/>
      <sheetData sheetId="17274" refreshError="1"/>
      <sheetData sheetId="17275" refreshError="1"/>
      <sheetData sheetId="17276" refreshError="1"/>
      <sheetData sheetId="17277" refreshError="1"/>
      <sheetData sheetId="17278" refreshError="1"/>
      <sheetData sheetId="17279" refreshError="1"/>
      <sheetData sheetId="17280" refreshError="1"/>
      <sheetData sheetId="17281" refreshError="1"/>
      <sheetData sheetId="17282" refreshError="1"/>
      <sheetData sheetId="17283" refreshError="1"/>
      <sheetData sheetId="17284" refreshError="1"/>
      <sheetData sheetId="17285" refreshError="1"/>
      <sheetData sheetId="17286" refreshError="1"/>
      <sheetData sheetId="17287" refreshError="1"/>
      <sheetData sheetId="17288" refreshError="1"/>
      <sheetData sheetId="17289" refreshError="1"/>
      <sheetData sheetId="17290" refreshError="1"/>
      <sheetData sheetId="17291" refreshError="1"/>
      <sheetData sheetId="17292" refreshError="1"/>
      <sheetData sheetId="17293" refreshError="1"/>
      <sheetData sheetId="17294" refreshError="1"/>
      <sheetData sheetId="17295" refreshError="1"/>
      <sheetData sheetId="17296" refreshError="1"/>
      <sheetData sheetId="17297" refreshError="1"/>
      <sheetData sheetId="17298" refreshError="1"/>
      <sheetData sheetId="17299" refreshError="1"/>
      <sheetData sheetId="17300" refreshError="1"/>
      <sheetData sheetId="17301" refreshError="1"/>
      <sheetData sheetId="17302" refreshError="1"/>
      <sheetData sheetId="17303" refreshError="1"/>
      <sheetData sheetId="17304" refreshError="1"/>
      <sheetData sheetId="17305" refreshError="1"/>
      <sheetData sheetId="17306" refreshError="1"/>
      <sheetData sheetId="17307" refreshError="1"/>
      <sheetData sheetId="17308" refreshError="1"/>
      <sheetData sheetId="17309" refreshError="1"/>
      <sheetData sheetId="17310" refreshError="1"/>
      <sheetData sheetId="17311" refreshError="1"/>
      <sheetData sheetId="17312" refreshError="1"/>
      <sheetData sheetId="17313" refreshError="1"/>
      <sheetData sheetId="17314" refreshError="1"/>
      <sheetData sheetId="17315" refreshError="1"/>
      <sheetData sheetId="17316" refreshError="1"/>
      <sheetData sheetId="17317" refreshError="1"/>
      <sheetData sheetId="17318" refreshError="1"/>
      <sheetData sheetId="17319" refreshError="1"/>
      <sheetData sheetId="17320" refreshError="1"/>
      <sheetData sheetId="17321" refreshError="1"/>
      <sheetData sheetId="17322" refreshError="1"/>
      <sheetData sheetId="17323" refreshError="1"/>
      <sheetData sheetId="17324" refreshError="1"/>
      <sheetData sheetId="17325" refreshError="1"/>
      <sheetData sheetId="17326" refreshError="1"/>
      <sheetData sheetId="17327" refreshError="1"/>
      <sheetData sheetId="17328" refreshError="1"/>
      <sheetData sheetId="17329" refreshError="1"/>
      <sheetData sheetId="17330" refreshError="1"/>
      <sheetData sheetId="17331" refreshError="1"/>
      <sheetData sheetId="17332" refreshError="1"/>
      <sheetData sheetId="17333" refreshError="1"/>
      <sheetData sheetId="17334" refreshError="1"/>
      <sheetData sheetId="17335" refreshError="1"/>
      <sheetData sheetId="17336" refreshError="1"/>
      <sheetData sheetId="17337" refreshError="1"/>
      <sheetData sheetId="17338" refreshError="1"/>
      <sheetData sheetId="17339" refreshError="1"/>
      <sheetData sheetId="17340" refreshError="1"/>
      <sheetData sheetId="17341" refreshError="1"/>
      <sheetData sheetId="17342" refreshError="1"/>
      <sheetData sheetId="17343" refreshError="1"/>
      <sheetData sheetId="17344" refreshError="1"/>
      <sheetData sheetId="17345" refreshError="1"/>
      <sheetData sheetId="17346" refreshError="1"/>
      <sheetData sheetId="17347" refreshError="1"/>
      <sheetData sheetId="17348" refreshError="1"/>
      <sheetData sheetId="17349" refreshError="1"/>
      <sheetData sheetId="17350" refreshError="1"/>
      <sheetData sheetId="17351" refreshError="1"/>
      <sheetData sheetId="17352" refreshError="1"/>
      <sheetData sheetId="17353" refreshError="1"/>
      <sheetData sheetId="17354" refreshError="1"/>
      <sheetData sheetId="17355" refreshError="1"/>
      <sheetData sheetId="17356" refreshError="1"/>
      <sheetData sheetId="17357" refreshError="1"/>
      <sheetData sheetId="17358" refreshError="1"/>
      <sheetData sheetId="17359" refreshError="1"/>
      <sheetData sheetId="17360" refreshError="1"/>
      <sheetData sheetId="17361" refreshError="1"/>
      <sheetData sheetId="17362" refreshError="1"/>
      <sheetData sheetId="17363" refreshError="1"/>
      <sheetData sheetId="17364" refreshError="1"/>
      <sheetData sheetId="17365" refreshError="1"/>
      <sheetData sheetId="17366" refreshError="1"/>
      <sheetData sheetId="17367" refreshError="1"/>
      <sheetData sheetId="17368" refreshError="1"/>
      <sheetData sheetId="17369" refreshError="1"/>
      <sheetData sheetId="17370" refreshError="1"/>
      <sheetData sheetId="17371" refreshError="1"/>
      <sheetData sheetId="17372" refreshError="1"/>
      <sheetData sheetId="17373" refreshError="1"/>
      <sheetData sheetId="17374" refreshError="1"/>
      <sheetData sheetId="17375" refreshError="1"/>
      <sheetData sheetId="17376" refreshError="1"/>
      <sheetData sheetId="17377" refreshError="1"/>
      <sheetData sheetId="17378" refreshError="1"/>
      <sheetData sheetId="17379" refreshError="1"/>
      <sheetData sheetId="17380" refreshError="1"/>
      <sheetData sheetId="17381" refreshError="1"/>
      <sheetData sheetId="17382" refreshError="1"/>
      <sheetData sheetId="17383" refreshError="1"/>
      <sheetData sheetId="17384" refreshError="1"/>
      <sheetData sheetId="17385" refreshError="1"/>
      <sheetData sheetId="17386" refreshError="1"/>
      <sheetData sheetId="17387" refreshError="1"/>
      <sheetData sheetId="17388" refreshError="1"/>
      <sheetData sheetId="17389" refreshError="1"/>
      <sheetData sheetId="17390"/>
      <sheetData sheetId="17391" refreshError="1"/>
      <sheetData sheetId="17392" refreshError="1"/>
      <sheetData sheetId="17393" refreshError="1"/>
      <sheetData sheetId="17394" refreshError="1"/>
      <sheetData sheetId="17395" refreshError="1"/>
      <sheetData sheetId="17396" refreshError="1"/>
      <sheetData sheetId="17397" refreshError="1"/>
      <sheetData sheetId="17398" refreshError="1"/>
      <sheetData sheetId="17399" refreshError="1"/>
      <sheetData sheetId="17400" refreshError="1"/>
      <sheetData sheetId="17401" refreshError="1"/>
      <sheetData sheetId="17402" refreshError="1"/>
      <sheetData sheetId="17403" refreshError="1"/>
      <sheetData sheetId="17404" refreshError="1"/>
      <sheetData sheetId="17405" refreshError="1"/>
      <sheetData sheetId="17406" refreshError="1"/>
      <sheetData sheetId="17407" refreshError="1"/>
      <sheetData sheetId="17408" refreshError="1"/>
      <sheetData sheetId="17409" refreshError="1"/>
      <sheetData sheetId="17410"/>
      <sheetData sheetId="17411"/>
      <sheetData sheetId="17412"/>
      <sheetData sheetId="17413"/>
      <sheetData sheetId="17414"/>
      <sheetData sheetId="17415"/>
      <sheetData sheetId="17416"/>
      <sheetData sheetId="17417"/>
      <sheetData sheetId="17418"/>
      <sheetData sheetId="17419"/>
      <sheetData sheetId="17420"/>
      <sheetData sheetId="17421"/>
      <sheetData sheetId="17422"/>
      <sheetData sheetId="17423"/>
      <sheetData sheetId="17424" refreshError="1"/>
      <sheetData sheetId="17425"/>
      <sheetData sheetId="17426"/>
      <sheetData sheetId="17427"/>
      <sheetData sheetId="17428"/>
      <sheetData sheetId="17429"/>
      <sheetData sheetId="17430"/>
      <sheetData sheetId="17431"/>
      <sheetData sheetId="17432"/>
      <sheetData sheetId="17433" refreshError="1"/>
      <sheetData sheetId="17434" refreshError="1"/>
      <sheetData sheetId="17435" refreshError="1"/>
      <sheetData sheetId="17436" refreshError="1"/>
      <sheetData sheetId="17437" refreshError="1"/>
      <sheetData sheetId="17438" refreshError="1"/>
      <sheetData sheetId="17439" refreshError="1"/>
      <sheetData sheetId="17440" refreshError="1"/>
      <sheetData sheetId="17441"/>
      <sheetData sheetId="17442"/>
      <sheetData sheetId="17443" refreshError="1"/>
      <sheetData sheetId="17444" refreshError="1"/>
      <sheetData sheetId="17445" refreshError="1"/>
      <sheetData sheetId="17446" refreshError="1"/>
      <sheetData sheetId="17447" refreshError="1"/>
      <sheetData sheetId="17448" refreshError="1"/>
      <sheetData sheetId="17449" refreshError="1"/>
      <sheetData sheetId="17450" refreshError="1"/>
      <sheetData sheetId="17451" refreshError="1"/>
      <sheetData sheetId="17452" refreshError="1"/>
      <sheetData sheetId="17453" refreshError="1"/>
      <sheetData sheetId="17454" refreshError="1"/>
      <sheetData sheetId="17455" refreshError="1"/>
      <sheetData sheetId="17456" refreshError="1"/>
      <sheetData sheetId="17457" refreshError="1"/>
      <sheetData sheetId="17458" refreshError="1"/>
      <sheetData sheetId="17459" refreshError="1"/>
      <sheetData sheetId="17460" refreshError="1"/>
      <sheetData sheetId="17461" refreshError="1"/>
      <sheetData sheetId="17462" refreshError="1"/>
      <sheetData sheetId="17463" refreshError="1"/>
      <sheetData sheetId="17464" refreshError="1"/>
      <sheetData sheetId="17465" refreshError="1"/>
      <sheetData sheetId="17466" refreshError="1"/>
      <sheetData sheetId="17467" refreshError="1"/>
      <sheetData sheetId="17468" refreshError="1"/>
      <sheetData sheetId="17469" refreshError="1"/>
      <sheetData sheetId="17470" refreshError="1"/>
      <sheetData sheetId="17471" refreshError="1"/>
      <sheetData sheetId="17472" refreshError="1"/>
      <sheetData sheetId="17473" refreshError="1"/>
      <sheetData sheetId="17474" refreshError="1"/>
      <sheetData sheetId="17475" refreshError="1"/>
      <sheetData sheetId="17476" refreshError="1"/>
      <sheetData sheetId="17477" refreshError="1"/>
      <sheetData sheetId="17478" refreshError="1"/>
      <sheetData sheetId="17479" refreshError="1"/>
      <sheetData sheetId="17480" refreshError="1"/>
      <sheetData sheetId="17481" refreshError="1"/>
      <sheetData sheetId="17482" refreshError="1"/>
      <sheetData sheetId="17483" refreshError="1"/>
      <sheetData sheetId="17484" refreshError="1"/>
      <sheetData sheetId="17485" refreshError="1"/>
      <sheetData sheetId="17486" refreshError="1"/>
      <sheetData sheetId="17487" refreshError="1"/>
      <sheetData sheetId="17488" refreshError="1"/>
      <sheetData sheetId="17489" refreshError="1"/>
      <sheetData sheetId="17490" refreshError="1"/>
      <sheetData sheetId="17491" refreshError="1"/>
      <sheetData sheetId="17492" refreshError="1"/>
      <sheetData sheetId="17493" refreshError="1"/>
      <sheetData sheetId="17494" refreshError="1"/>
      <sheetData sheetId="17495" refreshError="1"/>
      <sheetData sheetId="17496" refreshError="1"/>
      <sheetData sheetId="17497" refreshError="1"/>
      <sheetData sheetId="17498" refreshError="1"/>
      <sheetData sheetId="17499" refreshError="1"/>
      <sheetData sheetId="17500" refreshError="1"/>
      <sheetData sheetId="17501" refreshError="1"/>
      <sheetData sheetId="17502" refreshError="1"/>
      <sheetData sheetId="17503" refreshError="1"/>
      <sheetData sheetId="17504" refreshError="1"/>
      <sheetData sheetId="17505" refreshError="1"/>
      <sheetData sheetId="17506" refreshError="1"/>
      <sheetData sheetId="17507" refreshError="1"/>
      <sheetData sheetId="17508" refreshError="1"/>
      <sheetData sheetId="17509" refreshError="1"/>
      <sheetData sheetId="17510" refreshError="1"/>
      <sheetData sheetId="17511" refreshError="1"/>
      <sheetData sheetId="17512" refreshError="1"/>
      <sheetData sheetId="17513" refreshError="1"/>
      <sheetData sheetId="17514" refreshError="1"/>
      <sheetData sheetId="17515" refreshError="1"/>
      <sheetData sheetId="17516" refreshError="1"/>
      <sheetData sheetId="17517" refreshError="1"/>
      <sheetData sheetId="17518" refreshError="1"/>
      <sheetData sheetId="17519" refreshError="1"/>
      <sheetData sheetId="17520" refreshError="1"/>
      <sheetData sheetId="17521" refreshError="1"/>
      <sheetData sheetId="17522" refreshError="1"/>
      <sheetData sheetId="17523" refreshError="1"/>
      <sheetData sheetId="17524" refreshError="1"/>
      <sheetData sheetId="17525" refreshError="1"/>
      <sheetData sheetId="17526" refreshError="1"/>
      <sheetData sheetId="17527" refreshError="1"/>
      <sheetData sheetId="17528" refreshError="1"/>
      <sheetData sheetId="17529" refreshError="1"/>
      <sheetData sheetId="17530" refreshError="1"/>
      <sheetData sheetId="17531" refreshError="1"/>
      <sheetData sheetId="17532" refreshError="1"/>
      <sheetData sheetId="17533" refreshError="1"/>
      <sheetData sheetId="17534" refreshError="1"/>
      <sheetData sheetId="17535" refreshError="1"/>
      <sheetData sheetId="17536" refreshError="1"/>
      <sheetData sheetId="17537" refreshError="1"/>
      <sheetData sheetId="17538" refreshError="1"/>
      <sheetData sheetId="17539" refreshError="1"/>
      <sheetData sheetId="17540" refreshError="1"/>
      <sheetData sheetId="17541" refreshError="1"/>
      <sheetData sheetId="17542" refreshError="1"/>
      <sheetData sheetId="17543" refreshError="1"/>
      <sheetData sheetId="17544" refreshError="1"/>
      <sheetData sheetId="17545" refreshError="1"/>
      <sheetData sheetId="17546" refreshError="1"/>
      <sheetData sheetId="17547" refreshError="1"/>
      <sheetData sheetId="17548" refreshError="1"/>
      <sheetData sheetId="17549" refreshError="1"/>
      <sheetData sheetId="17550" refreshError="1"/>
      <sheetData sheetId="17551" refreshError="1"/>
      <sheetData sheetId="17552" refreshError="1"/>
      <sheetData sheetId="17553" refreshError="1"/>
      <sheetData sheetId="17554" refreshError="1"/>
      <sheetData sheetId="17555" refreshError="1"/>
      <sheetData sheetId="17556" refreshError="1"/>
      <sheetData sheetId="17557" refreshError="1"/>
      <sheetData sheetId="17558" refreshError="1"/>
      <sheetData sheetId="17559" refreshError="1"/>
      <sheetData sheetId="17560" refreshError="1"/>
      <sheetData sheetId="17561" refreshError="1"/>
      <sheetData sheetId="17562" refreshError="1"/>
      <sheetData sheetId="17563" refreshError="1"/>
      <sheetData sheetId="17564" refreshError="1"/>
      <sheetData sheetId="17565" refreshError="1"/>
      <sheetData sheetId="17566" refreshError="1"/>
      <sheetData sheetId="17567" refreshError="1"/>
      <sheetData sheetId="17568" refreshError="1"/>
      <sheetData sheetId="17569" refreshError="1"/>
      <sheetData sheetId="17570" refreshError="1"/>
      <sheetData sheetId="17571" refreshError="1"/>
      <sheetData sheetId="17572" refreshError="1"/>
      <sheetData sheetId="17573" refreshError="1"/>
      <sheetData sheetId="17574" refreshError="1"/>
      <sheetData sheetId="17575" refreshError="1"/>
      <sheetData sheetId="17576" refreshError="1"/>
      <sheetData sheetId="17577" refreshError="1"/>
      <sheetData sheetId="17578"/>
      <sheetData sheetId="17579"/>
      <sheetData sheetId="17580"/>
      <sheetData sheetId="17581"/>
      <sheetData sheetId="17582"/>
      <sheetData sheetId="17583" refreshError="1"/>
      <sheetData sheetId="17584" refreshError="1"/>
      <sheetData sheetId="17585" refreshError="1"/>
      <sheetData sheetId="17586" refreshError="1"/>
      <sheetData sheetId="17587" refreshError="1"/>
      <sheetData sheetId="17588" refreshError="1"/>
      <sheetData sheetId="17589" refreshError="1"/>
      <sheetData sheetId="17590"/>
      <sheetData sheetId="17591"/>
      <sheetData sheetId="17592"/>
      <sheetData sheetId="17593"/>
      <sheetData sheetId="17594"/>
      <sheetData sheetId="17595"/>
      <sheetData sheetId="17596"/>
      <sheetData sheetId="17597"/>
      <sheetData sheetId="17598" refreshError="1"/>
      <sheetData sheetId="17599" refreshError="1"/>
      <sheetData sheetId="17600" refreshError="1"/>
      <sheetData sheetId="17601" refreshError="1"/>
      <sheetData sheetId="17602" refreshError="1"/>
      <sheetData sheetId="17603" refreshError="1"/>
      <sheetData sheetId="17604" refreshError="1"/>
      <sheetData sheetId="17605" refreshError="1"/>
      <sheetData sheetId="17606" refreshError="1"/>
      <sheetData sheetId="17607" refreshError="1"/>
      <sheetData sheetId="17608" refreshError="1"/>
      <sheetData sheetId="17609" refreshError="1"/>
      <sheetData sheetId="17610" refreshError="1"/>
      <sheetData sheetId="17611" refreshError="1"/>
      <sheetData sheetId="17612" refreshError="1"/>
      <sheetData sheetId="17613" refreshError="1"/>
      <sheetData sheetId="17614" refreshError="1"/>
      <sheetData sheetId="17615" refreshError="1"/>
      <sheetData sheetId="17616" refreshError="1"/>
      <sheetData sheetId="17617" refreshError="1"/>
      <sheetData sheetId="17618" refreshError="1"/>
      <sheetData sheetId="17619" refreshError="1"/>
      <sheetData sheetId="17620" refreshError="1"/>
      <sheetData sheetId="17621" refreshError="1"/>
      <sheetData sheetId="17622" refreshError="1"/>
      <sheetData sheetId="17623" refreshError="1"/>
      <sheetData sheetId="17624" refreshError="1"/>
      <sheetData sheetId="17625" refreshError="1"/>
      <sheetData sheetId="17626" refreshError="1"/>
      <sheetData sheetId="17627" refreshError="1"/>
      <sheetData sheetId="17628" refreshError="1"/>
      <sheetData sheetId="17629" refreshError="1"/>
      <sheetData sheetId="17630" refreshError="1"/>
      <sheetData sheetId="17631" refreshError="1"/>
      <sheetData sheetId="17632" refreshError="1"/>
      <sheetData sheetId="17633" refreshError="1"/>
      <sheetData sheetId="17634" refreshError="1"/>
      <sheetData sheetId="17635" refreshError="1"/>
      <sheetData sheetId="17636" refreshError="1"/>
      <sheetData sheetId="17637" refreshError="1"/>
      <sheetData sheetId="17638" refreshError="1"/>
      <sheetData sheetId="17639" refreshError="1"/>
      <sheetData sheetId="17640" refreshError="1"/>
      <sheetData sheetId="17641" refreshError="1"/>
      <sheetData sheetId="17642" refreshError="1"/>
      <sheetData sheetId="17643" refreshError="1"/>
      <sheetData sheetId="17644" refreshError="1"/>
      <sheetData sheetId="17645" refreshError="1"/>
      <sheetData sheetId="17646" refreshError="1"/>
      <sheetData sheetId="17647" refreshError="1"/>
      <sheetData sheetId="17648" refreshError="1"/>
      <sheetData sheetId="17649" refreshError="1"/>
      <sheetData sheetId="17650" refreshError="1"/>
      <sheetData sheetId="17651" refreshError="1"/>
      <sheetData sheetId="17652" refreshError="1"/>
      <sheetData sheetId="17653" refreshError="1"/>
      <sheetData sheetId="17654" refreshError="1"/>
      <sheetData sheetId="17655" refreshError="1"/>
      <sheetData sheetId="17656" refreshError="1"/>
      <sheetData sheetId="17657" refreshError="1"/>
      <sheetData sheetId="17658" refreshError="1"/>
      <sheetData sheetId="17659" refreshError="1"/>
      <sheetData sheetId="17660" refreshError="1"/>
      <sheetData sheetId="17661" refreshError="1"/>
      <sheetData sheetId="17662" refreshError="1"/>
      <sheetData sheetId="17663" refreshError="1"/>
      <sheetData sheetId="17664" refreshError="1"/>
      <sheetData sheetId="17665" refreshError="1"/>
      <sheetData sheetId="17666" refreshError="1"/>
      <sheetData sheetId="17667" refreshError="1"/>
      <sheetData sheetId="17668" refreshError="1"/>
      <sheetData sheetId="17669" refreshError="1"/>
      <sheetData sheetId="17670" refreshError="1"/>
      <sheetData sheetId="17671" refreshError="1"/>
      <sheetData sheetId="17672" refreshError="1"/>
      <sheetData sheetId="17673" refreshError="1"/>
      <sheetData sheetId="17674" refreshError="1"/>
      <sheetData sheetId="17675" refreshError="1"/>
      <sheetData sheetId="17676" refreshError="1"/>
      <sheetData sheetId="17677" refreshError="1"/>
      <sheetData sheetId="17678" refreshError="1"/>
      <sheetData sheetId="17679" refreshError="1"/>
      <sheetData sheetId="17680" refreshError="1"/>
      <sheetData sheetId="17681" refreshError="1"/>
      <sheetData sheetId="17682" refreshError="1"/>
      <sheetData sheetId="17683" refreshError="1"/>
      <sheetData sheetId="17684" refreshError="1"/>
      <sheetData sheetId="17685" refreshError="1"/>
      <sheetData sheetId="17686" refreshError="1"/>
      <sheetData sheetId="17687" refreshError="1"/>
      <sheetData sheetId="17688" refreshError="1"/>
      <sheetData sheetId="17689" refreshError="1"/>
      <sheetData sheetId="17690" refreshError="1"/>
      <sheetData sheetId="17691" refreshError="1"/>
      <sheetData sheetId="17692" refreshError="1"/>
      <sheetData sheetId="17693" refreshError="1"/>
      <sheetData sheetId="17694" refreshError="1"/>
      <sheetData sheetId="17695" refreshError="1"/>
      <sheetData sheetId="17696" refreshError="1"/>
      <sheetData sheetId="17697" refreshError="1"/>
      <sheetData sheetId="17698" refreshError="1"/>
      <sheetData sheetId="17699" refreshError="1"/>
      <sheetData sheetId="17700" refreshError="1"/>
      <sheetData sheetId="17701" refreshError="1"/>
      <sheetData sheetId="17702" refreshError="1"/>
      <sheetData sheetId="17703" refreshError="1"/>
      <sheetData sheetId="17704" refreshError="1"/>
      <sheetData sheetId="17705" refreshError="1"/>
      <sheetData sheetId="17706" refreshError="1"/>
      <sheetData sheetId="17707" refreshError="1"/>
      <sheetData sheetId="17708" refreshError="1"/>
      <sheetData sheetId="17709" refreshError="1"/>
      <sheetData sheetId="17710" refreshError="1"/>
      <sheetData sheetId="17711" refreshError="1"/>
      <sheetData sheetId="17712" refreshError="1"/>
      <sheetData sheetId="17713" refreshError="1"/>
      <sheetData sheetId="17714" refreshError="1"/>
      <sheetData sheetId="17715" refreshError="1"/>
      <sheetData sheetId="17716" refreshError="1"/>
      <sheetData sheetId="17717" refreshError="1"/>
      <sheetData sheetId="17718" refreshError="1"/>
      <sheetData sheetId="17719" refreshError="1"/>
      <sheetData sheetId="17720" refreshError="1"/>
      <sheetData sheetId="17721" refreshError="1"/>
      <sheetData sheetId="17722" refreshError="1"/>
      <sheetData sheetId="17723" refreshError="1"/>
      <sheetData sheetId="17724" refreshError="1"/>
      <sheetData sheetId="17725" refreshError="1"/>
      <sheetData sheetId="17726" refreshError="1"/>
      <sheetData sheetId="17727" refreshError="1"/>
      <sheetData sheetId="17728" refreshError="1"/>
      <sheetData sheetId="17729" refreshError="1"/>
      <sheetData sheetId="17730" refreshError="1"/>
      <sheetData sheetId="17731" refreshError="1"/>
      <sheetData sheetId="17732" refreshError="1"/>
      <sheetData sheetId="17733" refreshError="1"/>
      <sheetData sheetId="17734" refreshError="1"/>
      <sheetData sheetId="17735" refreshError="1"/>
      <sheetData sheetId="17736" refreshError="1"/>
      <sheetData sheetId="17737" refreshError="1"/>
      <sheetData sheetId="17738" refreshError="1"/>
      <sheetData sheetId="17739" refreshError="1"/>
      <sheetData sheetId="17740" refreshError="1"/>
      <sheetData sheetId="17741" refreshError="1"/>
      <sheetData sheetId="17742" refreshError="1"/>
      <sheetData sheetId="17743" refreshError="1"/>
      <sheetData sheetId="17744" refreshError="1"/>
      <sheetData sheetId="17745" refreshError="1"/>
      <sheetData sheetId="17746" refreshError="1"/>
      <sheetData sheetId="17747" refreshError="1"/>
      <sheetData sheetId="17748" refreshError="1"/>
      <sheetData sheetId="17749" refreshError="1"/>
      <sheetData sheetId="17750" refreshError="1"/>
      <sheetData sheetId="17751" refreshError="1"/>
      <sheetData sheetId="17752" refreshError="1"/>
      <sheetData sheetId="17753" refreshError="1"/>
      <sheetData sheetId="17754" refreshError="1"/>
      <sheetData sheetId="17755" refreshError="1"/>
      <sheetData sheetId="17756" refreshError="1"/>
      <sheetData sheetId="17757" refreshError="1"/>
      <sheetData sheetId="17758" refreshError="1"/>
      <sheetData sheetId="17759" refreshError="1"/>
      <sheetData sheetId="17760" refreshError="1"/>
      <sheetData sheetId="17761" refreshError="1"/>
      <sheetData sheetId="17762" refreshError="1"/>
      <sheetData sheetId="17763" refreshError="1"/>
      <sheetData sheetId="17764" refreshError="1"/>
      <sheetData sheetId="17765" refreshError="1"/>
      <sheetData sheetId="17766" refreshError="1"/>
      <sheetData sheetId="17767" refreshError="1"/>
      <sheetData sheetId="17768" refreshError="1"/>
      <sheetData sheetId="17769" refreshError="1"/>
      <sheetData sheetId="17770" refreshError="1"/>
      <sheetData sheetId="17771" refreshError="1"/>
      <sheetData sheetId="17772" refreshError="1"/>
      <sheetData sheetId="17773" refreshError="1"/>
      <sheetData sheetId="17774" refreshError="1"/>
      <sheetData sheetId="17775"/>
      <sheetData sheetId="17776"/>
      <sheetData sheetId="17777"/>
      <sheetData sheetId="17778" refreshError="1"/>
      <sheetData sheetId="17779" refreshError="1"/>
      <sheetData sheetId="17780"/>
      <sheetData sheetId="17781" refreshError="1"/>
      <sheetData sheetId="17782" refreshError="1"/>
      <sheetData sheetId="17783" refreshError="1"/>
      <sheetData sheetId="17784" refreshError="1"/>
      <sheetData sheetId="17785"/>
      <sheetData sheetId="17786"/>
      <sheetData sheetId="17787"/>
      <sheetData sheetId="17788"/>
      <sheetData sheetId="17789"/>
      <sheetData sheetId="17790"/>
      <sheetData sheetId="17791" refreshError="1"/>
      <sheetData sheetId="17792" refreshError="1"/>
      <sheetData sheetId="17793" refreshError="1"/>
      <sheetData sheetId="17794" refreshError="1"/>
      <sheetData sheetId="17795" refreshError="1"/>
      <sheetData sheetId="17796" refreshError="1"/>
      <sheetData sheetId="17797" refreshError="1"/>
      <sheetData sheetId="17798" refreshError="1"/>
      <sheetData sheetId="17799" refreshError="1"/>
      <sheetData sheetId="17800" refreshError="1"/>
      <sheetData sheetId="17801" refreshError="1"/>
      <sheetData sheetId="17802" refreshError="1"/>
      <sheetData sheetId="17803" refreshError="1"/>
      <sheetData sheetId="17804" refreshError="1"/>
      <sheetData sheetId="17805" refreshError="1"/>
      <sheetData sheetId="17806" refreshError="1"/>
      <sheetData sheetId="17807" refreshError="1"/>
      <sheetData sheetId="17808" refreshError="1"/>
      <sheetData sheetId="17809" refreshError="1"/>
      <sheetData sheetId="17810" refreshError="1"/>
      <sheetData sheetId="17811" refreshError="1"/>
      <sheetData sheetId="17812" refreshError="1"/>
      <sheetData sheetId="17813" refreshError="1"/>
      <sheetData sheetId="17814" refreshError="1"/>
      <sheetData sheetId="17815" refreshError="1"/>
      <sheetData sheetId="17816" refreshError="1"/>
      <sheetData sheetId="17817" refreshError="1"/>
      <sheetData sheetId="17818" refreshError="1"/>
      <sheetData sheetId="17819" refreshError="1"/>
      <sheetData sheetId="17820" refreshError="1"/>
      <sheetData sheetId="17821" refreshError="1"/>
      <sheetData sheetId="17822" refreshError="1"/>
      <sheetData sheetId="17823" refreshError="1"/>
      <sheetData sheetId="17824" refreshError="1"/>
      <sheetData sheetId="17825" refreshError="1"/>
      <sheetData sheetId="17826" refreshError="1"/>
      <sheetData sheetId="17827" refreshError="1"/>
      <sheetData sheetId="17828" refreshError="1"/>
      <sheetData sheetId="17829" refreshError="1"/>
      <sheetData sheetId="17830" refreshError="1"/>
      <sheetData sheetId="17831" refreshError="1"/>
      <sheetData sheetId="17832" refreshError="1"/>
      <sheetData sheetId="17833" refreshError="1"/>
      <sheetData sheetId="17834" refreshError="1"/>
      <sheetData sheetId="17835" refreshError="1"/>
      <sheetData sheetId="17836" refreshError="1"/>
      <sheetData sheetId="17837" refreshError="1"/>
      <sheetData sheetId="17838" refreshError="1"/>
      <sheetData sheetId="17839" refreshError="1"/>
      <sheetData sheetId="17840" refreshError="1"/>
      <sheetData sheetId="17841" refreshError="1"/>
      <sheetData sheetId="17842" refreshError="1"/>
      <sheetData sheetId="17843" refreshError="1"/>
      <sheetData sheetId="17844" refreshError="1"/>
      <sheetData sheetId="17845" refreshError="1"/>
      <sheetData sheetId="17846" refreshError="1"/>
      <sheetData sheetId="17847" refreshError="1"/>
      <sheetData sheetId="17848" refreshError="1"/>
      <sheetData sheetId="17849" refreshError="1"/>
      <sheetData sheetId="17850" refreshError="1"/>
      <sheetData sheetId="17851" refreshError="1"/>
      <sheetData sheetId="17852" refreshError="1"/>
      <sheetData sheetId="17853" refreshError="1"/>
      <sheetData sheetId="17854" refreshError="1"/>
      <sheetData sheetId="17855" refreshError="1"/>
      <sheetData sheetId="17856" refreshError="1"/>
      <sheetData sheetId="17857" refreshError="1"/>
      <sheetData sheetId="17858" refreshError="1"/>
      <sheetData sheetId="17859" refreshError="1"/>
      <sheetData sheetId="17860" refreshError="1"/>
      <sheetData sheetId="17861" refreshError="1"/>
      <sheetData sheetId="17862" refreshError="1"/>
      <sheetData sheetId="17863" refreshError="1"/>
      <sheetData sheetId="17864" refreshError="1"/>
      <sheetData sheetId="17865" refreshError="1"/>
      <sheetData sheetId="17866" refreshError="1"/>
      <sheetData sheetId="17867" refreshError="1"/>
      <sheetData sheetId="17868" refreshError="1"/>
      <sheetData sheetId="17869" refreshError="1"/>
      <sheetData sheetId="17870" refreshError="1"/>
      <sheetData sheetId="17871" refreshError="1"/>
      <sheetData sheetId="17872" refreshError="1"/>
      <sheetData sheetId="17873" refreshError="1"/>
      <sheetData sheetId="17874" refreshError="1"/>
      <sheetData sheetId="17875" refreshError="1"/>
      <sheetData sheetId="17876" refreshError="1"/>
      <sheetData sheetId="17877" refreshError="1"/>
      <sheetData sheetId="17878" refreshError="1"/>
      <sheetData sheetId="17879" refreshError="1"/>
      <sheetData sheetId="17880" refreshError="1"/>
      <sheetData sheetId="17881" refreshError="1"/>
      <sheetData sheetId="17882" refreshError="1"/>
      <sheetData sheetId="17883" refreshError="1"/>
      <sheetData sheetId="17884" refreshError="1"/>
      <sheetData sheetId="17885" refreshError="1"/>
      <sheetData sheetId="17886" refreshError="1"/>
      <sheetData sheetId="17887" refreshError="1"/>
      <sheetData sheetId="17888" refreshError="1"/>
      <sheetData sheetId="17889" refreshError="1"/>
      <sheetData sheetId="17890" refreshError="1"/>
      <sheetData sheetId="17891" refreshError="1"/>
      <sheetData sheetId="17892" refreshError="1"/>
      <sheetData sheetId="17893" refreshError="1"/>
      <sheetData sheetId="17894" refreshError="1"/>
      <sheetData sheetId="17895" refreshError="1"/>
      <sheetData sheetId="17896" refreshError="1"/>
      <sheetData sheetId="17897" refreshError="1"/>
      <sheetData sheetId="17898" refreshError="1"/>
      <sheetData sheetId="17899" refreshError="1"/>
      <sheetData sheetId="17900" refreshError="1"/>
      <sheetData sheetId="17901" refreshError="1"/>
      <sheetData sheetId="17902" refreshError="1"/>
      <sheetData sheetId="17903" refreshError="1"/>
      <sheetData sheetId="17904" refreshError="1"/>
      <sheetData sheetId="17905" refreshError="1"/>
      <sheetData sheetId="17906" refreshError="1"/>
      <sheetData sheetId="17907" refreshError="1"/>
      <sheetData sheetId="17908" refreshError="1"/>
      <sheetData sheetId="17909" refreshError="1"/>
      <sheetData sheetId="17910" refreshError="1"/>
      <sheetData sheetId="17911" refreshError="1"/>
      <sheetData sheetId="17912" refreshError="1"/>
      <sheetData sheetId="17913" refreshError="1"/>
      <sheetData sheetId="17914" refreshError="1"/>
      <sheetData sheetId="17915" refreshError="1"/>
      <sheetData sheetId="17916" refreshError="1"/>
      <sheetData sheetId="17917" refreshError="1"/>
      <sheetData sheetId="17918" refreshError="1"/>
      <sheetData sheetId="17919" refreshError="1"/>
      <sheetData sheetId="17920" refreshError="1"/>
      <sheetData sheetId="17921" refreshError="1"/>
      <sheetData sheetId="17922" refreshError="1"/>
      <sheetData sheetId="17923" refreshError="1"/>
      <sheetData sheetId="17924" refreshError="1"/>
      <sheetData sheetId="17925" refreshError="1"/>
      <sheetData sheetId="17926" refreshError="1"/>
      <sheetData sheetId="17927" refreshError="1"/>
      <sheetData sheetId="17928" refreshError="1"/>
      <sheetData sheetId="17929" refreshError="1"/>
      <sheetData sheetId="17930" refreshError="1"/>
      <sheetData sheetId="17931" refreshError="1"/>
      <sheetData sheetId="17932" refreshError="1"/>
      <sheetData sheetId="17933" refreshError="1"/>
      <sheetData sheetId="17934" refreshError="1"/>
      <sheetData sheetId="17935" refreshError="1"/>
      <sheetData sheetId="17936" refreshError="1"/>
      <sheetData sheetId="17937" refreshError="1"/>
      <sheetData sheetId="17938" refreshError="1"/>
      <sheetData sheetId="17939" refreshError="1"/>
      <sheetData sheetId="17940" refreshError="1"/>
      <sheetData sheetId="17941" refreshError="1"/>
      <sheetData sheetId="17942" refreshError="1"/>
      <sheetData sheetId="17943" refreshError="1"/>
      <sheetData sheetId="17944"/>
      <sheetData sheetId="17945"/>
      <sheetData sheetId="17946" refreshError="1"/>
      <sheetData sheetId="17947"/>
      <sheetData sheetId="17948"/>
      <sheetData sheetId="17949" refreshError="1"/>
      <sheetData sheetId="17950" refreshError="1"/>
      <sheetData sheetId="17951" refreshError="1"/>
      <sheetData sheetId="17952" refreshError="1"/>
      <sheetData sheetId="17953" refreshError="1"/>
      <sheetData sheetId="17954" refreshError="1"/>
      <sheetData sheetId="17955" refreshError="1"/>
      <sheetData sheetId="17956" refreshError="1"/>
      <sheetData sheetId="17957" refreshError="1"/>
      <sheetData sheetId="17958" refreshError="1"/>
      <sheetData sheetId="17959" refreshError="1"/>
      <sheetData sheetId="17960" refreshError="1"/>
      <sheetData sheetId="17961" refreshError="1"/>
      <sheetData sheetId="17962" refreshError="1"/>
      <sheetData sheetId="17963" refreshError="1"/>
      <sheetData sheetId="17964" refreshError="1"/>
      <sheetData sheetId="17965" refreshError="1"/>
      <sheetData sheetId="17966" refreshError="1"/>
      <sheetData sheetId="17967" refreshError="1"/>
      <sheetData sheetId="17968" refreshError="1"/>
      <sheetData sheetId="17969" refreshError="1"/>
      <sheetData sheetId="17970" refreshError="1"/>
      <sheetData sheetId="17971" refreshError="1"/>
      <sheetData sheetId="17972" refreshError="1"/>
      <sheetData sheetId="17973" refreshError="1"/>
      <sheetData sheetId="17974" refreshError="1"/>
      <sheetData sheetId="17975" refreshError="1"/>
      <sheetData sheetId="17976" refreshError="1"/>
      <sheetData sheetId="17977" refreshError="1"/>
      <sheetData sheetId="17978" refreshError="1"/>
      <sheetData sheetId="17979" refreshError="1"/>
      <sheetData sheetId="17980" refreshError="1"/>
      <sheetData sheetId="17981" refreshError="1"/>
      <sheetData sheetId="17982" refreshError="1"/>
      <sheetData sheetId="17983" refreshError="1"/>
      <sheetData sheetId="17984" refreshError="1"/>
      <sheetData sheetId="17985" refreshError="1"/>
      <sheetData sheetId="17986" refreshError="1"/>
      <sheetData sheetId="17987" refreshError="1"/>
      <sheetData sheetId="17988" refreshError="1"/>
      <sheetData sheetId="17989" refreshError="1"/>
      <sheetData sheetId="17990" refreshError="1"/>
      <sheetData sheetId="17991" refreshError="1"/>
      <sheetData sheetId="17992" refreshError="1"/>
      <sheetData sheetId="17993" refreshError="1"/>
      <sheetData sheetId="17994" refreshError="1"/>
      <sheetData sheetId="17995" refreshError="1"/>
      <sheetData sheetId="17996" refreshError="1"/>
      <sheetData sheetId="17997" refreshError="1"/>
      <sheetData sheetId="17998" refreshError="1"/>
      <sheetData sheetId="17999" refreshError="1"/>
      <sheetData sheetId="18000" refreshError="1"/>
      <sheetData sheetId="18001" refreshError="1"/>
      <sheetData sheetId="18002" refreshError="1"/>
      <sheetData sheetId="18003" refreshError="1"/>
      <sheetData sheetId="18004" refreshError="1"/>
      <sheetData sheetId="18005" refreshError="1"/>
      <sheetData sheetId="18006" refreshError="1"/>
      <sheetData sheetId="18007" refreshError="1"/>
      <sheetData sheetId="18008" refreshError="1"/>
      <sheetData sheetId="18009" refreshError="1"/>
      <sheetData sheetId="18010" refreshError="1"/>
      <sheetData sheetId="18011" refreshError="1"/>
      <sheetData sheetId="18012" refreshError="1"/>
      <sheetData sheetId="18013" refreshError="1"/>
      <sheetData sheetId="18014" refreshError="1"/>
      <sheetData sheetId="18015" refreshError="1"/>
      <sheetData sheetId="18016" refreshError="1"/>
      <sheetData sheetId="18017" refreshError="1"/>
      <sheetData sheetId="18018" refreshError="1"/>
      <sheetData sheetId="18019" refreshError="1"/>
      <sheetData sheetId="18020" refreshError="1"/>
      <sheetData sheetId="18021" refreshError="1"/>
      <sheetData sheetId="18022" refreshError="1"/>
      <sheetData sheetId="18023" refreshError="1"/>
      <sheetData sheetId="18024" refreshError="1"/>
      <sheetData sheetId="18025" refreshError="1"/>
      <sheetData sheetId="18026" refreshError="1"/>
      <sheetData sheetId="18027" refreshError="1"/>
      <sheetData sheetId="18028" refreshError="1"/>
      <sheetData sheetId="18029" refreshError="1"/>
      <sheetData sheetId="18030" refreshError="1"/>
      <sheetData sheetId="18031" refreshError="1"/>
      <sheetData sheetId="18032" refreshError="1"/>
      <sheetData sheetId="18033" refreshError="1"/>
      <sheetData sheetId="18034" refreshError="1"/>
      <sheetData sheetId="18035" refreshError="1"/>
      <sheetData sheetId="18036" refreshError="1"/>
      <sheetData sheetId="18037" refreshError="1"/>
      <sheetData sheetId="18038" refreshError="1"/>
      <sheetData sheetId="18039" refreshError="1"/>
      <sheetData sheetId="18040" refreshError="1"/>
      <sheetData sheetId="18041" refreshError="1"/>
      <sheetData sheetId="18042" refreshError="1"/>
      <sheetData sheetId="18043" refreshError="1"/>
      <sheetData sheetId="18044" refreshError="1"/>
      <sheetData sheetId="18045" refreshError="1"/>
      <sheetData sheetId="18046" refreshError="1"/>
      <sheetData sheetId="18047" refreshError="1"/>
      <sheetData sheetId="18048" refreshError="1"/>
      <sheetData sheetId="18049" refreshError="1"/>
      <sheetData sheetId="18050" refreshError="1"/>
      <sheetData sheetId="18051" refreshError="1"/>
      <sheetData sheetId="18052" refreshError="1"/>
      <sheetData sheetId="18053" refreshError="1"/>
      <sheetData sheetId="18054" refreshError="1"/>
      <sheetData sheetId="18055" refreshError="1"/>
      <sheetData sheetId="18056" refreshError="1"/>
      <sheetData sheetId="18057" refreshError="1"/>
      <sheetData sheetId="18058" refreshError="1"/>
      <sheetData sheetId="18059" refreshError="1"/>
      <sheetData sheetId="18060" refreshError="1"/>
      <sheetData sheetId="18061" refreshError="1"/>
      <sheetData sheetId="18062" refreshError="1"/>
      <sheetData sheetId="18063" refreshError="1"/>
      <sheetData sheetId="18064" refreshError="1"/>
      <sheetData sheetId="18065" refreshError="1"/>
      <sheetData sheetId="18066" refreshError="1"/>
      <sheetData sheetId="18067" refreshError="1"/>
      <sheetData sheetId="18068" refreshError="1"/>
      <sheetData sheetId="18069" refreshError="1"/>
      <sheetData sheetId="18070" refreshError="1"/>
      <sheetData sheetId="18071" refreshError="1"/>
      <sheetData sheetId="18072" refreshError="1"/>
      <sheetData sheetId="18073" refreshError="1"/>
      <sheetData sheetId="18074" refreshError="1"/>
      <sheetData sheetId="18075" refreshError="1"/>
      <sheetData sheetId="18076" refreshError="1"/>
      <sheetData sheetId="18077" refreshError="1"/>
      <sheetData sheetId="18078" refreshError="1"/>
      <sheetData sheetId="18079" refreshError="1"/>
      <sheetData sheetId="18080" refreshError="1"/>
      <sheetData sheetId="18081" refreshError="1"/>
      <sheetData sheetId="18082" refreshError="1"/>
      <sheetData sheetId="18083" refreshError="1"/>
      <sheetData sheetId="18084" refreshError="1"/>
      <sheetData sheetId="18085" refreshError="1"/>
      <sheetData sheetId="18086" refreshError="1"/>
      <sheetData sheetId="18087" refreshError="1"/>
      <sheetData sheetId="18088" refreshError="1"/>
      <sheetData sheetId="18089" refreshError="1"/>
      <sheetData sheetId="18090" refreshError="1"/>
      <sheetData sheetId="18091" refreshError="1"/>
      <sheetData sheetId="18092" refreshError="1"/>
      <sheetData sheetId="18093" refreshError="1"/>
      <sheetData sheetId="18094" refreshError="1"/>
      <sheetData sheetId="18095" refreshError="1"/>
      <sheetData sheetId="18096" refreshError="1"/>
      <sheetData sheetId="18097" refreshError="1"/>
      <sheetData sheetId="18098" refreshError="1"/>
      <sheetData sheetId="18099" refreshError="1"/>
      <sheetData sheetId="18100" refreshError="1"/>
      <sheetData sheetId="18101" refreshError="1"/>
      <sheetData sheetId="18102" refreshError="1"/>
      <sheetData sheetId="18103" refreshError="1"/>
      <sheetData sheetId="18104" refreshError="1"/>
      <sheetData sheetId="18105" refreshError="1"/>
      <sheetData sheetId="18106" refreshError="1"/>
      <sheetData sheetId="18107" refreshError="1"/>
      <sheetData sheetId="18108" refreshError="1"/>
      <sheetData sheetId="18109" refreshError="1"/>
      <sheetData sheetId="18110" refreshError="1"/>
      <sheetData sheetId="18111" refreshError="1"/>
      <sheetData sheetId="18112" refreshError="1"/>
      <sheetData sheetId="18113" refreshError="1"/>
      <sheetData sheetId="18114" refreshError="1"/>
      <sheetData sheetId="18115" refreshError="1"/>
      <sheetData sheetId="18116" refreshError="1"/>
      <sheetData sheetId="18117" refreshError="1"/>
      <sheetData sheetId="18118" refreshError="1"/>
      <sheetData sheetId="18119" refreshError="1"/>
      <sheetData sheetId="18120" refreshError="1"/>
      <sheetData sheetId="18121" refreshError="1"/>
      <sheetData sheetId="18122" refreshError="1"/>
      <sheetData sheetId="18123" refreshError="1"/>
      <sheetData sheetId="18124" refreshError="1"/>
      <sheetData sheetId="18125" refreshError="1"/>
      <sheetData sheetId="18126" refreshError="1"/>
      <sheetData sheetId="18127" refreshError="1"/>
      <sheetData sheetId="18128" refreshError="1"/>
      <sheetData sheetId="18129" refreshError="1"/>
      <sheetData sheetId="18130" refreshError="1"/>
      <sheetData sheetId="18131" refreshError="1"/>
      <sheetData sheetId="18132" refreshError="1"/>
      <sheetData sheetId="18133" refreshError="1"/>
      <sheetData sheetId="18134" refreshError="1"/>
      <sheetData sheetId="18135" refreshError="1"/>
      <sheetData sheetId="18136" refreshError="1"/>
      <sheetData sheetId="18137"/>
      <sheetData sheetId="18138"/>
      <sheetData sheetId="18139" refreshError="1"/>
      <sheetData sheetId="18140" refreshError="1"/>
      <sheetData sheetId="18141" refreshError="1"/>
      <sheetData sheetId="18142" refreshError="1"/>
      <sheetData sheetId="18143" refreshError="1"/>
      <sheetData sheetId="18144" refreshError="1"/>
      <sheetData sheetId="18145" refreshError="1"/>
      <sheetData sheetId="18146" refreshError="1"/>
      <sheetData sheetId="18147" refreshError="1"/>
      <sheetData sheetId="18148" refreshError="1"/>
      <sheetData sheetId="18149" refreshError="1"/>
      <sheetData sheetId="18150" refreshError="1"/>
      <sheetData sheetId="18151" refreshError="1"/>
      <sheetData sheetId="18152" refreshError="1"/>
      <sheetData sheetId="18153" refreshError="1"/>
      <sheetData sheetId="18154" refreshError="1"/>
      <sheetData sheetId="18155" refreshError="1"/>
      <sheetData sheetId="18156" refreshError="1"/>
      <sheetData sheetId="18157" refreshError="1"/>
      <sheetData sheetId="18158"/>
      <sheetData sheetId="18159"/>
      <sheetData sheetId="18160"/>
      <sheetData sheetId="18161"/>
      <sheetData sheetId="18162"/>
      <sheetData sheetId="18163"/>
      <sheetData sheetId="18164"/>
      <sheetData sheetId="18165"/>
      <sheetData sheetId="18166"/>
      <sheetData sheetId="18167"/>
      <sheetData sheetId="18168"/>
      <sheetData sheetId="18169"/>
      <sheetData sheetId="18170"/>
      <sheetData sheetId="18171"/>
      <sheetData sheetId="18172"/>
      <sheetData sheetId="18173"/>
      <sheetData sheetId="18174"/>
      <sheetData sheetId="18175"/>
      <sheetData sheetId="18176"/>
      <sheetData sheetId="18177"/>
      <sheetData sheetId="18178"/>
      <sheetData sheetId="18179"/>
      <sheetData sheetId="18180"/>
      <sheetData sheetId="18181"/>
      <sheetData sheetId="18182"/>
      <sheetData sheetId="18183"/>
      <sheetData sheetId="18184"/>
      <sheetData sheetId="18185"/>
      <sheetData sheetId="18186"/>
      <sheetData sheetId="18187"/>
      <sheetData sheetId="18188"/>
      <sheetData sheetId="18189"/>
      <sheetData sheetId="18190"/>
      <sheetData sheetId="18191"/>
      <sheetData sheetId="18192"/>
      <sheetData sheetId="18193"/>
      <sheetData sheetId="18194"/>
      <sheetData sheetId="18195"/>
      <sheetData sheetId="18196"/>
      <sheetData sheetId="18197"/>
      <sheetData sheetId="18198"/>
      <sheetData sheetId="18199"/>
      <sheetData sheetId="18200"/>
      <sheetData sheetId="18201"/>
      <sheetData sheetId="18202"/>
      <sheetData sheetId="18203"/>
      <sheetData sheetId="18204"/>
      <sheetData sheetId="18205"/>
      <sheetData sheetId="18206"/>
      <sheetData sheetId="18207"/>
      <sheetData sheetId="18208"/>
      <sheetData sheetId="18209"/>
      <sheetData sheetId="18210"/>
      <sheetData sheetId="18211" refreshError="1"/>
      <sheetData sheetId="18212" refreshError="1"/>
      <sheetData sheetId="18213" refreshError="1"/>
      <sheetData sheetId="18214" refreshError="1"/>
      <sheetData sheetId="18215" refreshError="1"/>
      <sheetData sheetId="18216" refreshError="1"/>
      <sheetData sheetId="18217" refreshError="1"/>
      <sheetData sheetId="18218" refreshError="1"/>
      <sheetData sheetId="18219" refreshError="1"/>
      <sheetData sheetId="18220" refreshError="1"/>
      <sheetData sheetId="18221" refreshError="1"/>
      <sheetData sheetId="18222" refreshError="1"/>
      <sheetData sheetId="18223" refreshError="1"/>
      <sheetData sheetId="18224" refreshError="1"/>
      <sheetData sheetId="18225" refreshError="1"/>
      <sheetData sheetId="18226" refreshError="1"/>
      <sheetData sheetId="18227" refreshError="1"/>
      <sheetData sheetId="18228" refreshError="1"/>
      <sheetData sheetId="18229" refreshError="1"/>
      <sheetData sheetId="18230" refreshError="1"/>
      <sheetData sheetId="18231" refreshError="1"/>
      <sheetData sheetId="18232" refreshError="1"/>
      <sheetData sheetId="18233" refreshError="1"/>
      <sheetData sheetId="18234" refreshError="1"/>
      <sheetData sheetId="18235" refreshError="1"/>
      <sheetData sheetId="18236" refreshError="1"/>
      <sheetData sheetId="18237" refreshError="1"/>
      <sheetData sheetId="18238" refreshError="1"/>
      <sheetData sheetId="18239" refreshError="1"/>
      <sheetData sheetId="18240" refreshError="1"/>
      <sheetData sheetId="18241" refreshError="1"/>
      <sheetData sheetId="18242" refreshError="1"/>
      <sheetData sheetId="18243" refreshError="1"/>
      <sheetData sheetId="18244" refreshError="1"/>
      <sheetData sheetId="18245" refreshError="1"/>
      <sheetData sheetId="18246" refreshError="1"/>
      <sheetData sheetId="18247" refreshError="1"/>
      <sheetData sheetId="18248" refreshError="1"/>
      <sheetData sheetId="18249" refreshError="1"/>
      <sheetData sheetId="18250" refreshError="1"/>
      <sheetData sheetId="18251" refreshError="1"/>
      <sheetData sheetId="18252" refreshError="1"/>
      <sheetData sheetId="18253" refreshError="1"/>
      <sheetData sheetId="18254" refreshError="1"/>
      <sheetData sheetId="18255" refreshError="1"/>
      <sheetData sheetId="18256" refreshError="1"/>
      <sheetData sheetId="18257" refreshError="1"/>
      <sheetData sheetId="18258" refreshError="1"/>
      <sheetData sheetId="18259" refreshError="1"/>
      <sheetData sheetId="18260" refreshError="1"/>
      <sheetData sheetId="18261" refreshError="1"/>
      <sheetData sheetId="18262" refreshError="1"/>
      <sheetData sheetId="18263" refreshError="1"/>
      <sheetData sheetId="18264" refreshError="1"/>
      <sheetData sheetId="18265" refreshError="1"/>
      <sheetData sheetId="18266" refreshError="1"/>
      <sheetData sheetId="18267" refreshError="1"/>
      <sheetData sheetId="18268" refreshError="1"/>
      <sheetData sheetId="18269" refreshError="1"/>
      <sheetData sheetId="18270" refreshError="1"/>
      <sheetData sheetId="18271" refreshError="1"/>
      <sheetData sheetId="18272" refreshError="1"/>
      <sheetData sheetId="18273" refreshError="1"/>
      <sheetData sheetId="18274" refreshError="1"/>
      <sheetData sheetId="18275" refreshError="1"/>
      <sheetData sheetId="18276" refreshError="1"/>
      <sheetData sheetId="18277" refreshError="1"/>
      <sheetData sheetId="18278" refreshError="1"/>
      <sheetData sheetId="18279" refreshError="1"/>
      <sheetData sheetId="18280" refreshError="1"/>
      <sheetData sheetId="18281" refreshError="1"/>
      <sheetData sheetId="18282" refreshError="1"/>
      <sheetData sheetId="18283" refreshError="1"/>
      <sheetData sheetId="18284" refreshError="1"/>
      <sheetData sheetId="18285" refreshError="1"/>
      <sheetData sheetId="18286" refreshError="1"/>
      <sheetData sheetId="18287" refreshError="1"/>
      <sheetData sheetId="18288" refreshError="1"/>
      <sheetData sheetId="18289" refreshError="1"/>
      <sheetData sheetId="18290" refreshError="1"/>
      <sheetData sheetId="18291" refreshError="1"/>
      <sheetData sheetId="18292" refreshError="1"/>
      <sheetData sheetId="18293" refreshError="1"/>
      <sheetData sheetId="18294" refreshError="1"/>
      <sheetData sheetId="18295" refreshError="1"/>
      <sheetData sheetId="18296" refreshError="1"/>
      <sheetData sheetId="18297" refreshError="1"/>
      <sheetData sheetId="18298" refreshError="1"/>
      <sheetData sheetId="18299" refreshError="1"/>
      <sheetData sheetId="18300" refreshError="1"/>
      <sheetData sheetId="18301" refreshError="1"/>
      <sheetData sheetId="18302" refreshError="1"/>
      <sheetData sheetId="18303" refreshError="1"/>
      <sheetData sheetId="18304" refreshError="1"/>
      <sheetData sheetId="18305" refreshError="1"/>
      <sheetData sheetId="18306" refreshError="1"/>
      <sheetData sheetId="18307" refreshError="1"/>
      <sheetData sheetId="18308" refreshError="1"/>
      <sheetData sheetId="18309" refreshError="1"/>
      <sheetData sheetId="18310" refreshError="1"/>
      <sheetData sheetId="18311" refreshError="1"/>
      <sheetData sheetId="18312" refreshError="1"/>
      <sheetData sheetId="18313" refreshError="1"/>
      <sheetData sheetId="18314" refreshError="1"/>
      <sheetData sheetId="18315" refreshError="1"/>
      <sheetData sheetId="18316" refreshError="1"/>
      <sheetData sheetId="18317" refreshError="1"/>
      <sheetData sheetId="18318" refreshError="1"/>
      <sheetData sheetId="18319" refreshError="1"/>
      <sheetData sheetId="18320" refreshError="1"/>
      <sheetData sheetId="18321" refreshError="1"/>
      <sheetData sheetId="18322" refreshError="1"/>
      <sheetData sheetId="18323" refreshError="1"/>
      <sheetData sheetId="18324" refreshError="1"/>
      <sheetData sheetId="18325" refreshError="1"/>
      <sheetData sheetId="18326" refreshError="1"/>
      <sheetData sheetId="18327" refreshError="1"/>
      <sheetData sheetId="18328" refreshError="1"/>
      <sheetData sheetId="18329" refreshError="1"/>
      <sheetData sheetId="18330" refreshError="1"/>
      <sheetData sheetId="18331" refreshError="1"/>
      <sheetData sheetId="18332" refreshError="1"/>
      <sheetData sheetId="18333" refreshError="1"/>
      <sheetData sheetId="18334" refreshError="1"/>
      <sheetData sheetId="18335" refreshError="1"/>
      <sheetData sheetId="18336" refreshError="1"/>
      <sheetData sheetId="18337" refreshError="1"/>
      <sheetData sheetId="18338" refreshError="1"/>
      <sheetData sheetId="18339" refreshError="1"/>
      <sheetData sheetId="18340" refreshError="1"/>
      <sheetData sheetId="18341" refreshError="1"/>
      <sheetData sheetId="18342" refreshError="1"/>
      <sheetData sheetId="18343" refreshError="1"/>
      <sheetData sheetId="18344" refreshError="1"/>
      <sheetData sheetId="18345" refreshError="1"/>
      <sheetData sheetId="18346" refreshError="1"/>
      <sheetData sheetId="18347" refreshError="1"/>
      <sheetData sheetId="18348" refreshError="1"/>
      <sheetData sheetId="18349" refreshError="1"/>
      <sheetData sheetId="18350" refreshError="1"/>
      <sheetData sheetId="18351" refreshError="1"/>
      <sheetData sheetId="18352" refreshError="1"/>
      <sheetData sheetId="18353" refreshError="1"/>
      <sheetData sheetId="18354" refreshError="1"/>
      <sheetData sheetId="18355" refreshError="1"/>
      <sheetData sheetId="18356" refreshError="1"/>
      <sheetData sheetId="18357" refreshError="1"/>
      <sheetData sheetId="18358" refreshError="1"/>
      <sheetData sheetId="18359" refreshError="1"/>
      <sheetData sheetId="18360" refreshError="1"/>
      <sheetData sheetId="18361" refreshError="1"/>
      <sheetData sheetId="18362" refreshError="1"/>
      <sheetData sheetId="18363" refreshError="1"/>
      <sheetData sheetId="18364" refreshError="1"/>
      <sheetData sheetId="18365" refreshError="1"/>
      <sheetData sheetId="18366" refreshError="1"/>
      <sheetData sheetId="18367" refreshError="1"/>
      <sheetData sheetId="18368" refreshError="1"/>
      <sheetData sheetId="18369" refreshError="1"/>
      <sheetData sheetId="18370" refreshError="1"/>
      <sheetData sheetId="18371" refreshError="1"/>
      <sheetData sheetId="18372" refreshError="1"/>
      <sheetData sheetId="18373" refreshError="1"/>
      <sheetData sheetId="18374" refreshError="1"/>
      <sheetData sheetId="18375" refreshError="1"/>
      <sheetData sheetId="18376" refreshError="1"/>
      <sheetData sheetId="18377" refreshError="1"/>
      <sheetData sheetId="18378" refreshError="1"/>
      <sheetData sheetId="18379" refreshError="1"/>
      <sheetData sheetId="18380" refreshError="1"/>
      <sheetData sheetId="18381" refreshError="1"/>
      <sheetData sheetId="18382" refreshError="1"/>
      <sheetData sheetId="18383" refreshError="1"/>
      <sheetData sheetId="18384" refreshError="1"/>
      <sheetData sheetId="18385" refreshError="1"/>
      <sheetData sheetId="18386" refreshError="1"/>
      <sheetData sheetId="18387" refreshError="1"/>
      <sheetData sheetId="18388" refreshError="1"/>
      <sheetData sheetId="18389" refreshError="1"/>
      <sheetData sheetId="18390" refreshError="1"/>
      <sheetData sheetId="18391" refreshError="1"/>
      <sheetData sheetId="18392" refreshError="1"/>
      <sheetData sheetId="18393" refreshError="1"/>
      <sheetData sheetId="18394" refreshError="1"/>
      <sheetData sheetId="18395" refreshError="1"/>
      <sheetData sheetId="18396" refreshError="1"/>
      <sheetData sheetId="18397" refreshError="1"/>
      <sheetData sheetId="18398" refreshError="1"/>
      <sheetData sheetId="18399" refreshError="1"/>
      <sheetData sheetId="18400" refreshError="1"/>
      <sheetData sheetId="18401" refreshError="1"/>
      <sheetData sheetId="18402" refreshError="1"/>
      <sheetData sheetId="18403" refreshError="1"/>
      <sheetData sheetId="18404" refreshError="1"/>
      <sheetData sheetId="18405" refreshError="1"/>
      <sheetData sheetId="18406" refreshError="1"/>
      <sheetData sheetId="18407" refreshError="1"/>
      <sheetData sheetId="18408" refreshError="1"/>
      <sheetData sheetId="18409" refreshError="1"/>
      <sheetData sheetId="18410" refreshError="1"/>
      <sheetData sheetId="18411" refreshError="1"/>
      <sheetData sheetId="18412" refreshError="1"/>
      <sheetData sheetId="18413" refreshError="1"/>
      <sheetData sheetId="18414" refreshError="1"/>
      <sheetData sheetId="18415" refreshError="1"/>
      <sheetData sheetId="18416" refreshError="1"/>
      <sheetData sheetId="18417" refreshError="1"/>
      <sheetData sheetId="18418" refreshError="1"/>
      <sheetData sheetId="18419" refreshError="1"/>
      <sheetData sheetId="18420" refreshError="1"/>
      <sheetData sheetId="18421" refreshError="1"/>
      <sheetData sheetId="18422" refreshError="1"/>
      <sheetData sheetId="18423" refreshError="1"/>
      <sheetData sheetId="18424" refreshError="1"/>
      <sheetData sheetId="18425" refreshError="1"/>
      <sheetData sheetId="18426" refreshError="1"/>
      <sheetData sheetId="18427" refreshError="1"/>
      <sheetData sheetId="18428" refreshError="1"/>
      <sheetData sheetId="18429" refreshError="1"/>
      <sheetData sheetId="18430" refreshError="1"/>
      <sheetData sheetId="18431" refreshError="1"/>
      <sheetData sheetId="18432" refreshError="1"/>
      <sheetData sheetId="18433" refreshError="1"/>
      <sheetData sheetId="18434" refreshError="1"/>
      <sheetData sheetId="18435" refreshError="1"/>
      <sheetData sheetId="18436" refreshError="1"/>
      <sheetData sheetId="18437" refreshError="1"/>
      <sheetData sheetId="18438" refreshError="1"/>
      <sheetData sheetId="18439" refreshError="1"/>
      <sheetData sheetId="18440" refreshError="1"/>
      <sheetData sheetId="18441" refreshError="1"/>
      <sheetData sheetId="18442" refreshError="1"/>
      <sheetData sheetId="18443" refreshError="1"/>
      <sheetData sheetId="18444" refreshError="1"/>
      <sheetData sheetId="18445" refreshError="1"/>
      <sheetData sheetId="18446" refreshError="1"/>
      <sheetData sheetId="18447" refreshError="1"/>
      <sheetData sheetId="18448" refreshError="1"/>
      <sheetData sheetId="18449" refreshError="1"/>
      <sheetData sheetId="18450" refreshError="1"/>
      <sheetData sheetId="18451" refreshError="1"/>
      <sheetData sheetId="18452" refreshError="1"/>
      <sheetData sheetId="18453" refreshError="1"/>
      <sheetData sheetId="18454" refreshError="1"/>
      <sheetData sheetId="18455" refreshError="1"/>
      <sheetData sheetId="18456" refreshError="1"/>
      <sheetData sheetId="18457" refreshError="1"/>
      <sheetData sheetId="18458" refreshError="1"/>
      <sheetData sheetId="18459" refreshError="1"/>
      <sheetData sheetId="18460" refreshError="1"/>
      <sheetData sheetId="18461" refreshError="1"/>
      <sheetData sheetId="18462" refreshError="1"/>
      <sheetData sheetId="18463" refreshError="1"/>
      <sheetData sheetId="18464" refreshError="1"/>
      <sheetData sheetId="18465" refreshError="1"/>
      <sheetData sheetId="18466" refreshError="1"/>
      <sheetData sheetId="18467" refreshError="1"/>
      <sheetData sheetId="18468" refreshError="1"/>
      <sheetData sheetId="18469" refreshError="1"/>
      <sheetData sheetId="18470" refreshError="1"/>
      <sheetData sheetId="18471" refreshError="1"/>
      <sheetData sheetId="18472" refreshError="1"/>
      <sheetData sheetId="18473" refreshError="1"/>
      <sheetData sheetId="18474" refreshError="1"/>
      <sheetData sheetId="18475" refreshError="1"/>
      <sheetData sheetId="18476" refreshError="1"/>
      <sheetData sheetId="18477" refreshError="1"/>
      <sheetData sheetId="18478" refreshError="1"/>
      <sheetData sheetId="18479" refreshError="1"/>
      <sheetData sheetId="18480" refreshError="1"/>
      <sheetData sheetId="18481" refreshError="1"/>
      <sheetData sheetId="18482" refreshError="1"/>
      <sheetData sheetId="18483" refreshError="1"/>
      <sheetData sheetId="18484" refreshError="1"/>
      <sheetData sheetId="18485" refreshError="1"/>
      <sheetData sheetId="18486" refreshError="1"/>
      <sheetData sheetId="18487" refreshError="1"/>
      <sheetData sheetId="18488" refreshError="1"/>
      <sheetData sheetId="18489" refreshError="1"/>
      <sheetData sheetId="18490" refreshError="1"/>
      <sheetData sheetId="18491" refreshError="1"/>
      <sheetData sheetId="18492" refreshError="1"/>
      <sheetData sheetId="18493" refreshError="1"/>
      <sheetData sheetId="18494" refreshError="1"/>
      <sheetData sheetId="18495" refreshError="1"/>
      <sheetData sheetId="18496" refreshError="1"/>
      <sheetData sheetId="18497" refreshError="1"/>
      <sheetData sheetId="18498" refreshError="1"/>
      <sheetData sheetId="18499" refreshError="1"/>
      <sheetData sheetId="18500" refreshError="1"/>
      <sheetData sheetId="18501" refreshError="1"/>
      <sheetData sheetId="18502" refreshError="1"/>
      <sheetData sheetId="18503" refreshError="1"/>
      <sheetData sheetId="18504" refreshError="1"/>
      <sheetData sheetId="18505" refreshError="1"/>
      <sheetData sheetId="18506" refreshError="1"/>
      <sheetData sheetId="18507" refreshError="1"/>
      <sheetData sheetId="18508" refreshError="1"/>
      <sheetData sheetId="18509" refreshError="1"/>
      <sheetData sheetId="18510" refreshError="1"/>
      <sheetData sheetId="18511" refreshError="1"/>
      <sheetData sheetId="18512" refreshError="1"/>
      <sheetData sheetId="18513" refreshError="1"/>
      <sheetData sheetId="18514" refreshError="1"/>
      <sheetData sheetId="18515" refreshError="1"/>
      <sheetData sheetId="18516" refreshError="1"/>
      <sheetData sheetId="18517" refreshError="1"/>
      <sheetData sheetId="18518" refreshError="1"/>
      <sheetData sheetId="18519" refreshError="1"/>
      <sheetData sheetId="18520" refreshError="1"/>
      <sheetData sheetId="18521" refreshError="1"/>
      <sheetData sheetId="18522" refreshError="1"/>
      <sheetData sheetId="18523" refreshError="1"/>
      <sheetData sheetId="18524" refreshError="1"/>
      <sheetData sheetId="18525" refreshError="1"/>
      <sheetData sheetId="18526" refreshError="1"/>
      <sheetData sheetId="18527" refreshError="1"/>
      <sheetData sheetId="18528" refreshError="1"/>
      <sheetData sheetId="18529" refreshError="1"/>
      <sheetData sheetId="18530" refreshError="1"/>
      <sheetData sheetId="18531" refreshError="1"/>
      <sheetData sheetId="18532" refreshError="1"/>
      <sheetData sheetId="18533" refreshError="1"/>
      <sheetData sheetId="18534" refreshError="1"/>
      <sheetData sheetId="18535" refreshError="1"/>
      <sheetData sheetId="18536" refreshError="1"/>
      <sheetData sheetId="18537" refreshError="1"/>
      <sheetData sheetId="18538" refreshError="1"/>
      <sheetData sheetId="18539" refreshError="1"/>
      <sheetData sheetId="18540" refreshError="1"/>
      <sheetData sheetId="18541" refreshError="1"/>
      <sheetData sheetId="18542" refreshError="1"/>
      <sheetData sheetId="18543" refreshError="1"/>
      <sheetData sheetId="18544" refreshError="1"/>
      <sheetData sheetId="18545" refreshError="1"/>
      <sheetData sheetId="18546" refreshError="1"/>
      <sheetData sheetId="18547" refreshError="1"/>
      <sheetData sheetId="18548" refreshError="1"/>
      <sheetData sheetId="18549" refreshError="1"/>
      <sheetData sheetId="18550" refreshError="1"/>
      <sheetData sheetId="18551" refreshError="1"/>
      <sheetData sheetId="18552" refreshError="1"/>
      <sheetData sheetId="18553" refreshError="1"/>
      <sheetData sheetId="18554" refreshError="1"/>
      <sheetData sheetId="18555" refreshError="1"/>
      <sheetData sheetId="18556" refreshError="1"/>
      <sheetData sheetId="18557" refreshError="1"/>
      <sheetData sheetId="18558" refreshError="1"/>
      <sheetData sheetId="18559" refreshError="1"/>
      <sheetData sheetId="18560" refreshError="1"/>
      <sheetData sheetId="18561" refreshError="1"/>
      <sheetData sheetId="18562" refreshError="1"/>
      <sheetData sheetId="18563" refreshError="1"/>
      <sheetData sheetId="18564" refreshError="1"/>
      <sheetData sheetId="18565" refreshError="1"/>
      <sheetData sheetId="18566" refreshError="1"/>
      <sheetData sheetId="18567" refreshError="1"/>
      <sheetData sheetId="18568" refreshError="1"/>
      <sheetData sheetId="18569" refreshError="1"/>
      <sheetData sheetId="18570" refreshError="1"/>
      <sheetData sheetId="18571" refreshError="1"/>
      <sheetData sheetId="18572" refreshError="1"/>
      <sheetData sheetId="18573" refreshError="1"/>
      <sheetData sheetId="18574" refreshError="1"/>
      <sheetData sheetId="18575" refreshError="1"/>
      <sheetData sheetId="18576" refreshError="1"/>
      <sheetData sheetId="18577" refreshError="1"/>
      <sheetData sheetId="18578" refreshError="1"/>
      <sheetData sheetId="18579" refreshError="1"/>
      <sheetData sheetId="18580" refreshError="1"/>
      <sheetData sheetId="18581" refreshError="1"/>
      <sheetData sheetId="18582" refreshError="1"/>
      <sheetData sheetId="18583" refreshError="1"/>
      <sheetData sheetId="18584" refreshError="1"/>
      <sheetData sheetId="18585" refreshError="1"/>
      <sheetData sheetId="18586" refreshError="1"/>
      <sheetData sheetId="18587" refreshError="1"/>
      <sheetData sheetId="18588" refreshError="1"/>
      <sheetData sheetId="18589" refreshError="1"/>
      <sheetData sheetId="18590" refreshError="1"/>
      <sheetData sheetId="18591" refreshError="1"/>
      <sheetData sheetId="18592" refreshError="1"/>
      <sheetData sheetId="18593" refreshError="1"/>
      <sheetData sheetId="18594" refreshError="1"/>
      <sheetData sheetId="18595" refreshError="1"/>
      <sheetData sheetId="18596" refreshError="1"/>
      <sheetData sheetId="18597" refreshError="1"/>
      <sheetData sheetId="18598" refreshError="1"/>
      <sheetData sheetId="18599" refreshError="1"/>
      <sheetData sheetId="18600" refreshError="1"/>
      <sheetData sheetId="18601" refreshError="1"/>
      <sheetData sheetId="18602" refreshError="1"/>
      <sheetData sheetId="18603" refreshError="1"/>
      <sheetData sheetId="18604" refreshError="1"/>
      <sheetData sheetId="18605" refreshError="1"/>
      <sheetData sheetId="18606" refreshError="1"/>
      <sheetData sheetId="18607" refreshError="1"/>
      <sheetData sheetId="18608" refreshError="1"/>
      <sheetData sheetId="18609" refreshError="1"/>
      <sheetData sheetId="18610" refreshError="1"/>
      <sheetData sheetId="18611" refreshError="1"/>
      <sheetData sheetId="18612" refreshError="1"/>
      <sheetData sheetId="18613" refreshError="1"/>
      <sheetData sheetId="18614" refreshError="1"/>
      <sheetData sheetId="18615" refreshError="1"/>
      <sheetData sheetId="18616" refreshError="1"/>
      <sheetData sheetId="18617" refreshError="1"/>
      <sheetData sheetId="18618" refreshError="1"/>
      <sheetData sheetId="18619" refreshError="1"/>
      <sheetData sheetId="18620" refreshError="1"/>
      <sheetData sheetId="18621" refreshError="1"/>
      <sheetData sheetId="18622" refreshError="1"/>
      <sheetData sheetId="18623" refreshError="1"/>
      <sheetData sheetId="18624" refreshError="1"/>
      <sheetData sheetId="18625" refreshError="1"/>
      <sheetData sheetId="18626" refreshError="1"/>
      <sheetData sheetId="18627" refreshError="1"/>
      <sheetData sheetId="18628" refreshError="1"/>
      <sheetData sheetId="18629" refreshError="1"/>
      <sheetData sheetId="18630" refreshError="1"/>
      <sheetData sheetId="18631" refreshError="1"/>
      <sheetData sheetId="18632" refreshError="1"/>
      <sheetData sheetId="18633" refreshError="1"/>
      <sheetData sheetId="18634" refreshError="1"/>
      <sheetData sheetId="18635" refreshError="1"/>
      <sheetData sheetId="18636" refreshError="1"/>
      <sheetData sheetId="18637" refreshError="1"/>
      <sheetData sheetId="18638" refreshError="1"/>
      <sheetData sheetId="18639" refreshError="1"/>
      <sheetData sheetId="18640" refreshError="1"/>
      <sheetData sheetId="18641" refreshError="1"/>
      <sheetData sheetId="18642" refreshError="1"/>
      <sheetData sheetId="18643" refreshError="1"/>
      <sheetData sheetId="18644" refreshError="1"/>
      <sheetData sheetId="18645" refreshError="1"/>
      <sheetData sheetId="18646" refreshError="1"/>
      <sheetData sheetId="18647" refreshError="1"/>
      <sheetData sheetId="18648" refreshError="1"/>
      <sheetData sheetId="18649" refreshError="1"/>
      <sheetData sheetId="18650" refreshError="1"/>
      <sheetData sheetId="18651" refreshError="1"/>
      <sheetData sheetId="18652"/>
      <sheetData sheetId="18653"/>
      <sheetData sheetId="18654"/>
      <sheetData sheetId="18655"/>
      <sheetData sheetId="18656"/>
      <sheetData sheetId="18657" refreshError="1"/>
      <sheetData sheetId="18658" refreshError="1"/>
      <sheetData sheetId="18659" refreshError="1"/>
      <sheetData sheetId="18660" refreshError="1"/>
      <sheetData sheetId="18661" refreshError="1"/>
      <sheetData sheetId="18662" refreshError="1"/>
      <sheetData sheetId="18663" refreshError="1"/>
      <sheetData sheetId="18664" refreshError="1"/>
      <sheetData sheetId="18665" refreshError="1"/>
      <sheetData sheetId="18666" refreshError="1"/>
      <sheetData sheetId="18667" refreshError="1"/>
      <sheetData sheetId="18668" refreshError="1"/>
      <sheetData sheetId="18669" refreshError="1"/>
      <sheetData sheetId="18670" refreshError="1"/>
      <sheetData sheetId="18671" refreshError="1"/>
      <sheetData sheetId="18672" refreshError="1"/>
      <sheetData sheetId="18673" refreshError="1"/>
      <sheetData sheetId="18674" refreshError="1"/>
      <sheetData sheetId="18675" refreshError="1"/>
      <sheetData sheetId="18676" refreshError="1"/>
      <sheetData sheetId="18677" refreshError="1"/>
      <sheetData sheetId="18678" refreshError="1"/>
      <sheetData sheetId="18679" refreshError="1"/>
      <sheetData sheetId="18680" refreshError="1"/>
      <sheetData sheetId="18681" refreshError="1"/>
      <sheetData sheetId="18682" refreshError="1"/>
      <sheetData sheetId="18683" refreshError="1"/>
      <sheetData sheetId="18684" refreshError="1"/>
      <sheetData sheetId="18685" refreshError="1"/>
      <sheetData sheetId="18686" refreshError="1"/>
      <sheetData sheetId="18687" refreshError="1"/>
      <sheetData sheetId="18688" refreshError="1"/>
      <sheetData sheetId="18689" refreshError="1"/>
      <sheetData sheetId="18690" refreshError="1"/>
      <sheetData sheetId="18691" refreshError="1"/>
      <sheetData sheetId="18692" refreshError="1"/>
      <sheetData sheetId="18693" refreshError="1"/>
      <sheetData sheetId="18694" refreshError="1"/>
      <sheetData sheetId="18695" refreshError="1"/>
      <sheetData sheetId="18696" refreshError="1"/>
      <sheetData sheetId="18697" refreshError="1"/>
      <sheetData sheetId="18698" refreshError="1"/>
      <sheetData sheetId="18699" refreshError="1"/>
      <sheetData sheetId="18700" refreshError="1"/>
      <sheetData sheetId="18701" refreshError="1"/>
      <sheetData sheetId="18702" refreshError="1"/>
      <sheetData sheetId="18703" refreshError="1"/>
      <sheetData sheetId="18704" refreshError="1"/>
      <sheetData sheetId="18705" refreshError="1"/>
      <sheetData sheetId="18706" refreshError="1"/>
      <sheetData sheetId="18707" refreshError="1"/>
      <sheetData sheetId="18708" refreshError="1"/>
      <sheetData sheetId="18709" refreshError="1"/>
      <sheetData sheetId="18710" refreshError="1"/>
      <sheetData sheetId="18711" refreshError="1"/>
      <sheetData sheetId="18712" refreshError="1"/>
      <sheetData sheetId="18713" refreshError="1"/>
      <sheetData sheetId="18714" refreshError="1"/>
      <sheetData sheetId="18715" refreshError="1"/>
      <sheetData sheetId="18716" refreshError="1"/>
      <sheetData sheetId="18717"/>
      <sheetData sheetId="18718"/>
      <sheetData sheetId="18719"/>
      <sheetData sheetId="18720"/>
      <sheetData sheetId="18721"/>
      <sheetData sheetId="18722" refreshError="1"/>
      <sheetData sheetId="18723" refreshError="1"/>
      <sheetData sheetId="18724" refreshError="1"/>
      <sheetData sheetId="18725" refreshError="1"/>
      <sheetData sheetId="18726" refreshError="1"/>
      <sheetData sheetId="18727" refreshError="1"/>
      <sheetData sheetId="18728" refreshError="1"/>
      <sheetData sheetId="18729" refreshError="1"/>
      <sheetData sheetId="18730" refreshError="1"/>
      <sheetData sheetId="18731" refreshError="1"/>
      <sheetData sheetId="18732"/>
      <sheetData sheetId="18733"/>
      <sheetData sheetId="18734"/>
      <sheetData sheetId="18735"/>
      <sheetData sheetId="18736"/>
      <sheetData sheetId="18737"/>
      <sheetData sheetId="18738"/>
      <sheetData sheetId="18739"/>
      <sheetData sheetId="18740"/>
      <sheetData sheetId="18741"/>
      <sheetData sheetId="18742"/>
      <sheetData sheetId="18743"/>
      <sheetData sheetId="18744"/>
      <sheetData sheetId="18745" refreshError="1"/>
      <sheetData sheetId="18746" refreshError="1"/>
      <sheetData sheetId="18747" refreshError="1"/>
      <sheetData sheetId="18748" refreshError="1"/>
      <sheetData sheetId="18749" refreshError="1"/>
      <sheetData sheetId="18750" refreshError="1"/>
      <sheetData sheetId="18751" refreshError="1"/>
      <sheetData sheetId="18752" refreshError="1"/>
      <sheetData sheetId="18753" refreshError="1"/>
      <sheetData sheetId="18754" refreshError="1"/>
      <sheetData sheetId="18755"/>
      <sheetData sheetId="18756"/>
      <sheetData sheetId="18757"/>
      <sheetData sheetId="18758"/>
      <sheetData sheetId="18759"/>
      <sheetData sheetId="18760"/>
      <sheetData sheetId="18761"/>
      <sheetData sheetId="18762"/>
      <sheetData sheetId="18763" refreshError="1"/>
      <sheetData sheetId="18764"/>
      <sheetData sheetId="18765"/>
      <sheetData sheetId="18766"/>
      <sheetData sheetId="18767"/>
      <sheetData sheetId="18768"/>
      <sheetData sheetId="18769"/>
      <sheetData sheetId="18770"/>
      <sheetData sheetId="18771"/>
      <sheetData sheetId="18772"/>
      <sheetData sheetId="18773"/>
      <sheetData sheetId="18774"/>
      <sheetData sheetId="18775"/>
      <sheetData sheetId="18776"/>
      <sheetData sheetId="18777"/>
      <sheetData sheetId="18778"/>
      <sheetData sheetId="18779" refreshError="1"/>
      <sheetData sheetId="18780" refreshError="1"/>
      <sheetData sheetId="18781" refreshError="1"/>
      <sheetData sheetId="18782" refreshError="1"/>
      <sheetData sheetId="18783" refreshError="1"/>
      <sheetData sheetId="18784" refreshError="1"/>
      <sheetData sheetId="18785" refreshError="1"/>
      <sheetData sheetId="18786" refreshError="1"/>
      <sheetData sheetId="18787" refreshError="1"/>
      <sheetData sheetId="18788"/>
      <sheetData sheetId="18789"/>
      <sheetData sheetId="18790"/>
      <sheetData sheetId="18791"/>
      <sheetData sheetId="18792"/>
      <sheetData sheetId="18793" refreshError="1"/>
      <sheetData sheetId="18794"/>
      <sheetData sheetId="18795"/>
      <sheetData sheetId="18796"/>
      <sheetData sheetId="18797"/>
      <sheetData sheetId="18798"/>
      <sheetData sheetId="18799"/>
      <sheetData sheetId="18800"/>
      <sheetData sheetId="18801"/>
      <sheetData sheetId="18802"/>
      <sheetData sheetId="18803"/>
      <sheetData sheetId="18804"/>
      <sheetData sheetId="18805"/>
      <sheetData sheetId="18806"/>
      <sheetData sheetId="18807"/>
      <sheetData sheetId="18808"/>
      <sheetData sheetId="18809" refreshError="1"/>
      <sheetData sheetId="18810" refreshError="1"/>
      <sheetData sheetId="18811"/>
      <sheetData sheetId="18812"/>
      <sheetData sheetId="18813"/>
      <sheetData sheetId="18814"/>
      <sheetData sheetId="18815"/>
      <sheetData sheetId="18816"/>
      <sheetData sheetId="18817"/>
      <sheetData sheetId="18818"/>
      <sheetData sheetId="18819"/>
      <sheetData sheetId="18820"/>
      <sheetData sheetId="18821" refreshError="1"/>
      <sheetData sheetId="18822" refreshError="1"/>
      <sheetData sheetId="18823"/>
      <sheetData sheetId="18824"/>
      <sheetData sheetId="18825"/>
      <sheetData sheetId="18826"/>
      <sheetData sheetId="18827"/>
      <sheetData sheetId="18828"/>
      <sheetData sheetId="18829"/>
      <sheetData sheetId="18830"/>
      <sheetData sheetId="18831"/>
      <sheetData sheetId="18832"/>
      <sheetData sheetId="18833"/>
      <sheetData sheetId="18834"/>
      <sheetData sheetId="18835" refreshError="1"/>
      <sheetData sheetId="18836" refreshError="1"/>
      <sheetData sheetId="18837" refreshError="1"/>
      <sheetData sheetId="18838" refreshError="1"/>
      <sheetData sheetId="18839" refreshError="1"/>
      <sheetData sheetId="18840" refreshError="1"/>
      <sheetData sheetId="18841" refreshError="1"/>
      <sheetData sheetId="18842" refreshError="1"/>
      <sheetData sheetId="18843" refreshError="1"/>
      <sheetData sheetId="18844" refreshError="1"/>
      <sheetData sheetId="18845" refreshError="1"/>
      <sheetData sheetId="18846" refreshError="1"/>
      <sheetData sheetId="18847" refreshError="1"/>
      <sheetData sheetId="18848" refreshError="1"/>
      <sheetData sheetId="18849" refreshError="1"/>
      <sheetData sheetId="18850" refreshError="1"/>
      <sheetData sheetId="18851" refreshError="1"/>
      <sheetData sheetId="18852" refreshError="1"/>
      <sheetData sheetId="18853" refreshError="1"/>
      <sheetData sheetId="18854" refreshError="1"/>
      <sheetData sheetId="18855" refreshError="1"/>
      <sheetData sheetId="18856" refreshError="1"/>
      <sheetData sheetId="18857" refreshError="1"/>
      <sheetData sheetId="18858" refreshError="1"/>
      <sheetData sheetId="18859" refreshError="1"/>
      <sheetData sheetId="18860" refreshError="1"/>
      <sheetData sheetId="18861" refreshError="1"/>
      <sheetData sheetId="18862" refreshError="1"/>
      <sheetData sheetId="18863" refreshError="1"/>
      <sheetData sheetId="18864" refreshError="1"/>
      <sheetData sheetId="18865" refreshError="1"/>
      <sheetData sheetId="18866" refreshError="1"/>
      <sheetData sheetId="18867" refreshError="1"/>
      <sheetData sheetId="18868" refreshError="1"/>
      <sheetData sheetId="18869" refreshError="1"/>
      <sheetData sheetId="18870" refreshError="1"/>
      <sheetData sheetId="18871" refreshError="1"/>
      <sheetData sheetId="18872" refreshError="1"/>
      <sheetData sheetId="18873" refreshError="1"/>
      <sheetData sheetId="18874" refreshError="1"/>
      <sheetData sheetId="18875" refreshError="1"/>
      <sheetData sheetId="18876" refreshError="1"/>
      <sheetData sheetId="18877" refreshError="1"/>
      <sheetData sheetId="18878" refreshError="1"/>
      <sheetData sheetId="18879" refreshError="1"/>
      <sheetData sheetId="18880" refreshError="1"/>
      <sheetData sheetId="18881" refreshError="1"/>
      <sheetData sheetId="18882" refreshError="1"/>
      <sheetData sheetId="18883" refreshError="1"/>
      <sheetData sheetId="18884" refreshError="1"/>
      <sheetData sheetId="18885" refreshError="1"/>
      <sheetData sheetId="18886" refreshError="1"/>
      <sheetData sheetId="18887" refreshError="1"/>
      <sheetData sheetId="18888" refreshError="1"/>
      <sheetData sheetId="18889" refreshError="1"/>
      <sheetData sheetId="18890" refreshError="1"/>
      <sheetData sheetId="18891" refreshError="1"/>
      <sheetData sheetId="18892" refreshError="1"/>
      <sheetData sheetId="18893" refreshError="1"/>
      <sheetData sheetId="18894" refreshError="1"/>
      <sheetData sheetId="18895" refreshError="1"/>
      <sheetData sheetId="18896" refreshError="1"/>
      <sheetData sheetId="18897" refreshError="1"/>
      <sheetData sheetId="18898" refreshError="1"/>
      <sheetData sheetId="18899" refreshError="1"/>
      <sheetData sheetId="18900" refreshError="1"/>
      <sheetData sheetId="18901" refreshError="1"/>
      <sheetData sheetId="18902" refreshError="1"/>
      <sheetData sheetId="18903" refreshError="1"/>
      <sheetData sheetId="18904" refreshError="1"/>
      <sheetData sheetId="18905" refreshError="1"/>
      <sheetData sheetId="18906" refreshError="1"/>
      <sheetData sheetId="18907" refreshError="1"/>
      <sheetData sheetId="18908" refreshError="1"/>
      <sheetData sheetId="18909" refreshError="1"/>
      <sheetData sheetId="18910" refreshError="1"/>
      <sheetData sheetId="18911" refreshError="1"/>
      <sheetData sheetId="18912" refreshError="1"/>
      <sheetData sheetId="18913" refreshError="1"/>
      <sheetData sheetId="18914" refreshError="1"/>
      <sheetData sheetId="18915" refreshError="1"/>
      <sheetData sheetId="18916"/>
      <sheetData sheetId="18917" refreshError="1"/>
      <sheetData sheetId="18918" refreshError="1"/>
      <sheetData sheetId="18919" refreshError="1"/>
      <sheetData sheetId="18920" refreshError="1"/>
      <sheetData sheetId="18921" refreshError="1"/>
      <sheetData sheetId="18922"/>
      <sheetData sheetId="18923" refreshError="1"/>
      <sheetData sheetId="18924" refreshError="1"/>
      <sheetData sheetId="18925" refreshError="1"/>
      <sheetData sheetId="18926" refreshError="1"/>
      <sheetData sheetId="18927" refreshError="1"/>
      <sheetData sheetId="18928" refreshError="1"/>
      <sheetData sheetId="18929" refreshError="1"/>
      <sheetData sheetId="18930"/>
      <sheetData sheetId="18931" refreshError="1"/>
      <sheetData sheetId="18932" refreshError="1"/>
      <sheetData sheetId="18933" refreshError="1"/>
      <sheetData sheetId="18934" refreshError="1"/>
      <sheetData sheetId="18935" refreshError="1"/>
      <sheetData sheetId="18936" refreshError="1"/>
      <sheetData sheetId="18937" refreshError="1"/>
      <sheetData sheetId="18938" refreshError="1"/>
      <sheetData sheetId="18939" refreshError="1"/>
      <sheetData sheetId="18940" refreshError="1"/>
      <sheetData sheetId="18941" refreshError="1"/>
      <sheetData sheetId="18942"/>
      <sheetData sheetId="18943" refreshError="1"/>
      <sheetData sheetId="18944" refreshError="1"/>
      <sheetData sheetId="18945"/>
      <sheetData sheetId="18946" refreshError="1"/>
      <sheetData sheetId="18947" refreshError="1"/>
      <sheetData sheetId="18948"/>
      <sheetData sheetId="18949"/>
      <sheetData sheetId="18950"/>
      <sheetData sheetId="18951"/>
      <sheetData sheetId="18952"/>
      <sheetData sheetId="18953"/>
      <sheetData sheetId="18954"/>
      <sheetData sheetId="18955"/>
      <sheetData sheetId="18956"/>
      <sheetData sheetId="18957"/>
      <sheetData sheetId="18958"/>
      <sheetData sheetId="18959"/>
      <sheetData sheetId="18960"/>
      <sheetData sheetId="18961"/>
      <sheetData sheetId="18962"/>
      <sheetData sheetId="18963"/>
      <sheetData sheetId="18964"/>
      <sheetData sheetId="18965"/>
      <sheetData sheetId="18966"/>
      <sheetData sheetId="18967"/>
      <sheetData sheetId="18968"/>
      <sheetData sheetId="18969"/>
      <sheetData sheetId="18970"/>
      <sheetData sheetId="18971"/>
      <sheetData sheetId="18972"/>
      <sheetData sheetId="18973"/>
      <sheetData sheetId="18974"/>
      <sheetData sheetId="18975"/>
      <sheetData sheetId="18976"/>
      <sheetData sheetId="18977"/>
      <sheetData sheetId="18978"/>
      <sheetData sheetId="18979"/>
      <sheetData sheetId="18980"/>
      <sheetData sheetId="18981"/>
      <sheetData sheetId="18982"/>
      <sheetData sheetId="18983"/>
      <sheetData sheetId="18984"/>
      <sheetData sheetId="18985"/>
      <sheetData sheetId="18986"/>
      <sheetData sheetId="18987"/>
      <sheetData sheetId="18988"/>
      <sheetData sheetId="18989"/>
      <sheetData sheetId="18990"/>
      <sheetData sheetId="18991"/>
      <sheetData sheetId="18992"/>
      <sheetData sheetId="18993"/>
      <sheetData sheetId="18994" refreshError="1"/>
      <sheetData sheetId="18995" refreshError="1"/>
      <sheetData sheetId="18996" refreshError="1"/>
      <sheetData sheetId="18997" refreshError="1"/>
      <sheetData sheetId="18998" refreshError="1"/>
      <sheetData sheetId="18999" refreshError="1"/>
      <sheetData sheetId="19000" refreshError="1"/>
      <sheetData sheetId="19001" refreshError="1"/>
      <sheetData sheetId="19002" refreshError="1"/>
      <sheetData sheetId="19003" refreshError="1"/>
      <sheetData sheetId="19004" refreshError="1"/>
      <sheetData sheetId="19005" refreshError="1"/>
      <sheetData sheetId="19006" refreshError="1"/>
      <sheetData sheetId="19007" refreshError="1"/>
      <sheetData sheetId="19008" refreshError="1"/>
      <sheetData sheetId="19009" refreshError="1"/>
      <sheetData sheetId="19010" refreshError="1"/>
      <sheetData sheetId="19011" refreshError="1"/>
      <sheetData sheetId="19012" refreshError="1"/>
      <sheetData sheetId="19013" refreshError="1"/>
      <sheetData sheetId="19014" refreshError="1"/>
      <sheetData sheetId="19015" refreshError="1"/>
      <sheetData sheetId="19016" refreshError="1"/>
      <sheetData sheetId="19017" refreshError="1"/>
      <sheetData sheetId="19018" refreshError="1"/>
      <sheetData sheetId="19019" refreshError="1"/>
      <sheetData sheetId="19020" refreshError="1"/>
      <sheetData sheetId="19021" refreshError="1"/>
      <sheetData sheetId="19022" refreshError="1"/>
      <sheetData sheetId="19023" refreshError="1"/>
      <sheetData sheetId="19024" refreshError="1"/>
      <sheetData sheetId="19025" refreshError="1"/>
      <sheetData sheetId="19026" refreshError="1"/>
      <sheetData sheetId="19027" refreshError="1"/>
      <sheetData sheetId="19028" refreshError="1"/>
      <sheetData sheetId="19029" refreshError="1"/>
      <sheetData sheetId="19030" refreshError="1"/>
      <sheetData sheetId="19031" refreshError="1"/>
      <sheetData sheetId="19032" refreshError="1"/>
      <sheetData sheetId="19033" refreshError="1"/>
      <sheetData sheetId="19034" refreshError="1"/>
      <sheetData sheetId="19035" refreshError="1"/>
      <sheetData sheetId="19036" refreshError="1"/>
      <sheetData sheetId="19037"/>
      <sheetData sheetId="19038" refreshError="1"/>
      <sheetData sheetId="19039" refreshError="1"/>
      <sheetData sheetId="19040" refreshError="1"/>
      <sheetData sheetId="19041" refreshError="1"/>
      <sheetData sheetId="19042" refreshError="1"/>
      <sheetData sheetId="19043" refreshError="1"/>
      <sheetData sheetId="19044" refreshError="1"/>
      <sheetData sheetId="19045" refreshError="1"/>
      <sheetData sheetId="19046" refreshError="1"/>
      <sheetData sheetId="19047" refreshError="1"/>
      <sheetData sheetId="19048" refreshError="1"/>
      <sheetData sheetId="19049"/>
      <sheetData sheetId="19050" refreshError="1"/>
      <sheetData sheetId="19051" refreshError="1"/>
      <sheetData sheetId="19052" refreshError="1"/>
      <sheetData sheetId="19053" refreshError="1"/>
      <sheetData sheetId="19054" refreshError="1"/>
      <sheetData sheetId="19055" refreshError="1"/>
      <sheetData sheetId="19056" refreshError="1"/>
      <sheetData sheetId="19057" refreshError="1"/>
      <sheetData sheetId="19058" refreshError="1"/>
      <sheetData sheetId="19059" refreshError="1"/>
      <sheetData sheetId="19060" refreshError="1"/>
      <sheetData sheetId="19061" refreshError="1"/>
      <sheetData sheetId="19062" refreshError="1"/>
      <sheetData sheetId="19063" refreshError="1"/>
      <sheetData sheetId="19064" refreshError="1"/>
      <sheetData sheetId="19065"/>
      <sheetData sheetId="19066"/>
      <sheetData sheetId="19067" refreshError="1"/>
      <sheetData sheetId="19068"/>
      <sheetData sheetId="19069"/>
      <sheetData sheetId="19070"/>
      <sheetData sheetId="19071"/>
      <sheetData sheetId="19072"/>
      <sheetData sheetId="19073"/>
      <sheetData sheetId="19074"/>
      <sheetData sheetId="19075" refreshError="1"/>
      <sheetData sheetId="19076"/>
      <sheetData sheetId="19077"/>
      <sheetData sheetId="19078"/>
      <sheetData sheetId="19079"/>
      <sheetData sheetId="19080"/>
      <sheetData sheetId="19081" refreshError="1"/>
      <sheetData sheetId="19082" refreshError="1"/>
      <sheetData sheetId="19083" refreshError="1"/>
      <sheetData sheetId="19084"/>
      <sheetData sheetId="19085" refreshError="1"/>
      <sheetData sheetId="19086"/>
      <sheetData sheetId="19087"/>
      <sheetData sheetId="19088"/>
      <sheetData sheetId="19089"/>
      <sheetData sheetId="19090"/>
      <sheetData sheetId="19091"/>
      <sheetData sheetId="19092"/>
      <sheetData sheetId="19093"/>
      <sheetData sheetId="19094"/>
      <sheetData sheetId="19095"/>
      <sheetData sheetId="19096"/>
      <sheetData sheetId="19097"/>
      <sheetData sheetId="19098" refreshError="1"/>
      <sheetData sheetId="19099" refreshError="1"/>
      <sheetData sheetId="19100" refreshError="1"/>
      <sheetData sheetId="19101" refreshError="1"/>
      <sheetData sheetId="19102" refreshError="1"/>
      <sheetData sheetId="19103" refreshError="1"/>
      <sheetData sheetId="19104" refreshError="1"/>
      <sheetData sheetId="19105" refreshError="1"/>
      <sheetData sheetId="19106" refreshError="1"/>
      <sheetData sheetId="19107" refreshError="1"/>
      <sheetData sheetId="19108" refreshError="1"/>
      <sheetData sheetId="19109"/>
      <sheetData sheetId="19110"/>
      <sheetData sheetId="19111"/>
      <sheetData sheetId="19112"/>
      <sheetData sheetId="19113"/>
      <sheetData sheetId="19114"/>
      <sheetData sheetId="19115"/>
      <sheetData sheetId="19116"/>
      <sheetData sheetId="19117"/>
      <sheetData sheetId="19118"/>
      <sheetData sheetId="19119"/>
      <sheetData sheetId="19120"/>
      <sheetData sheetId="19121" refreshError="1"/>
      <sheetData sheetId="19122"/>
      <sheetData sheetId="19123"/>
      <sheetData sheetId="19124" refreshError="1"/>
      <sheetData sheetId="19125"/>
      <sheetData sheetId="19126" refreshError="1"/>
      <sheetData sheetId="19127" refreshError="1"/>
      <sheetData sheetId="19128" refreshError="1"/>
      <sheetData sheetId="19129" refreshError="1"/>
      <sheetData sheetId="19130" refreshError="1"/>
      <sheetData sheetId="19131" refreshError="1"/>
      <sheetData sheetId="19132" refreshError="1"/>
      <sheetData sheetId="19133" refreshError="1"/>
      <sheetData sheetId="19134" refreshError="1"/>
      <sheetData sheetId="19135" refreshError="1"/>
      <sheetData sheetId="19136" refreshError="1"/>
      <sheetData sheetId="19137" refreshError="1"/>
      <sheetData sheetId="19138" refreshError="1"/>
      <sheetData sheetId="19139" refreshError="1"/>
      <sheetData sheetId="19140" refreshError="1"/>
      <sheetData sheetId="19141" refreshError="1"/>
      <sheetData sheetId="19142" refreshError="1"/>
      <sheetData sheetId="19143" refreshError="1"/>
      <sheetData sheetId="19144" refreshError="1"/>
      <sheetData sheetId="19145" refreshError="1"/>
      <sheetData sheetId="19146" refreshError="1"/>
      <sheetData sheetId="19147" refreshError="1"/>
      <sheetData sheetId="19148"/>
      <sheetData sheetId="19149" refreshError="1"/>
      <sheetData sheetId="19150" refreshError="1"/>
      <sheetData sheetId="19151" refreshError="1"/>
      <sheetData sheetId="19152" refreshError="1"/>
      <sheetData sheetId="19153"/>
      <sheetData sheetId="19154" refreshError="1"/>
      <sheetData sheetId="19155" refreshError="1"/>
      <sheetData sheetId="19156"/>
      <sheetData sheetId="19157" refreshError="1"/>
      <sheetData sheetId="19158"/>
      <sheetData sheetId="19159" refreshError="1"/>
      <sheetData sheetId="19160"/>
      <sheetData sheetId="19161" refreshError="1"/>
      <sheetData sheetId="19162"/>
      <sheetData sheetId="19163"/>
      <sheetData sheetId="19164" refreshError="1"/>
      <sheetData sheetId="19165" refreshError="1"/>
      <sheetData sheetId="19166"/>
      <sheetData sheetId="19167" refreshError="1"/>
      <sheetData sheetId="19168"/>
      <sheetData sheetId="19169" refreshError="1"/>
      <sheetData sheetId="19170" refreshError="1"/>
      <sheetData sheetId="19171"/>
      <sheetData sheetId="19172" refreshError="1"/>
      <sheetData sheetId="19173"/>
      <sheetData sheetId="19174" refreshError="1"/>
      <sheetData sheetId="19175"/>
      <sheetData sheetId="19176" refreshError="1"/>
      <sheetData sheetId="19177"/>
      <sheetData sheetId="19178" refreshError="1"/>
      <sheetData sheetId="19179"/>
      <sheetData sheetId="19180" refreshError="1"/>
      <sheetData sheetId="19181"/>
      <sheetData sheetId="19182" refreshError="1"/>
      <sheetData sheetId="19183"/>
      <sheetData sheetId="19184" refreshError="1"/>
      <sheetData sheetId="19185"/>
      <sheetData sheetId="19186" refreshError="1"/>
      <sheetData sheetId="19187"/>
      <sheetData sheetId="19188" refreshError="1"/>
      <sheetData sheetId="19189" refreshError="1"/>
      <sheetData sheetId="19190"/>
      <sheetData sheetId="19191" refreshError="1"/>
      <sheetData sheetId="19192" refreshError="1"/>
      <sheetData sheetId="19193"/>
      <sheetData sheetId="19194" refreshError="1"/>
      <sheetData sheetId="19195" refreshError="1"/>
      <sheetData sheetId="19196"/>
      <sheetData sheetId="19197" refreshError="1"/>
      <sheetData sheetId="19198"/>
      <sheetData sheetId="19199" refreshError="1"/>
      <sheetData sheetId="19200"/>
      <sheetData sheetId="19201" refreshError="1"/>
      <sheetData sheetId="19202"/>
      <sheetData sheetId="19203" refreshError="1"/>
      <sheetData sheetId="19204"/>
      <sheetData sheetId="19205" refreshError="1"/>
      <sheetData sheetId="19206"/>
      <sheetData sheetId="19207" refreshError="1"/>
      <sheetData sheetId="19208"/>
      <sheetData sheetId="19209" refreshError="1"/>
      <sheetData sheetId="19210"/>
      <sheetData sheetId="19211" refreshError="1"/>
      <sheetData sheetId="19212"/>
      <sheetData sheetId="19213" refreshError="1"/>
      <sheetData sheetId="19214" refreshError="1"/>
      <sheetData sheetId="19215" refreshError="1"/>
      <sheetData sheetId="19216" refreshError="1"/>
      <sheetData sheetId="19217"/>
      <sheetData sheetId="19218" refreshError="1"/>
      <sheetData sheetId="19219" refreshError="1"/>
      <sheetData sheetId="19220" refreshError="1"/>
      <sheetData sheetId="19221"/>
      <sheetData sheetId="19222" refreshError="1"/>
      <sheetData sheetId="19223"/>
      <sheetData sheetId="19224" refreshError="1"/>
      <sheetData sheetId="19225"/>
      <sheetData sheetId="19226" refreshError="1"/>
      <sheetData sheetId="19227" refreshError="1"/>
      <sheetData sheetId="19228"/>
      <sheetData sheetId="19229" refreshError="1"/>
      <sheetData sheetId="19230"/>
      <sheetData sheetId="19231" refreshError="1"/>
      <sheetData sheetId="19232"/>
      <sheetData sheetId="19233" refreshError="1"/>
      <sheetData sheetId="19234" refreshError="1"/>
      <sheetData sheetId="19235"/>
      <sheetData sheetId="19236"/>
      <sheetData sheetId="19237" refreshError="1"/>
      <sheetData sheetId="19238" refreshError="1"/>
      <sheetData sheetId="19239"/>
      <sheetData sheetId="19240" refreshError="1"/>
      <sheetData sheetId="19241"/>
      <sheetData sheetId="19242"/>
      <sheetData sheetId="19243" refreshError="1"/>
      <sheetData sheetId="19244"/>
      <sheetData sheetId="19245" refreshError="1"/>
      <sheetData sheetId="19246"/>
      <sheetData sheetId="19247" refreshError="1"/>
      <sheetData sheetId="19248"/>
      <sheetData sheetId="19249" refreshError="1"/>
      <sheetData sheetId="19250"/>
      <sheetData sheetId="19251" refreshError="1"/>
      <sheetData sheetId="19252"/>
      <sheetData sheetId="19253"/>
      <sheetData sheetId="19254"/>
      <sheetData sheetId="19255"/>
      <sheetData sheetId="19256"/>
      <sheetData sheetId="19257"/>
      <sheetData sheetId="19258"/>
      <sheetData sheetId="19259"/>
      <sheetData sheetId="19260"/>
      <sheetData sheetId="19261"/>
      <sheetData sheetId="19262"/>
      <sheetData sheetId="19263"/>
      <sheetData sheetId="19264"/>
      <sheetData sheetId="19265"/>
      <sheetData sheetId="19266"/>
      <sheetData sheetId="19267" refreshError="1"/>
      <sheetData sheetId="19268" refreshError="1"/>
      <sheetData sheetId="19269" refreshError="1"/>
      <sheetData sheetId="19270" refreshError="1"/>
      <sheetData sheetId="19271" refreshError="1"/>
      <sheetData sheetId="19272"/>
      <sheetData sheetId="19273"/>
      <sheetData sheetId="19274"/>
      <sheetData sheetId="19275"/>
      <sheetData sheetId="19276"/>
      <sheetData sheetId="19277" refreshError="1"/>
      <sheetData sheetId="19278" refreshError="1"/>
      <sheetData sheetId="19279" refreshError="1"/>
      <sheetData sheetId="19280" refreshError="1"/>
      <sheetData sheetId="19281" refreshError="1"/>
      <sheetData sheetId="19282" refreshError="1"/>
      <sheetData sheetId="19283" refreshError="1"/>
      <sheetData sheetId="19284" refreshError="1"/>
      <sheetData sheetId="19285" refreshError="1"/>
      <sheetData sheetId="19286" refreshError="1"/>
      <sheetData sheetId="19287" refreshError="1"/>
      <sheetData sheetId="19288" refreshError="1"/>
      <sheetData sheetId="19289" refreshError="1"/>
      <sheetData sheetId="19290" refreshError="1"/>
      <sheetData sheetId="19291" refreshError="1"/>
      <sheetData sheetId="19292" refreshError="1"/>
      <sheetData sheetId="19293" refreshError="1"/>
      <sheetData sheetId="19294" refreshError="1"/>
      <sheetData sheetId="19295" refreshError="1"/>
      <sheetData sheetId="19296" refreshError="1"/>
      <sheetData sheetId="19297" refreshError="1"/>
      <sheetData sheetId="19298" refreshError="1"/>
      <sheetData sheetId="19299" refreshError="1"/>
      <sheetData sheetId="19300" refreshError="1"/>
      <sheetData sheetId="19301" refreshError="1"/>
      <sheetData sheetId="19302" refreshError="1"/>
      <sheetData sheetId="19303" refreshError="1"/>
      <sheetData sheetId="19304" refreshError="1"/>
      <sheetData sheetId="19305" refreshError="1"/>
      <sheetData sheetId="19306" refreshError="1"/>
      <sheetData sheetId="19307" refreshError="1"/>
      <sheetData sheetId="19308" refreshError="1"/>
      <sheetData sheetId="19309" refreshError="1"/>
      <sheetData sheetId="19310" refreshError="1"/>
      <sheetData sheetId="19311" refreshError="1"/>
      <sheetData sheetId="19312" refreshError="1"/>
      <sheetData sheetId="19313" refreshError="1"/>
      <sheetData sheetId="19314" refreshError="1"/>
      <sheetData sheetId="19315" refreshError="1"/>
      <sheetData sheetId="19316" refreshError="1"/>
      <sheetData sheetId="19317" refreshError="1"/>
      <sheetData sheetId="19318" refreshError="1"/>
      <sheetData sheetId="19319" refreshError="1"/>
      <sheetData sheetId="19320" refreshError="1"/>
      <sheetData sheetId="19321" refreshError="1"/>
      <sheetData sheetId="19322" refreshError="1"/>
      <sheetData sheetId="19323" refreshError="1"/>
      <sheetData sheetId="19324" refreshError="1"/>
      <sheetData sheetId="19325" refreshError="1"/>
      <sheetData sheetId="19326" refreshError="1"/>
      <sheetData sheetId="19327" refreshError="1"/>
      <sheetData sheetId="19328" refreshError="1"/>
      <sheetData sheetId="19329" refreshError="1"/>
      <sheetData sheetId="19330" refreshError="1"/>
      <sheetData sheetId="19331" refreshError="1"/>
      <sheetData sheetId="19332" refreshError="1"/>
      <sheetData sheetId="19333" refreshError="1"/>
      <sheetData sheetId="19334" refreshError="1"/>
      <sheetData sheetId="19335" refreshError="1"/>
      <sheetData sheetId="19336" refreshError="1"/>
      <sheetData sheetId="19337" refreshError="1"/>
      <sheetData sheetId="19338" refreshError="1"/>
      <sheetData sheetId="19339" refreshError="1"/>
      <sheetData sheetId="19340" refreshError="1"/>
      <sheetData sheetId="19341" refreshError="1"/>
      <sheetData sheetId="19342" refreshError="1"/>
      <sheetData sheetId="19343" refreshError="1"/>
      <sheetData sheetId="19344" refreshError="1"/>
      <sheetData sheetId="19345" refreshError="1"/>
      <sheetData sheetId="19346" refreshError="1"/>
      <sheetData sheetId="19347" refreshError="1"/>
      <sheetData sheetId="19348" refreshError="1"/>
      <sheetData sheetId="19349" refreshError="1"/>
      <sheetData sheetId="19350" refreshError="1"/>
      <sheetData sheetId="19351" refreshError="1"/>
      <sheetData sheetId="19352" refreshError="1"/>
      <sheetData sheetId="19353" refreshError="1"/>
      <sheetData sheetId="19354" refreshError="1"/>
      <sheetData sheetId="19355" refreshError="1"/>
      <sheetData sheetId="19356" refreshError="1"/>
      <sheetData sheetId="19357" refreshError="1"/>
      <sheetData sheetId="19358" refreshError="1"/>
      <sheetData sheetId="19359" refreshError="1"/>
      <sheetData sheetId="19360" refreshError="1"/>
      <sheetData sheetId="19361" refreshError="1"/>
      <sheetData sheetId="19362" refreshError="1"/>
      <sheetData sheetId="19363" refreshError="1"/>
      <sheetData sheetId="19364" refreshError="1"/>
      <sheetData sheetId="19365" refreshError="1"/>
      <sheetData sheetId="19366" refreshError="1"/>
      <sheetData sheetId="19367" refreshError="1"/>
      <sheetData sheetId="19368" refreshError="1"/>
      <sheetData sheetId="19369" refreshError="1"/>
      <sheetData sheetId="19370" refreshError="1"/>
      <sheetData sheetId="19371" refreshError="1"/>
      <sheetData sheetId="19372" refreshError="1"/>
      <sheetData sheetId="19373" refreshError="1"/>
      <sheetData sheetId="19374" refreshError="1"/>
      <sheetData sheetId="19375" refreshError="1"/>
      <sheetData sheetId="19376"/>
      <sheetData sheetId="19377"/>
      <sheetData sheetId="19378"/>
      <sheetData sheetId="19379"/>
      <sheetData sheetId="19380"/>
      <sheetData sheetId="19381"/>
      <sheetData sheetId="19382"/>
      <sheetData sheetId="19383"/>
      <sheetData sheetId="19384"/>
      <sheetData sheetId="19385"/>
      <sheetData sheetId="19386"/>
      <sheetData sheetId="19387"/>
      <sheetData sheetId="19388"/>
      <sheetData sheetId="19389"/>
      <sheetData sheetId="19390"/>
      <sheetData sheetId="19391"/>
      <sheetData sheetId="19392"/>
      <sheetData sheetId="19393"/>
      <sheetData sheetId="19394"/>
      <sheetData sheetId="19395" refreshError="1"/>
      <sheetData sheetId="19396" refreshError="1"/>
      <sheetData sheetId="19397" refreshError="1"/>
      <sheetData sheetId="19398" refreshError="1"/>
      <sheetData sheetId="19399" refreshError="1"/>
      <sheetData sheetId="19400" refreshError="1"/>
      <sheetData sheetId="19401" refreshError="1"/>
      <sheetData sheetId="19402" refreshError="1"/>
      <sheetData sheetId="19403" refreshError="1"/>
      <sheetData sheetId="19404" refreshError="1"/>
      <sheetData sheetId="19405" refreshError="1"/>
      <sheetData sheetId="19406" refreshError="1"/>
      <sheetData sheetId="19407" refreshError="1"/>
      <sheetData sheetId="19408" refreshError="1"/>
      <sheetData sheetId="19409" refreshError="1"/>
      <sheetData sheetId="19410" refreshError="1"/>
      <sheetData sheetId="19411" refreshError="1"/>
      <sheetData sheetId="19412" refreshError="1"/>
      <sheetData sheetId="19413" refreshError="1"/>
      <sheetData sheetId="19414" refreshError="1"/>
      <sheetData sheetId="19415" refreshError="1"/>
      <sheetData sheetId="19416" refreshError="1"/>
      <sheetData sheetId="19417" refreshError="1"/>
      <sheetData sheetId="19418" refreshError="1"/>
      <sheetData sheetId="19419" refreshError="1"/>
      <sheetData sheetId="19420" refreshError="1"/>
      <sheetData sheetId="19421" refreshError="1"/>
      <sheetData sheetId="19422" refreshError="1"/>
      <sheetData sheetId="19423" refreshError="1"/>
      <sheetData sheetId="19424" refreshError="1"/>
      <sheetData sheetId="19425" refreshError="1"/>
      <sheetData sheetId="19426" refreshError="1"/>
      <sheetData sheetId="19427" refreshError="1"/>
      <sheetData sheetId="19428" refreshError="1"/>
      <sheetData sheetId="19429" refreshError="1"/>
      <sheetData sheetId="19430" refreshError="1"/>
      <sheetData sheetId="19431" refreshError="1"/>
      <sheetData sheetId="19432" refreshError="1"/>
      <sheetData sheetId="19433" refreshError="1"/>
      <sheetData sheetId="19434" refreshError="1"/>
      <sheetData sheetId="19435" refreshError="1"/>
      <sheetData sheetId="19436" refreshError="1"/>
      <sheetData sheetId="19437" refreshError="1"/>
      <sheetData sheetId="19438" refreshError="1"/>
      <sheetData sheetId="19439" refreshError="1"/>
      <sheetData sheetId="19440" refreshError="1"/>
      <sheetData sheetId="19441" refreshError="1"/>
      <sheetData sheetId="19442" refreshError="1"/>
      <sheetData sheetId="19443" refreshError="1"/>
      <sheetData sheetId="19444" refreshError="1"/>
      <sheetData sheetId="19445" refreshError="1"/>
      <sheetData sheetId="19446" refreshError="1"/>
      <sheetData sheetId="19447" refreshError="1"/>
      <sheetData sheetId="19448" refreshError="1"/>
      <sheetData sheetId="19449" refreshError="1"/>
      <sheetData sheetId="19450" refreshError="1"/>
      <sheetData sheetId="19451" refreshError="1"/>
      <sheetData sheetId="19452" refreshError="1"/>
      <sheetData sheetId="19453" refreshError="1"/>
      <sheetData sheetId="19454" refreshError="1"/>
      <sheetData sheetId="19455" refreshError="1"/>
      <sheetData sheetId="19456" refreshError="1"/>
      <sheetData sheetId="19457" refreshError="1"/>
      <sheetData sheetId="19458" refreshError="1"/>
      <sheetData sheetId="19459" refreshError="1"/>
      <sheetData sheetId="19460" refreshError="1"/>
      <sheetData sheetId="19461" refreshError="1"/>
      <sheetData sheetId="19462" refreshError="1"/>
      <sheetData sheetId="19463" refreshError="1"/>
      <sheetData sheetId="19464" refreshError="1"/>
      <sheetData sheetId="19465" refreshError="1"/>
      <sheetData sheetId="19466"/>
      <sheetData sheetId="19467" refreshError="1"/>
      <sheetData sheetId="19468" refreshError="1"/>
      <sheetData sheetId="19469" refreshError="1"/>
      <sheetData sheetId="19470" refreshError="1"/>
      <sheetData sheetId="19471" refreshError="1"/>
      <sheetData sheetId="19472" refreshError="1"/>
      <sheetData sheetId="19473" refreshError="1"/>
      <sheetData sheetId="19474" refreshError="1"/>
      <sheetData sheetId="19475" refreshError="1"/>
      <sheetData sheetId="19476" refreshError="1"/>
      <sheetData sheetId="19477" refreshError="1"/>
      <sheetData sheetId="19478" refreshError="1"/>
      <sheetData sheetId="19479" refreshError="1"/>
      <sheetData sheetId="19480" refreshError="1"/>
      <sheetData sheetId="19481" refreshError="1"/>
      <sheetData sheetId="19482" refreshError="1"/>
      <sheetData sheetId="19483" refreshError="1"/>
      <sheetData sheetId="19484" refreshError="1"/>
      <sheetData sheetId="19485" refreshError="1"/>
      <sheetData sheetId="19486" refreshError="1"/>
      <sheetData sheetId="19487" refreshError="1"/>
      <sheetData sheetId="19488" refreshError="1"/>
      <sheetData sheetId="19489" refreshError="1"/>
      <sheetData sheetId="19490" refreshError="1"/>
      <sheetData sheetId="19491" refreshError="1"/>
      <sheetData sheetId="19492" refreshError="1"/>
      <sheetData sheetId="19493" refreshError="1"/>
      <sheetData sheetId="19494" refreshError="1"/>
      <sheetData sheetId="19495" refreshError="1"/>
      <sheetData sheetId="19496" refreshError="1"/>
      <sheetData sheetId="19497" refreshError="1"/>
      <sheetData sheetId="19498" refreshError="1"/>
      <sheetData sheetId="19499" refreshError="1"/>
      <sheetData sheetId="19500" refreshError="1"/>
      <sheetData sheetId="19501" refreshError="1"/>
      <sheetData sheetId="19502" refreshError="1"/>
      <sheetData sheetId="19503" refreshError="1"/>
      <sheetData sheetId="19504" refreshError="1"/>
      <sheetData sheetId="19505" refreshError="1"/>
      <sheetData sheetId="19506" refreshError="1"/>
      <sheetData sheetId="19507" refreshError="1"/>
      <sheetData sheetId="19508" refreshError="1"/>
      <sheetData sheetId="19509" refreshError="1"/>
      <sheetData sheetId="19510" refreshError="1"/>
      <sheetData sheetId="19511" refreshError="1"/>
      <sheetData sheetId="19512" refreshError="1"/>
      <sheetData sheetId="19513" refreshError="1"/>
      <sheetData sheetId="19514" refreshError="1"/>
      <sheetData sheetId="19515" refreshError="1"/>
      <sheetData sheetId="19516" refreshError="1"/>
      <sheetData sheetId="19517" refreshError="1"/>
      <sheetData sheetId="19518" refreshError="1"/>
      <sheetData sheetId="19519" refreshError="1"/>
      <sheetData sheetId="19520" refreshError="1"/>
      <sheetData sheetId="19521" refreshError="1"/>
      <sheetData sheetId="19522" refreshError="1"/>
      <sheetData sheetId="19523" refreshError="1"/>
      <sheetData sheetId="19524" refreshError="1"/>
      <sheetData sheetId="19525" refreshError="1"/>
      <sheetData sheetId="19526" refreshError="1"/>
      <sheetData sheetId="19527" refreshError="1"/>
      <sheetData sheetId="19528" refreshError="1"/>
      <sheetData sheetId="19529" refreshError="1"/>
      <sheetData sheetId="19530" refreshError="1"/>
      <sheetData sheetId="19531" refreshError="1"/>
      <sheetData sheetId="19532" refreshError="1"/>
      <sheetData sheetId="19533" refreshError="1"/>
      <sheetData sheetId="19534" refreshError="1"/>
      <sheetData sheetId="19535" refreshError="1"/>
      <sheetData sheetId="19536" refreshError="1"/>
      <sheetData sheetId="19537" refreshError="1"/>
      <sheetData sheetId="19538" refreshError="1"/>
      <sheetData sheetId="19539" refreshError="1"/>
      <sheetData sheetId="19540" refreshError="1"/>
      <sheetData sheetId="19541" refreshError="1"/>
      <sheetData sheetId="19542" refreshError="1"/>
      <sheetData sheetId="19543" refreshError="1"/>
      <sheetData sheetId="19544" refreshError="1"/>
      <sheetData sheetId="19545" refreshError="1"/>
      <sheetData sheetId="19546" refreshError="1"/>
      <sheetData sheetId="19547" refreshError="1"/>
      <sheetData sheetId="19548" refreshError="1"/>
      <sheetData sheetId="19549" refreshError="1"/>
      <sheetData sheetId="19550" refreshError="1"/>
      <sheetData sheetId="19551" refreshError="1"/>
      <sheetData sheetId="19552" refreshError="1"/>
      <sheetData sheetId="19553" refreshError="1"/>
      <sheetData sheetId="19554" refreshError="1"/>
      <sheetData sheetId="19555" refreshError="1"/>
      <sheetData sheetId="19556" refreshError="1"/>
      <sheetData sheetId="19557" refreshError="1"/>
      <sheetData sheetId="19558" refreshError="1"/>
      <sheetData sheetId="19559" refreshError="1"/>
      <sheetData sheetId="19560" refreshError="1"/>
      <sheetData sheetId="19561" refreshError="1"/>
      <sheetData sheetId="19562" refreshError="1"/>
      <sheetData sheetId="19563" refreshError="1"/>
      <sheetData sheetId="19564" refreshError="1"/>
      <sheetData sheetId="19565" refreshError="1"/>
      <sheetData sheetId="19566" refreshError="1"/>
      <sheetData sheetId="19567" refreshError="1"/>
      <sheetData sheetId="19568" refreshError="1"/>
      <sheetData sheetId="19569" refreshError="1"/>
      <sheetData sheetId="19570" refreshError="1"/>
      <sheetData sheetId="19571" refreshError="1"/>
      <sheetData sheetId="19572" refreshError="1"/>
      <sheetData sheetId="19573" refreshError="1"/>
      <sheetData sheetId="19574" refreshError="1"/>
      <sheetData sheetId="19575" refreshError="1"/>
      <sheetData sheetId="19576" refreshError="1"/>
      <sheetData sheetId="19577" refreshError="1"/>
      <sheetData sheetId="19578" refreshError="1"/>
      <sheetData sheetId="19579" refreshError="1"/>
      <sheetData sheetId="19580" refreshError="1"/>
      <sheetData sheetId="19581" refreshError="1"/>
      <sheetData sheetId="19582" refreshError="1"/>
      <sheetData sheetId="19583" refreshError="1"/>
      <sheetData sheetId="19584" refreshError="1"/>
      <sheetData sheetId="19585" refreshError="1"/>
      <sheetData sheetId="19586" refreshError="1"/>
      <sheetData sheetId="19587" refreshError="1"/>
      <sheetData sheetId="19588" refreshError="1"/>
      <sheetData sheetId="19589" refreshError="1"/>
      <sheetData sheetId="19590" refreshError="1"/>
      <sheetData sheetId="19591" refreshError="1"/>
      <sheetData sheetId="19592" refreshError="1"/>
      <sheetData sheetId="19593" refreshError="1"/>
      <sheetData sheetId="19594" refreshError="1"/>
      <sheetData sheetId="19595" refreshError="1"/>
      <sheetData sheetId="19596" refreshError="1"/>
      <sheetData sheetId="19597" refreshError="1"/>
      <sheetData sheetId="19598" refreshError="1"/>
      <sheetData sheetId="19599" refreshError="1"/>
      <sheetData sheetId="19600" refreshError="1"/>
      <sheetData sheetId="19601" refreshError="1"/>
      <sheetData sheetId="19602" refreshError="1"/>
      <sheetData sheetId="19603" refreshError="1"/>
      <sheetData sheetId="19604" refreshError="1"/>
      <sheetData sheetId="19605" refreshError="1"/>
      <sheetData sheetId="19606" refreshError="1"/>
      <sheetData sheetId="19607" refreshError="1"/>
      <sheetData sheetId="19608" refreshError="1"/>
      <sheetData sheetId="19609" refreshError="1"/>
      <sheetData sheetId="19610" refreshError="1"/>
      <sheetData sheetId="19611" refreshError="1"/>
      <sheetData sheetId="19612" refreshError="1"/>
      <sheetData sheetId="19613" refreshError="1"/>
      <sheetData sheetId="19614" refreshError="1"/>
      <sheetData sheetId="19615" refreshError="1"/>
      <sheetData sheetId="19616" refreshError="1"/>
      <sheetData sheetId="19617" refreshError="1"/>
      <sheetData sheetId="19618" refreshError="1"/>
      <sheetData sheetId="19619" refreshError="1"/>
      <sheetData sheetId="19620" refreshError="1"/>
      <sheetData sheetId="19621" refreshError="1"/>
      <sheetData sheetId="19622" refreshError="1"/>
      <sheetData sheetId="19623" refreshError="1"/>
      <sheetData sheetId="19624" refreshError="1"/>
      <sheetData sheetId="19625" refreshError="1"/>
      <sheetData sheetId="19626" refreshError="1"/>
      <sheetData sheetId="19627" refreshError="1"/>
      <sheetData sheetId="19628" refreshError="1"/>
      <sheetData sheetId="19629" refreshError="1"/>
      <sheetData sheetId="19630" refreshError="1"/>
      <sheetData sheetId="19631" refreshError="1"/>
      <sheetData sheetId="19632" refreshError="1"/>
      <sheetData sheetId="19633" refreshError="1"/>
      <sheetData sheetId="19634" refreshError="1"/>
      <sheetData sheetId="19635" refreshError="1"/>
      <sheetData sheetId="19636" refreshError="1"/>
      <sheetData sheetId="19637" refreshError="1"/>
      <sheetData sheetId="19638" refreshError="1"/>
      <sheetData sheetId="19639" refreshError="1"/>
      <sheetData sheetId="19640" refreshError="1"/>
      <sheetData sheetId="19641" refreshError="1"/>
      <sheetData sheetId="19642" refreshError="1"/>
      <sheetData sheetId="19643" refreshError="1"/>
      <sheetData sheetId="19644" refreshError="1"/>
      <sheetData sheetId="19645" refreshError="1"/>
      <sheetData sheetId="19646" refreshError="1"/>
      <sheetData sheetId="19647" refreshError="1"/>
      <sheetData sheetId="19648" refreshError="1"/>
      <sheetData sheetId="19649" refreshError="1"/>
      <sheetData sheetId="19650" refreshError="1"/>
      <sheetData sheetId="19651" refreshError="1"/>
      <sheetData sheetId="19652" refreshError="1"/>
      <sheetData sheetId="19653" refreshError="1"/>
      <sheetData sheetId="19654" refreshError="1"/>
      <sheetData sheetId="19655" refreshError="1"/>
      <sheetData sheetId="19656" refreshError="1"/>
      <sheetData sheetId="19657" refreshError="1"/>
      <sheetData sheetId="19658" refreshError="1"/>
      <sheetData sheetId="19659" refreshError="1"/>
      <sheetData sheetId="19660" refreshError="1"/>
      <sheetData sheetId="19661" refreshError="1"/>
      <sheetData sheetId="19662" refreshError="1"/>
      <sheetData sheetId="19663" refreshError="1"/>
      <sheetData sheetId="19664" refreshError="1"/>
      <sheetData sheetId="19665" refreshError="1"/>
      <sheetData sheetId="19666" refreshError="1"/>
      <sheetData sheetId="19667" refreshError="1"/>
      <sheetData sheetId="19668" refreshError="1"/>
      <sheetData sheetId="19669" refreshError="1"/>
      <sheetData sheetId="19670" refreshError="1"/>
      <sheetData sheetId="19671" refreshError="1"/>
      <sheetData sheetId="19672" refreshError="1"/>
      <sheetData sheetId="19673" refreshError="1"/>
      <sheetData sheetId="19674" refreshError="1"/>
      <sheetData sheetId="19675" refreshError="1"/>
      <sheetData sheetId="19676" refreshError="1"/>
      <sheetData sheetId="19677" refreshError="1"/>
      <sheetData sheetId="19678" refreshError="1"/>
      <sheetData sheetId="19679" refreshError="1"/>
      <sheetData sheetId="19680" refreshError="1"/>
      <sheetData sheetId="19681" refreshError="1"/>
      <sheetData sheetId="19682" refreshError="1"/>
      <sheetData sheetId="19683" refreshError="1"/>
      <sheetData sheetId="19684" refreshError="1"/>
      <sheetData sheetId="19685" refreshError="1"/>
      <sheetData sheetId="19686" refreshError="1"/>
      <sheetData sheetId="19687" refreshError="1"/>
      <sheetData sheetId="19688" refreshError="1"/>
      <sheetData sheetId="19689" refreshError="1"/>
      <sheetData sheetId="19690" refreshError="1"/>
      <sheetData sheetId="19691" refreshError="1"/>
      <sheetData sheetId="19692" refreshError="1"/>
      <sheetData sheetId="19693" refreshError="1"/>
      <sheetData sheetId="19694" refreshError="1"/>
      <sheetData sheetId="19695" refreshError="1"/>
      <sheetData sheetId="19696" refreshError="1"/>
      <sheetData sheetId="19697" refreshError="1"/>
      <sheetData sheetId="19698" refreshError="1"/>
      <sheetData sheetId="19699" refreshError="1"/>
      <sheetData sheetId="19700" refreshError="1"/>
      <sheetData sheetId="19701" refreshError="1"/>
      <sheetData sheetId="19702" refreshError="1"/>
      <sheetData sheetId="19703" refreshError="1"/>
      <sheetData sheetId="19704" refreshError="1"/>
      <sheetData sheetId="19705" refreshError="1"/>
      <sheetData sheetId="19706" refreshError="1"/>
      <sheetData sheetId="19707" refreshError="1"/>
      <sheetData sheetId="19708" refreshError="1"/>
      <sheetData sheetId="19709" refreshError="1"/>
      <sheetData sheetId="19710" refreshError="1"/>
      <sheetData sheetId="19711" refreshError="1"/>
      <sheetData sheetId="19712" refreshError="1"/>
      <sheetData sheetId="19713" refreshError="1"/>
      <sheetData sheetId="19714" refreshError="1"/>
      <sheetData sheetId="19715" refreshError="1"/>
      <sheetData sheetId="19716" refreshError="1"/>
      <sheetData sheetId="19717" refreshError="1"/>
      <sheetData sheetId="19718" refreshError="1"/>
      <sheetData sheetId="19719" refreshError="1"/>
      <sheetData sheetId="19720" refreshError="1"/>
      <sheetData sheetId="19721" refreshError="1"/>
      <sheetData sheetId="19722" refreshError="1"/>
      <sheetData sheetId="19723" refreshError="1"/>
      <sheetData sheetId="19724" refreshError="1"/>
      <sheetData sheetId="19725" refreshError="1"/>
      <sheetData sheetId="19726" refreshError="1"/>
      <sheetData sheetId="19727" refreshError="1"/>
      <sheetData sheetId="19728" refreshError="1"/>
      <sheetData sheetId="19729" refreshError="1"/>
      <sheetData sheetId="19730" refreshError="1"/>
      <sheetData sheetId="19731" refreshError="1"/>
      <sheetData sheetId="19732" refreshError="1"/>
      <sheetData sheetId="19733" refreshError="1"/>
      <sheetData sheetId="19734" refreshError="1"/>
      <sheetData sheetId="19735" refreshError="1"/>
      <sheetData sheetId="19736" refreshError="1"/>
      <sheetData sheetId="19737" refreshError="1"/>
      <sheetData sheetId="19738" refreshError="1"/>
      <sheetData sheetId="19739" refreshError="1"/>
      <sheetData sheetId="19740" refreshError="1"/>
      <sheetData sheetId="19741" refreshError="1"/>
      <sheetData sheetId="19742" refreshError="1"/>
      <sheetData sheetId="19743" refreshError="1"/>
      <sheetData sheetId="19744" refreshError="1"/>
      <sheetData sheetId="19745" refreshError="1"/>
      <sheetData sheetId="19746" refreshError="1"/>
      <sheetData sheetId="19747" refreshError="1"/>
      <sheetData sheetId="19748" refreshError="1"/>
      <sheetData sheetId="19749" refreshError="1"/>
      <sheetData sheetId="19750" refreshError="1"/>
      <sheetData sheetId="19751" refreshError="1"/>
      <sheetData sheetId="19752" refreshError="1"/>
      <sheetData sheetId="19753" refreshError="1"/>
      <sheetData sheetId="19754" refreshError="1"/>
      <sheetData sheetId="19755" refreshError="1"/>
      <sheetData sheetId="19756" refreshError="1"/>
      <sheetData sheetId="19757" refreshError="1"/>
      <sheetData sheetId="19758" refreshError="1"/>
      <sheetData sheetId="19759" refreshError="1"/>
      <sheetData sheetId="19760" refreshError="1"/>
      <sheetData sheetId="19761" refreshError="1"/>
      <sheetData sheetId="19762" refreshError="1"/>
      <sheetData sheetId="19763" refreshError="1"/>
      <sheetData sheetId="19764" refreshError="1"/>
      <sheetData sheetId="19765" refreshError="1"/>
      <sheetData sheetId="19766" refreshError="1"/>
      <sheetData sheetId="19767" refreshError="1"/>
      <sheetData sheetId="19768" refreshError="1"/>
      <sheetData sheetId="19769" refreshError="1"/>
      <sheetData sheetId="19770" refreshError="1"/>
      <sheetData sheetId="19771" refreshError="1"/>
      <sheetData sheetId="19772" refreshError="1"/>
      <sheetData sheetId="19773" refreshError="1"/>
      <sheetData sheetId="19774" refreshError="1"/>
      <sheetData sheetId="19775" refreshError="1"/>
      <sheetData sheetId="19776" refreshError="1"/>
      <sheetData sheetId="19777" refreshError="1"/>
      <sheetData sheetId="19778" refreshError="1"/>
      <sheetData sheetId="19779" refreshError="1"/>
      <sheetData sheetId="19780" refreshError="1"/>
      <sheetData sheetId="19781" refreshError="1"/>
      <sheetData sheetId="19782" refreshError="1"/>
      <sheetData sheetId="19783" refreshError="1"/>
      <sheetData sheetId="19784" refreshError="1"/>
      <sheetData sheetId="19785" refreshError="1"/>
      <sheetData sheetId="19786" refreshError="1"/>
      <sheetData sheetId="19787" refreshError="1"/>
      <sheetData sheetId="19788" refreshError="1"/>
      <sheetData sheetId="19789" refreshError="1"/>
      <sheetData sheetId="19790" refreshError="1"/>
      <sheetData sheetId="19791" refreshError="1"/>
      <sheetData sheetId="19792" refreshError="1"/>
      <sheetData sheetId="19793" refreshError="1"/>
      <sheetData sheetId="19794" refreshError="1"/>
      <sheetData sheetId="19795" refreshError="1"/>
      <sheetData sheetId="19796" refreshError="1"/>
      <sheetData sheetId="19797" refreshError="1"/>
      <sheetData sheetId="19798" refreshError="1"/>
      <sheetData sheetId="19799" refreshError="1"/>
      <sheetData sheetId="19800" refreshError="1"/>
      <sheetData sheetId="19801" refreshError="1"/>
      <sheetData sheetId="19802" refreshError="1"/>
      <sheetData sheetId="19803" refreshError="1"/>
      <sheetData sheetId="19804" refreshError="1"/>
      <sheetData sheetId="19805" refreshError="1"/>
      <sheetData sheetId="19806" refreshError="1"/>
      <sheetData sheetId="19807" refreshError="1"/>
      <sheetData sheetId="19808" refreshError="1"/>
      <sheetData sheetId="19809" refreshError="1"/>
      <sheetData sheetId="19810" refreshError="1"/>
      <sheetData sheetId="19811" refreshError="1"/>
      <sheetData sheetId="19812" refreshError="1"/>
      <sheetData sheetId="19813" refreshError="1"/>
      <sheetData sheetId="19814" refreshError="1"/>
      <sheetData sheetId="19815" refreshError="1"/>
      <sheetData sheetId="19816" refreshError="1"/>
      <sheetData sheetId="19817" refreshError="1"/>
      <sheetData sheetId="19818" refreshError="1"/>
      <sheetData sheetId="19819" refreshError="1"/>
      <sheetData sheetId="19820" refreshError="1"/>
      <sheetData sheetId="19821" refreshError="1"/>
      <sheetData sheetId="19822" refreshError="1"/>
      <sheetData sheetId="19823" refreshError="1"/>
      <sheetData sheetId="19824" refreshError="1"/>
      <sheetData sheetId="19825" refreshError="1"/>
      <sheetData sheetId="19826" refreshError="1"/>
      <sheetData sheetId="19827" refreshError="1"/>
      <sheetData sheetId="19828" refreshError="1"/>
      <sheetData sheetId="19829" refreshError="1"/>
      <sheetData sheetId="19830" refreshError="1"/>
      <sheetData sheetId="19831" refreshError="1"/>
      <sheetData sheetId="19832" refreshError="1"/>
      <sheetData sheetId="19833" refreshError="1"/>
      <sheetData sheetId="19834" refreshError="1"/>
      <sheetData sheetId="19835" refreshError="1"/>
      <sheetData sheetId="19836" refreshError="1"/>
      <sheetData sheetId="19837" refreshError="1"/>
      <sheetData sheetId="19838" refreshError="1"/>
      <sheetData sheetId="19839" refreshError="1"/>
      <sheetData sheetId="19840" refreshError="1"/>
      <sheetData sheetId="19841" refreshError="1"/>
      <sheetData sheetId="19842" refreshError="1"/>
      <sheetData sheetId="19843" refreshError="1"/>
      <sheetData sheetId="19844" refreshError="1"/>
      <sheetData sheetId="19845" refreshError="1"/>
      <sheetData sheetId="19846" refreshError="1"/>
      <sheetData sheetId="19847" refreshError="1"/>
      <sheetData sheetId="19848" refreshError="1"/>
      <sheetData sheetId="19849" refreshError="1"/>
      <sheetData sheetId="19850" refreshError="1"/>
      <sheetData sheetId="19851" refreshError="1"/>
      <sheetData sheetId="19852" refreshError="1"/>
      <sheetData sheetId="19853" refreshError="1"/>
      <sheetData sheetId="19854" refreshError="1"/>
      <sheetData sheetId="19855" refreshError="1"/>
      <sheetData sheetId="19856" refreshError="1"/>
      <sheetData sheetId="19857" refreshError="1"/>
      <sheetData sheetId="19858"/>
      <sheetData sheetId="19859"/>
      <sheetData sheetId="19860"/>
      <sheetData sheetId="19861"/>
      <sheetData sheetId="19862"/>
      <sheetData sheetId="19863"/>
      <sheetData sheetId="19864"/>
      <sheetData sheetId="19865"/>
      <sheetData sheetId="19866"/>
      <sheetData sheetId="19867" refreshError="1"/>
      <sheetData sheetId="19868" refreshError="1"/>
      <sheetData sheetId="19869" refreshError="1"/>
      <sheetData sheetId="19870" refreshError="1"/>
      <sheetData sheetId="19871" refreshError="1"/>
      <sheetData sheetId="19872" refreshError="1"/>
      <sheetData sheetId="19873" refreshError="1"/>
      <sheetData sheetId="19874" refreshError="1"/>
      <sheetData sheetId="19875" refreshError="1"/>
      <sheetData sheetId="19876" refreshError="1"/>
      <sheetData sheetId="19877" refreshError="1"/>
      <sheetData sheetId="19878" refreshError="1"/>
      <sheetData sheetId="19879" refreshError="1"/>
      <sheetData sheetId="19880" refreshError="1"/>
      <sheetData sheetId="19881" refreshError="1"/>
      <sheetData sheetId="19882" refreshError="1"/>
      <sheetData sheetId="19883" refreshError="1"/>
      <sheetData sheetId="19884" refreshError="1"/>
      <sheetData sheetId="19885" refreshError="1"/>
      <sheetData sheetId="19886" refreshError="1"/>
      <sheetData sheetId="19887" refreshError="1"/>
      <sheetData sheetId="19888" refreshError="1"/>
      <sheetData sheetId="19889" refreshError="1"/>
      <sheetData sheetId="19890" refreshError="1"/>
      <sheetData sheetId="19891" refreshError="1"/>
      <sheetData sheetId="19892" refreshError="1"/>
      <sheetData sheetId="19893" refreshError="1"/>
      <sheetData sheetId="19894" refreshError="1"/>
      <sheetData sheetId="19895" refreshError="1"/>
      <sheetData sheetId="19896" refreshError="1"/>
      <sheetData sheetId="19897" refreshError="1"/>
      <sheetData sheetId="19898" refreshError="1"/>
      <sheetData sheetId="19899" refreshError="1"/>
      <sheetData sheetId="19900" refreshError="1"/>
      <sheetData sheetId="19901" refreshError="1"/>
      <sheetData sheetId="19902" refreshError="1"/>
      <sheetData sheetId="19903" refreshError="1"/>
      <sheetData sheetId="19904" refreshError="1"/>
      <sheetData sheetId="19905" refreshError="1"/>
      <sheetData sheetId="19906" refreshError="1"/>
      <sheetData sheetId="19907" refreshError="1"/>
      <sheetData sheetId="19908" refreshError="1"/>
      <sheetData sheetId="19909" refreshError="1"/>
      <sheetData sheetId="19910" refreshError="1"/>
      <sheetData sheetId="19911" refreshError="1"/>
      <sheetData sheetId="19912"/>
      <sheetData sheetId="19913"/>
      <sheetData sheetId="19914"/>
      <sheetData sheetId="19915"/>
      <sheetData sheetId="19916"/>
      <sheetData sheetId="19917"/>
      <sheetData sheetId="19918"/>
      <sheetData sheetId="19919"/>
      <sheetData sheetId="19920"/>
      <sheetData sheetId="19921"/>
      <sheetData sheetId="19922"/>
      <sheetData sheetId="19923"/>
      <sheetData sheetId="19924"/>
      <sheetData sheetId="19925"/>
      <sheetData sheetId="19926"/>
      <sheetData sheetId="19927"/>
      <sheetData sheetId="19928"/>
      <sheetData sheetId="19929"/>
      <sheetData sheetId="19930"/>
      <sheetData sheetId="19931"/>
      <sheetData sheetId="19932"/>
      <sheetData sheetId="19933"/>
      <sheetData sheetId="19934"/>
      <sheetData sheetId="19935"/>
      <sheetData sheetId="19936"/>
      <sheetData sheetId="19937"/>
      <sheetData sheetId="19938"/>
      <sheetData sheetId="19939"/>
      <sheetData sheetId="19940"/>
      <sheetData sheetId="19941" refreshError="1"/>
      <sheetData sheetId="19942"/>
      <sheetData sheetId="19943"/>
      <sheetData sheetId="19944"/>
      <sheetData sheetId="19945"/>
      <sheetData sheetId="19946"/>
      <sheetData sheetId="19947"/>
      <sheetData sheetId="19948"/>
      <sheetData sheetId="19949"/>
      <sheetData sheetId="19950"/>
      <sheetData sheetId="19951"/>
      <sheetData sheetId="19952"/>
      <sheetData sheetId="19953" refreshError="1"/>
      <sheetData sheetId="19954" refreshError="1"/>
      <sheetData sheetId="19955" refreshError="1"/>
      <sheetData sheetId="19956" refreshError="1"/>
      <sheetData sheetId="19957" refreshError="1"/>
      <sheetData sheetId="19958" refreshError="1"/>
      <sheetData sheetId="19959" refreshError="1"/>
      <sheetData sheetId="19960" refreshError="1"/>
      <sheetData sheetId="19961" refreshError="1"/>
      <sheetData sheetId="19962" refreshError="1"/>
      <sheetData sheetId="19963" refreshError="1"/>
      <sheetData sheetId="19964" refreshError="1"/>
      <sheetData sheetId="19965" refreshError="1"/>
      <sheetData sheetId="19966" refreshError="1"/>
      <sheetData sheetId="19967" refreshError="1"/>
      <sheetData sheetId="19968" refreshError="1"/>
      <sheetData sheetId="19969" refreshError="1"/>
      <sheetData sheetId="19970" refreshError="1"/>
      <sheetData sheetId="19971" refreshError="1"/>
      <sheetData sheetId="19972" refreshError="1"/>
      <sheetData sheetId="19973" refreshError="1"/>
      <sheetData sheetId="19974" refreshError="1"/>
      <sheetData sheetId="19975" refreshError="1"/>
      <sheetData sheetId="19976" refreshError="1"/>
      <sheetData sheetId="19977" refreshError="1"/>
      <sheetData sheetId="19978" refreshError="1"/>
      <sheetData sheetId="19979" refreshError="1"/>
      <sheetData sheetId="19980" refreshError="1"/>
      <sheetData sheetId="19981" refreshError="1"/>
      <sheetData sheetId="19982" refreshError="1"/>
      <sheetData sheetId="19983" refreshError="1"/>
      <sheetData sheetId="19984" refreshError="1"/>
      <sheetData sheetId="19985"/>
      <sheetData sheetId="19986" refreshError="1"/>
      <sheetData sheetId="19987" refreshError="1"/>
      <sheetData sheetId="19988" refreshError="1"/>
      <sheetData sheetId="19989" refreshError="1"/>
      <sheetData sheetId="19990" refreshError="1"/>
      <sheetData sheetId="19991" refreshError="1"/>
      <sheetData sheetId="19992" refreshError="1"/>
      <sheetData sheetId="19993" refreshError="1"/>
      <sheetData sheetId="19994" refreshError="1"/>
      <sheetData sheetId="19995" refreshError="1"/>
      <sheetData sheetId="19996" refreshError="1"/>
      <sheetData sheetId="19997" refreshError="1"/>
      <sheetData sheetId="19998" refreshError="1"/>
      <sheetData sheetId="19999" refreshError="1"/>
      <sheetData sheetId="20000" refreshError="1"/>
      <sheetData sheetId="20001" refreshError="1"/>
      <sheetData sheetId="20002" refreshError="1"/>
      <sheetData sheetId="20003" refreshError="1"/>
      <sheetData sheetId="20004" refreshError="1"/>
      <sheetData sheetId="20005" refreshError="1"/>
      <sheetData sheetId="20006" refreshError="1"/>
      <sheetData sheetId="20007" refreshError="1"/>
      <sheetData sheetId="20008" refreshError="1"/>
      <sheetData sheetId="20009"/>
      <sheetData sheetId="20010"/>
      <sheetData sheetId="20011"/>
      <sheetData sheetId="20012"/>
      <sheetData sheetId="20013"/>
      <sheetData sheetId="20014"/>
      <sheetData sheetId="20015"/>
      <sheetData sheetId="20016"/>
      <sheetData sheetId="20017"/>
      <sheetData sheetId="20018"/>
      <sheetData sheetId="20019"/>
      <sheetData sheetId="20020"/>
      <sheetData sheetId="20021"/>
      <sheetData sheetId="20022"/>
      <sheetData sheetId="20023"/>
      <sheetData sheetId="20024"/>
      <sheetData sheetId="20025"/>
      <sheetData sheetId="20026"/>
      <sheetData sheetId="20027"/>
      <sheetData sheetId="20028"/>
      <sheetData sheetId="20029"/>
      <sheetData sheetId="20030"/>
      <sheetData sheetId="20031" refreshError="1"/>
      <sheetData sheetId="20032" refreshError="1"/>
      <sheetData sheetId="20033" refreshError="1"/>
      <sheetData sheetId="20034"/>
      <sheetData sheetId="20035" refreshError="1"/>
      <sheetData sheetId="20036" refreshError="1"/>
      <sheetData sheetId="20037" refreshError="1"/>
      <sheetData sheetId="20038"/>
      <sheetData sheetId="20039"/>
      <sheetData sheetId="20040"/>
      <sheetData sheetId="20041"/>
      <sheetData sheetId="20042"/>
      <sheetData sheetId="20043"/>
      <sheetData sheetId="20044"/>
      <sheetData sheetId="20045"/>
      <sheetData sheetId="20046"/>
      <sheetData sheetId="20047"/>
      <sheetData sheetId="20048"/>
      <sheetData sheetId="20049" refreshError="1"/>
      <sheetData sheetId="20050" refreshError="1"/>
      <sheetData sheetId="20051" refreshError="1"/>
      <sheetData sheetId="20052" refreshError="1"/>
      <sheetData sheetId="20053" refreshError="1"/>
      <sheetData sheetId="20054" refreshError="1"/>
      <sheetData sheetId="20055" refreshError="1"/>
      <sheetData sheetId="20056" refreshError="1"/>
      <sheetData sheetId="20057" refreshError="1"/>
      <sheetData sheetId="20058" refreshError="1"/>
      <sheetData sheetId="20059" refreshError="1"/>
      <sheetData sheetId="20060" refreshError="1"/>
      <sheetData sheetId="20061" refreshError="1"/>
      <sheetData sheetId="20062" refreshError="1"/>
      <sheetData sheetId="20063" refreshError="1"/>
      <sheetData sheetId="20064" refreshError="1"/>
      <sheetData sheetId="20065" refreshError="1"/>
      <sheetData sheetId="20066" refreshError="1"/>
      <sheetData sheetId="20067" refreshError="1"/>
      <sheetData sheetId="20068" refreshError="1"/>
      <sheetData sheetId="20069" refreshError="1"/>
      <sheetData sheetId="20070" refreshError="1"/>
      <sheetData sheetId="20071" refreshError="1"/>
      <sheetData sheetId="20072" refreshError="1"/>
      <sheetData sheetId="20073" refreshError="1"/>
      <sheetData sheetId="20074" refreshError="1"/>
      <sheetData sheetId="20075" refreshError="1"/>
      <sheetData sheetId="20076" refreshError="1"/>
      <sheetData sheetId="20077" refreshError="1"/>
      <sheetData sheetId="20078" refreshError="1"/>
      <sheetData sheetId="20079" refreshError="1"/>
      <sheetData sheetId="20080" refreshError="1"/>
      <sheetData sheetId="20081" refreshError="1"/>
      <sheetData sheetId="20082" refreshError="1"/>
      <sheetData sheetId="20083" refreshError="1"/>
      <sheetData sheetId="20084" refreshError="1"/>
      <sheetData sheetId="20085" refreshError="1"/>
      <sheetData sheetId="20086" refreshError="1"/>
      <sheetData sheetId="20087" refreshError="1"/>
      <sheetData sheetId="20088" refreshError="1"/>
      <sheetData sheetId="20089" refreshError="1"/>
      <sheetData sheetId="20090" refreshError="1"/>
      <sheetData sheetId="20091" refreshError="1"/>
      <sheetData sheetId="20092" refreshError="1"/>
      <sheetData sheetId="20093" refreshError="1"/>
      <sheetData sheetId="20094" refreshError="1"/>
      <sheetData sheetId="20095" refreshError="1"/>
      <sheetData sheetId="20096" refreshError="1"/>
      <sheetData sheetId="20097" refreshError="1"/>
      <sheetData sheetId="20098" refreshError="1"/>
      <sheetData sheetId="20099" refreshError="1"/>
      <sheetData sheetId="20100" refreshError="1"/>
      <sheetData sheetId="20101" refreshError="1"/>
      <sheetData sheetId="20102" refreshError="1"/>
      <sheetData sheetId="20103" refreshError="1"/>
      <sheetData sheetId="20104" refreshError="1"/>
      <sheetData sheetId="20105" refreshError="1"/>
      <sheetData sheetId="20106" refreshError="1"/>
      <sheetData sheetId="20107" refreshError="1"/>
      <sheetData sheetId="20108" refreshError="1"/>
      <sheetData sheetId="20109" refreshError="1"/>
      <sheetData sheetId="20110" refreshError="1"/>
      <sheetData sheetId="20111" refreshError="1"/>
      <sheetData sheetId="20112" refreshError="1"/>
      <sheetData sheetId="20113" refreshError="1"/>
      <sheetData sheetId="20114" refreshError="1"/>
      <sheetData sheetId="20115" refreshError="1"/>
      <sheetData sheetId="20116" refreshError="1"/>
      <sheetData sheetId="20117" refreshError="1"/>
      <sheetData sheetId="20118" refreshError="1"/>
      <sheetData sheetId="20119" refreshError="1"/>
      <sheetData sheetId="20120" refreshError="1"/>
      <sheetData sheetId="20121" refreshError="1"/>
      <sheetData sheetId="20122" refreshError="1"/>
      <sheetData sheetId="20123" refreshError="1"/>
      <sheetData sheetId="20124" refreshError="1"/>
      <sheetData sheetId="20125" refreshError="1"/>
      <sheetData sheetId="20126" refreshError="1"/>
      <sheetData sheetId="20127" refreshError="1"/>
      <sheetData sheetId="20128" refreshError="1"/>
      <sheetData sheetId="20129" refreshError="1"/>
      <sheetData sheetId="20130" refreshError="1"/>
      <sheetData sheetId="20131" refreshError="1"/>
      <sheetData sheetId="20132" refreshError="1"/>
      <sheetData sheetId="20133" refreshError="1"/>
      <sheetData sheetId="20134" refreshError="1"/>
      <sheetData sheetId="20135" refreshError="1"/>
      <sheetData sheetId="20136" refreshError="1"/>
      <sheetData sheetId="20137" refreshError="1"/>
      <sheetData sheetId="20138" refreshError="1"/>
      <sheetData sheetId="20139" refreshError="1"/>
      <sheetData sheetId="20140" refreshError="1"/>
      <sheetData sheetId="20141" refreshError="1"/>
      <sheetData sheetId="20142" refreshError="1"/>
      <sheetData sheetId="20143" refreshError="1"/>
      <sheetData sheetId="20144" refreshError="1"/>
      <sheetData sheetId="20145" refreshError="1"/>
      <sheetData sheetId="20146" refreshError="1"/>
      <sheetData sheetId="20147" refreshError="1"/>
      <sheetData sheetId="20148" refreshError="1"/>
      <sheetData sheetId="20149"/>
      <sheetData sheetId="20150"/>
      <sheetData sheetId="20151"/>
      <sheetData sheetId="20152"/>
      <sheetData sheetId="20153"/>
      <sheetData sheetId="20154"/>
      <sheetData sheetId="20155"/>
      <sheetData sheetId="20156"/>
      <sheetData sheetId="20157"/>
      <sheetData sheetId="20158"/>
      <sheetData sheetId="20159"/>
      <sheetData sheetId="20160"/>
      <sheetData sheetId="20161"/>
      <sheetData sheetId="20162"/>
      <sheetData sheetId="20163"/>
      <sheetData sheetId="20164"/>
      <sheetData sheetId="20165"/>
      <sheetData sheetId="20166"/>
      <sheetData sheetId="20167"/>
      <sheetData sheetId="20168"/>
      <sheetData sheetId="20169"/>
      <sheetData sheetId="20170"/>
      <sheetData sheetId="20171"/>
      <sheetData sheetId="20172"/>
      <sheetData sheetId="20173"/>
      <sheetData sheetId="20174"/>
      <sheetData sheetId="20175"/>
      <sheetData sheetId="20176"/>
      <sheetData sheetId="20177"/>
      <sheetData sheetId="20178"/>
      <sheetData sheetId="20179"/>
      <sheetData sheetId="20180"/>
      <sheetData sheetId="20181"/>
      <sheetData sheetId="20182"/>
      <sheetData sheetId="20183"/>
      <sheetData sheetId="20184"/>
      <sheetData sheetId="20185"/>
      <sheetData sheetId="20186"/>
      <sheetData sheetId="20187"/>
      <sheetData sheetId="20188"/>
      <sheetData sheetId="20189"/>
      <sheetData sheetId="20190"/>
      <sheetData sheetId="20191"/>
      <sheetData sheetId="20192"/>
      <sheetData sheetId="20193"/>
      <sheetData sheetId="20194"/>
      <sheetData sheetId="20195"/>
      <sheetData sheetId="20196"/>
      <sheetData sheetId="20197"/>
      <sheetData sheetId="20198"/>
      <sheetData sheetId="20199"/>
      <sheetData sheetId="20200"/>
      <sheetData sheetId="20201"/>
      <sheetData sheetId="20202"/>
      <sheetData sheetId="20203"/>
      <sheetData sheetId="20204"/>
      <sheetData sheetId="20205"/>
      <sheetData sheetId="20206"/>
      <sheetData sheetId="20207"/>
      <sheetData sheetId="20208"/>
      <sheetData sheetId="20209"/>
      <sheetData sheetId="20210"/>
      <sheetData sheetId="20211"/>
      <sheetData sheetId="20212"/>
      <sheetData sheetId="20213"/>
      <sheetData sheetId="20214"/>
      <sheetData sheetId="20215"/>
      <sheetData sheetId="20216"/>
      <sheetData sheetId="20217"/>
      <sheetData sheetId="20218"/>
      <sheetData sheetId="20219"/>
      <sheetData sheetId="20220"/>
      <sheetData sheetId="20221"/>
      <sheetData sheetId="20222"/>
      <sheetData sheetId="20223"/>
      <sheetData sheetId="20224"/>
      <sheetData sheetId="20225"/>
      <sheetData sheetId="20226"/>
      <sheetData sheetId="20227"/>
      <sheetData sheetId="20228"/>
      <sheetData sheetId="20229"/>
      <sheetData sheetId="20230"/>
      <sheetData sheetId="20231"/>
      <sheetData sheetId="20232"/>
      <sheetData sheetId="20233"/>
      <sheetData sheetId="20234"/>
      <sheetData sheetId="20235"/>
      <sheetData sheetId="20236"/>
      <sheetData sheetId="20237"/>
      <sheetData sheetId="20238"/>
      <sheetData sheetId="20239"/>
      <sheetData sheetId="20240"/>
      <sheetData sheetId="20241"/>
      <sheetData sheetId="20242"/>
      <sheetData sheetId="20243"/>
      <sheetData sheetId="20244"/>
      <sheetData sheetId="20245"/>
      <sheetData sheetId="20246"/>
      <sheetData sheetId="20247"/>
      <sheetData sheetId="20248"/>
      <sheetData sheetId="20249"/>
      <sheetData sheetId="20250"/>
      <sheetData sheetId="20251"/>
      <sheetData sheetId="20252"/>
      <sheetData sheetId="20253"/>
      <sheetData sheetId="20254"/>
      <sheetData sheetId="20255"/>
      <sheetData sheetId="20256"/>
      <sheetData sheetId="20257"/>
      <sheetData sheetId="20258"/>
      <sheetData sheetId="20259"/>
      <sheetData sheetId="20260"/>
      <sheetData sheetId="20261"/>
      <sheetData sheetId="20262"/>
      <sheetData sheetId="20263"/>
      <sheetData sheetId="20264"/>
      <sheetData sheetId="20265"/>
      <sheetData sheetId="20266"/>
      <sheetData sheetId="20267"/>
      <sheetData sheetId="20268"/>
      <sheetData sheetId="20269"/>
      <sheetData sheetId="20270"/>
      <sheetData sheetId="20271"/>
      <sheetData sheetId="20272"/>
      <sheetData sheetId="20273" refreshError="1"/>
      <sheetData sheetId="20274" refreshError="1"/>
      <sheetData sheetId="20275" refreshError="1"/>
      <sheetData sheetId="20276" refreshError="1"/>
      <sheetData sheetId="20277" refreshError="1"/>
      <sheetData sheetId="20278" refreshError="1"/>
      <sheetData sheetId="20279" refreshError="1"/>
      <sheetData sheetId="20280" refreshError="1"/>
      <sheetData sheetId="20281" refreshError="1"/>
      <sheetData sheetId="20282" refreshError="1"/>
      <sheetData sheetId="20283" refreshError="1"/>
      <sheetData sheetId="20284" refreshError="1"/>
      <sheetData sheetId="20285" refreshError="1"/>
      <sheetData sheetId="20286" refreshError="1"/>
      <sheetData sheetId="20287" refreshError="1"/>
      <sheetData sheetId="20288" refreshError="1"/>
      <sheetData sheetId="20289" refreshError="1"/>
      <sheetData sheetId="20290" refreshError="1"/>
      <sheetData sheetId="20291" refreshError="1"/>
      <sheetData sheetId="20292" refreshError="1"/>
      <sheetData sheetId="20293" refreshError="1"/>
      <sheetData sheetId="20294" refreshError="1"/>
      <sheetData sheetId="20295" refreshError="1"/>
      <sheetData sheetId="20296" refreshError="1"/>
      <sheetData sheetId="20297" refreshError="1"/>
      <sheetData sheetId="20298" refreshError="1"/>
      <sheetData sheetId="20299" refreshError="1"/>
      <sheetData sheetId="20300" refreshError="1"/>
      <sheetData sheetId="20301" refreshError="1"/>
      <sheetData sheetId="20302" refreshError="1"/>
      <sheetData sheetId="20303" refreshError="1"/>
      <sheetData sheetId="20304" refreshError="1"/>
      <sheetData sheetId="20305"/>
      <sheetData sheetId="20306"/>
      <sheetData sheetId="20307"/>
      <sheetData sheetId="20308"/>
      <sheetData sheetId="20309"/>
      <sheetData sheetId="20310"/>
      <sheetData sheetId="20311"/>
      <sheetData sheetId="20312"/>
      <sheetData sheetId="20313"/>
      <sheetData sheetId="20314"/>
      <sheetData sheetId="20315"/>
      <sheetData sheetId="20316"/>
      <sheetData sheetId="20317"/>
      <sheetData sheetId="20318"/>
      <sheetData sheetId="20319"/>
      <sheetData sheetId="20320"/>
      <sheetData sheetId="20321"/>
      <sheetData sheetId="20322"/>
      <sheetData sheetId="20323"/>
      <sheetData sheetId="20324" refreshError="1"/>
      <sheetData sheetId="20325"/>
      <sheetData sheetId="20326"/>
      <sheetData sheetId="20327"/>
      <sheetData sheetId="20328"/>
      <sheetData sheetId="20329"/>
      <sheetData sheetId="20330"/>
      <sheetData sheetId="20331"/>
      <sheetData sheetId="20332"/>
      <sheetData sheetId="20333"/>
      <sheetData sheetId="20334"/>
      <sheetData sheetId="20335"/>
      <sheetData sheetId="20336"/>
      <sheetData sheetId="20337"/>
      <sheetData sheetId="20338"/>
      <sheetData sheetId="20339"/>
      <sheetData sheetId="20340"/>
      <sheetData sheetId="20341"/>
      <sheetData sheetId="20342"/>
      <sheetData sheetId="20343"/>
      <sheetData sheetId="20344"/>
      <sheetData sheetId="20345"/>
      <sheetData sheetId="20346"/>
      <sheetData sheetId="20347"/>
      <sheetData sheetId="20348"/>
      <sheetData sheetId="20349"/>
      <sheetData sheetId="20350"/>
      <sheetData sheetId="20351"/>
      <sheetData sheetId="20352"/>
      <sheetData sheetId="20353"/>
      <sheetData sheetId="20354"/>
      <sheetData sheetId="20355"/>
      <sheetData sheetId="20356"/>
      <sheetData sheetId="20357" refreshError="1"/>
      <sheetData sheetId="20358"/>
      <sheetData sheetId="20359"/>
      <sheetData sheetId="20360"/>
      <sheetData sheetId="20361"/>
      <sheetData sheetId="20362"/>
      <sheetData sheetId="20363"/>
      <sheetData sheetId="20364"/>
      <sheetData sheetId="20365"/>
      <sheetData sheetId="20366"/>
      <sheetData sheetId="20367"/>
      <sheetData sheetId="20368"/>
      <sheetData sheetId="20369"/>
      <sheetData sheetId="20370"/>
      <sheetData sheetId="20371"/>
      <sheetData sheetId="20372"/>
      <sheetData sheetId="20373"/>
      <sheetData sheetId="20374"/>
      <sheetData sheetId="20375"/>
      <sheetData sheetId="20376"/>
      <sheetData sheetId="20377"/>
      <sheetData sheetId="20378"/>
      <sheetData sheetId="20379"/>
      <sheetData sheetId="20380"/>
      <sheetData sheetId="20381"/>
      <sheetData sheetId="20382"/>
      <sheetData sheetId="20383"/>
      <sheetData sheetId="20384"/>
      <sheetData sheetId="20385"/>
      <sheetData sheetId="20386"/>
      <sheetData sheetId="20387"/>
      <sheetData sheetId="20388"/>
      <sheetData sheetId="20389"/>
      <sheetData sheetId="20390"/>
      <sheetData sheetId="20391"/>
      <sheetData sheetId="20392"/>
      <sheetData sheetId="20393"/>
      <sheetData sheetId="20394"/>
      <sheetData sheetId="20395"/>
      <sheetData sheetId="20396"/>
      <sheetData sheetId="20397"/>
      <sheetData sheetId="20398"/>
      <sheetData sheetId="20399"/>
      <sheetData sheetId="20400"/>
      <sheetData sheetId="20401"/>
      <sheetData sheetId="20402"/>
      <sheetData sheetId="20403"/>
      <sheetData sheetId="20404"/>
      <sheetData sheetId="20405"/>
      <sheetData sheetId="20406"/>
      <sheetData sheetId="20407"/>
      <sheetData sheetId="20408"/>
      <sheetData sheetId="20409"/>
      <sheetData sheetId="20410"/>
      <sheetData sheetId="20411"/>
      <sheetData sheetId="20412"/>
      <sheetData sheetId="20413"/>
      <sheetData sheetId="20414"/>
      <sheetData sheetId="20415"/>
      <sheetData sheetId="20416"/>
      <sheetData sheetId="20417"/>
      <sheetData sheetId="20418"/>
      <sheetData sheetId="20419"/>
      <sheetData sheetId="20420"/>
      <sheetData sheetId="20421"/>
      <sheetData sheetId="20422"/>
      <sheetData sheetId="20423"/>
      <sheetData sheetId="20424"/>
      <sheetData sheetId="20425"/>
      <sheetData sheetId="20426"/>
      <sheetData sheetId="20427"/>
      <sheetData sheetId="20428"/>
      <sheetData sheetId="20429"/>
      <sheetData sheetId="20430"/>
      <sheetData sheetId="20431"/>
      <sheetData sheetId="20432"/>
      <sheetData sheetId="20433"/>
      <sheetData sheetId="20434"/>
      <sheetData sheetId="20435"/>
      <sheetData sheetId="20436"/>
      <sheetData sheetId="20437"/>
      <sheetData sheetId="20438" refreshError="1"/>
      <sheetData sheetId="20439" refreshError="1"/>
      <sheetData sheetId="20440" refreshError="1"/>
      <sheetData sheetId="20441" refreshError="1"/>
      <sheetData sheetId="20442" refreshError="1"/>
      <sheetData sheetId="20443" refreshError="1"/>
      <sheetData sheetId="20444" refreshError="1"/>
      <sheetData sheetId="20445"/>
      <sheetData sheetId="20446"/>
      <sheetData sheetId="20447"/>
      <sheetData sheetId="20448"/>
      <sheetData sheetId="20449"/>
      <sheetData sheetId="20450"/>
      <sheetData sheetId="20451"/>
      <sheetData sheetId="20452"/>
      <sheetData sheetId="20453"/>
      <sheetData sheetId="20454"/>
      <sheetData sheetId="20455"/>
      <sheetData sheetId="20456"/>
      <sheetData sheetId="20457"/>
      <sheetData sheetId="20458"/>
      <sheetData sheetId="20459" refreshError="1"/>
      <sheetData sheetId="20460" refreshError="1"/>
      <sheetData sheetId="20461" refreshError="1"/>
      <sheetData sheetId="20462" refreshError="1"/>
      <sheetData sheetId="20463" refreshError="1"/>
      <sheetData sheetId="20464"/>
      <sheetData sheetId="20465"/>
      <sheetData sheetId="20466"/>
      <sheetData sheetId="20467" refreshError="1"/>
      <sheetData sheetId="20468" refreshError="1"/>
      <sheetData sheetId="20469"/>
      <sheetData sheetId="20470"/>
      <sheetData sheetId="20471"/>
      <sheetData sheetId="20472" refreshError="1"/>
      <sheetData sheetId="20473" refreshError="1"/>
      <sheetData sheetId="20474" refreshError="1"/>
      <sheetData sheetId="20475" refreshError="1"/>
      <sheetData sheetId="20476"/>
      <sheetData sheetId="20477" refreshError="1"/>
      <sheetData sheetId="20478" refreshError="1"/>
      <sheetData sheetId="20479"/>
      <sheetData sheetId="20480"/>
      <sheetData sheetId="20481"/>
      <sheetData sheetId="20482"/>
      <sheetData sheetId="20483"/>
      <sheetData sheetId="20484"/>
      <sheetData sheetId="20485"/>
      <sheetData sheetId="20486"/>
      <sheetData sheetId="20487" refreshError="1"/>
      <sheetData sheetId="20488" refreshError="1"/>
      <sheetData sheetId="20489" refreshError="1"/>
      <sheetData sheetId="20490" refreshError="1"/>
      <sheetData sheetId="20491" refreshError="1"/>
      <sheetData sheetId="20492" refreshError="1"/>
      <sheetData sheetId="20493" refreshError="1"/>
      <sheetData sheetId="20494" refreshError="1"/>
      <sheetData sheetId="20495" refreshError="1"/>
      <sheetData sheetId="20496" refreshError="1"/>
      <sheetData sheetId="20497" refreshError="1"/>
      <sheetData sheetId="20498" refreshError="1"/>
      <sheetData sheetId="20499" refreshError="1"/>
      <sheetData sheetId="20500" refreshError="1"/>
      <sheetData sheetId="20501" refreshError="1"/>
      <sheetData sheetId="20502" refreshError="1"/>
      <sheetData sheetId="20503" refreshError="1"/>
      <sheetData sheetId="20504" refreshError="1"/>
      <sheetData sheetId="20505" refreshError="1"/>
      <sheetData sheetId="20506" refreshError="1"/>
      <sheetData sheetId="20507" refreshError="1"/>
      <sheetData sheetId="20508" refreshError="1"/>
      <sheetData sheetId="20509" refreshError="1"/>
      <sheetData sheetId="20510" refreshError="1"/>
      <sheetData sheetId="20511" refreshError="1"/>
      <sheetData sheetId="20512" refreshError="1"/>
      <sheetData sheetId="20513" refreshError="1"/>
      <sheetData sheetId="20514" refreshError="1"/>
      <sheetData sheetId="20515" refreshError="1"/>
      <sheetData sheetId="20516" refreshError="1"/>
      <sheetData sheetId="20517" refreshError="1"/>
      <sheetData sheetId="20518" refreshError="1"/>
      <sheetData sheetId="20519" refreshError="1"/>
      <sheetData sheetId="20520" refreshError="1"/>
      <sheetData sheetId="20521" refreshError="1"/>
      <sheetData sheetId="20522" refreshError="1"/>
      <sheetData sheetId="20523" refreshError="1"/>
      <sheetData sheetId="20524" refreshError="1"/>
      <sheetData sheetId="20525" refreshError="1"/>
      <sheetData sheetId="20526" refreshError="1"/>
      <sheetData sheetId="20527" refreshError="1"/>
      <sheetData sheetId="20528" refreshError="1"/>
      <sheetData sheetId="20529" refreshError="1"/>
      <sheetData sheetId="20530" refreshError="1"/>
      <sheetData sheetId="20531" refreshError="1"/>
      <sheetData sheetId="20532" refreshError="1"/>
      <sheetData sheetId="20533" refreshError="1"/>
      <sheetData sheetId="20534" refreshError="1"/>
      <sheetData sheetId="20535" refreshError="1"/>
      <sheetData sheetId="20536" refreshError="1"/>
      <sheetData sheetId="20537" refreshError="1"/>
      <sheetData sheetId="20538" refreshError="1"/>
      <sheetData sheetId="20539" refreshError="1"/>
      <sheetData sheetId="20540" refreshError="1"/>
      <sheetData sheetId="20541" refreshError="1"/>
      <sheetData sheetId="20542" refreshError="1"/>
      <sheetData sheetId="20543" refreshError="1"/>
      <sheetData sheetId="20544" refreshError="1"/>
      <sheetData sheetId="20545" refreshError="1"/>
      <sheetData sheetId="20546" refreshError="1"/>
      <sheetData sheetId="20547" refreshError="1"/>
      <sheetData sheetId="20548" refreshError="1"/>
      <sheetData sheetId="20549" refreshError="1"/>
      <sheetData sheetId="20550" refreshError="1"/>
      <sheetData sheetId="20551" refreshError="1"/>
      <sheetData sheetId="20552" refreshError="1"/>
      <sheetData sheetId="20553" refreshError="1"/>
      <sheetData sheetId="20554" refreshError="1"/>
      <sheetData sheetId="20555" refreshError="1"/>
      <sheetData sheetId="20556" refreshError="1"/>
      <sheetData sheetId="20557" refreshError="1"/>
      <sheetData sheetId="20558" refreshError="1"/>
      <sheetData sheetId="20559" refreshError="1"/>
      <sheetData sheetId="20560" refreshError="1"/>
      <sheetData sheetId="20561" refreshError="1"/>
      <sheetData sheetId="20562" refreshError="1"/>
      <sheetData sheetId="20563" refreshError="1"/>
      <sheetData sheetId="20564" refreshError="1"/>
      <sheetData sheetId="20565" refreshError="1"/>
      <sheetData sheetId="20566" refreshError="1"/>
      <sheetData sheetId="20567" refreshError="1"/>
      <sheetData sheetId="20568" refreshError="1"/>
      <sheetData sheetId="20569" refreshError="1"/>
      <sheetData sheetId="20570" refreshError="1"/>
      <sheetData sheetId="20571" refreshError="1"/>
      <sheetData sheetId="20572" refreshError="1"/>
      <sheetData sheetId="20573" refreshError="1"/>
      <sheetData sheetId="20574" refreshError="1"/>
      <sheetData sheetId="20575" refreshError="1"/>
      <sheetData sheetId="20576" refreshError="1"/>
      <sheetData sheetId="20577" refreshError="1"/>
      <sheetData sheetId="20578" refreshError="1"/>
      <sheetData sheetId="20579" refreshError="1"/>
      <sheetData sheetId="20580" refreshError="1"/>
      <sheetData sheetId="20581" refreshError="1"/>
      <sheetData sheetId="20582" refreshError="1"/>
      <sheetData sheetId="20583" refreshError="1"/>
      <sheetData sheetId="20584" refreshError="1"/>
      <sheetData sheetId="20585" refreshError="1"/>
      <sheetData sheetId="20586" refreshError="1"/>
      <sheetData sheetId="20587" refreshError="1"/>
      <sheetData sheetId="20588" refreshError="1"/>
      <sheetData sheetId="20589" refreshError="1"/>
      <sheetData sheetId="20590" refreshError="1"/>
      <sheetData sheetId="20591" refreshError="1"/>
      <sheetData sheetId="20592" refreshError="1"/>
      <sheetData sheetId="20593" refreshError="1"/>
      <sheetData sheetId="20594" refreshError="1"/>
      <sheetData sheetId="20595" refreshError="1"/>
      <sheetData sheetId="20596" refreshError="1"/>
      <sheetData sheetId="20597" refreshError="1"/>
      <sheetData sheetId="20598" refreshError="1"/>
      <sheetData sheetId="20599" refreshError="1"/>
      <sheetData sheetId="20600" refreshError="1"/>
      <sheetData sheetId="20601" refreshError="1"/>
      <sheetData sheetId="20602"/>
      <sheetData sheetId="20603"/>
      <sheetData sheetId="20604"/>
      <sheetData sheetId="20605"/>
      <sheetData sheetId="20606" refreshError="1"/>
      <sheetData sheetId="20607"/>
      <sheetData sheetId="20608"/>
      <sheetData sheetId="20609"/>
      <sheetData sheetId="20610"/>
      <sheetData sheetId="20611"/>
      <sheetData sheetId="20612"/>
      <sheetData sheetId="20613"/>
      <sheetData sheetId="20614"/>
      <sheetData sheetId="20615"/>
      <sheetData sheetId="20616"/>
      <sheetData sheetId="20617" refreshError="1"/>
      <sheetData sheetId="20618"/>
      <sheetData sheetId="20619"/>
      <sheetData sheetId="20620"/>
      <sheetData sheetId="20621"/>
      <sheetData sheetId="20622"/>
      <sheetData sheetId="20623"/>
      <sheetData sheetId="20624"/>
      <sheetData sheetId="20625"/>
      <sheetData sheetId="20626" refreshError="1"/>
      <sheetData sheetId="20627" refreshError="1"/>
      <sheetData sheetId="20628" refreshError="1"/>
      <sheetData sheetId="20629" refreshError="1"/>
      <sheetData sheetId="20630" refreshError="1"/>
      <sheetData sheetId="20631" refreshError="1"/>
      <sheetData sheetId="20632" refreshError="1"/>
      <sheetData sheetId="20633" refreshError="1"/>
      <sheetData sheetId="20634" refreshError="1"/>
      <sheetData sheetId="20635" refreshError="1"/>
      <sheetData sheetId="20636" refreshError="1"/>
      <sheetData sheetId="20637" refreshError="1"/>
      <sheetData sheetId="20638"/>
      <sheetData sheetId="20639"/>
      <sheetData sheetId="20640"/>
      <sheetData sheetId="20641"/>
      <sheetData sheetId="20642"/>
      <sheetData sheetId="20643"/>
      <sheetData sheetId="20644"/>
      <sheetData sheetId="20645"/>
      <sheetData sheetId="20646"/>
      <sheetData sheetId="20647"/>
      <sheetData sheetId="20648"/>
      <sheetData sheetId="20649"/>
      <sheetData sheetId="20650"/>
      <sheetData sheetId="20651"/>
      <sheetData sheetId="20652"/>
      <sheetData sheetId="20653"/>
      <sheetData sheetId="20654"/>
      <sheetData sheetId="20655"/>
      <sheetData sheetId="20656"/>
      <sheetData sheetId="20657"/>
      <sheetData sheetId="20658"/>
      <sheetData sheetId="20659"/>
      <sheetData sheetId="20660"/>
      <sheetData sheetId="20661"/>
      <sheetData sheetId="20662"/>
      <sheetData sheetId="20663"/>
      <sheetData sheetId="20664"/>
      <sheetData sheetId="20665"/>
      <sheetData sheetId="20666"/>
      <sheetData sheetId="20667"/>
      <sheetData sheetId="20668"/>
      <sheetData sheetId="20669"/>
      <sheetData sheetId="20670"/>
      <sheetData sheetId="20671"/>
      <sheetData sheetId="20672"/>
      <sheetData sheetId="20673"/>
      <sheetData sheetId="20674"/>
      <sheetData sheetId="20675"/>
      <sheetData sheetId="20676"/>
      <sheetData sheetId="20677"/>
      <sheetData sheetId="20678"/>
      <sheetData sheetId="20679"/>
      <sheetData sheetId="20680"/>
      <sheetData sheetId="20681"/>
      <sheetData sheetId="20682"/>
      <sheetData sheetId="20683"/>
      <sheetData sheetId="20684"/>
      <sheetData sheetId="20685"/>
      <sheetData sheetId="20686"/>
      <sheetData sheetId="20687"/>
      <sheetData sheetId="20688"/>
      <sheetData sheetId="20689"/>
      <sheetData sheetId="20690"/>
      <sheetData sheetId="20691"/>
      <sheetData sheetId="20692"/>
      <sheetData sheetId="20693"/>
      <sheetData sheetId="20694"/>
      <sheetData sheetId="20695"/>
      <sheetData sheetId="20696"/>
      <sheetData sheetId="20697"/>
      <sheetData sheetId="20698"/>
      <sheetData sheetId="20699"/>
      <sheetData sheetId="20700"/>
      <sheetData sheetId="20701"/>
      <sheetData sheetId="20702"/>
      <sheetData sheetId="20703"/>
      <sheetData sheetId="20704"/>
      <sheetData sheetId="20705"/>
      <sheetData sheetId="20706"/>
      <sheetData sheetId="20707"/>
      <sheetData sheetId="20708"/>
      <sheetData sheetId="20709"/>
      <sheetData sheetId="20710"/>
      <sheetData sheetId="20711"/>
      <sheetData sheetId="20712"/>
      <sheetData sheetId="20713"/>
      <sheetData sheetId="20714"/>
      <sheetData sheetId="20715"/>
      <sheetData sheetId="20716"/>
      <sheetData sheetId="20717"/>
      <sheetData sheetId="20718"/>
      <sheetData sheetId="20719"/>
      <sheetData sheetId="20720"/>
      <sheetData sheetId="20721"/>
      <sheetData sheetId="20722" refreshError="1"/>
      <sheetData sheetId="20723" refreshError="1"/>
      <sheetData sheetId="20724" refreshError="1"/>
      <sheetData sheetId="20725" refreshError="1"/>
      <sheetData sheetId="20726" refreshError="1"/>
      <sheetData sheetId="20727" refreshError="1"/>
      <sheetData sheetId="20728" refreshError="1"/>
      <sheetData sheetId="20729"/>
      <sheetData sheetId="20730"/>
      <sheetData sheetId="20731"/>
      <sheetData sheetId="20732"/>
      <sheetData sheetId="20733"/>
      <sheetData sheetId="20734"/>
      <sheetData sheetId="20735"/>
      <sheetData sheetId="20736"/>
      <sheetData sheetId="20737"/>
      <sheetData sheetId="20738"/>
      <sheetData sheetId="20739"/>
      <sheetData sheetId="20740"/>
      <sheetData sheetId="20741"/>
      <sheetData sheetId="20742"/>
      <sheetData sheetId="20743"/>
      <sheetData sheetId="20744"/>
      <sheetData sheetId="20745"/>
      <sheetData sheetId="20746"/>
      <sheetData sheetId="20747"/>
      <sheetData sheetId="20748"/>
      <sheetData sheetId="20749"/>
      <sheetData sheetId="20750"/>
      <sheetData sheetId="20751"/>
      <sheetData sheetId="20752"/>
      <sheetData sheetId="20753"/>
      <sheetData sheetId="20754"/>
      <sheetData sheetId="20755"/>
      <sheetData sheetId="20756"/>
      <sheetData sheetId="20757"/>
      <sheetData sheetId="20758"/>
      <sheetData sheetId="20759"/>
      <sheetData sheetId="20760"/>
      <sheetData sheetId="20761"/>
      <sheetData sheetId="20762"/>
      <sheetData sheetId="20763"/>
      <sheetData sheetId="20764"/>
      <sheetData sheetId="20765"/>
      <sheetData sheetId="20766"/>
      <sheetData sheetId="20767"/>
      <sheetData sheetId="20768"/>
      <sheetData sheetId="20769"/>
      <sheetData sheetId="20770"/>
      <sheetData sheetId="20771"/>
      <sheetData sheetId="20772"/>
      <sheetData sheetId="20773"/>
      <sheetData sheetId="20774"/>
      <sheetData sheetId="20775"/>
      <sheetData sheetId="20776"/>
      <sheetData sheetId="20777"/>
      <sheetData sheetId="20778"/>
      <sheetData sheetId="20779"/>
      <sheetData sheetId="20780"/>
      <sheetData sheetId="20781"/>
      <sheetData sheetId="20782"/>
      <sheetData sheetId="20783"/>
      <sheetData sheetId="20784"/>
      <sheetData sheetId="20785"/>
      <sheetData sheetId="20786"/>
      <sheetData sheetId="20787"/>
      <sheetData sheetId="20788"/>
      <sheetData sheetId="20789"/>
      <sheetData sheetId="20790"/>
      <sheetData sheetId="20791"/>
      <sheetData sheetId="20792"/>
      <sheetData sheetId="20793"/>
      <sheetData sheetId="20794"/>
      <sheetData sheetId="20795"/>
      <sheetData sheetId="20796"/>
      <sheetData sheetId="20797"/>
      <sheetData sheetId="20798"/>
      <sheetData sheetId="20799"/>
      <sheetData sheetId="20800"/>
      <sheetData sheetId="20801"/>
      <sheetData sheetId="20802"/>
      <sheetData sheetId="20803"/>
      <sheetData sheetId="20804"/>
      <sheetData sheetId="20805"/>
      <sheetData sheetId="20806"/>
      <sheetData sheetId="20807"/>
      <sheetData sheetId="20808"/>
      <sheetData sheetId="20809"/>
      <sheetData sheetId="20810"/>
      <sheetData sheetId="20811"/>
      <sheetData sheetId="20812"/>
      <sheetData sheetId="20813"/>
      <sheetData sheetId="20814"/>
      <sheetData sheetId="20815"/>
      <sheetData sheetId="20816"/>
      <sheetData sheetId="20817"/>
      <sheetData sheetId="20818"/>
      <sheetData sheetId="20819"/>
      <sheetData sheetId="20820"/>
      <sheetData sheetId="20821"/>
      <sheetData sheetId="20822"/>
      <sheetData sheetId="20823"/>
      <sheetData sheetId="20824"/>
      <sheetData sheetId="20825"/>
      <sheetData sheetId="20826"/>
      <sheetData sheetId="20827"/>
      <sheetData sheetId="20828"/>
      <sheetData sheetId="20829"/>
      <sheetData sheetId="20830"/>
      <sheetData sheetId="20831"/>
      <sheetData sheetId="20832"/>
      <sheetData sheetId="20833"/>
      <sheetData sheetId="20834"/>
      <sheetData sheetId="20835"/>
      <sheetData sheetId="20836"/>
      <sheetData sheetId="20837"/>
      <sheetData sheetId="20838"/>
      <sheetData sheetId="20839"/>
      <sheetData sheetId="20840"/>
      <sheetData sheetId="20841"/>
      <sheetData sheetId="20842"/>
      <sheetData sheetId="20843"/>
      <sheetData sheetId="20844"/>
      <sheetData sheetId="20845"/>
      <sheetData sheetId="20846"/>
      <sheetData sheetId="20847"/>
      <sheetData sheetId="20848"/>
      <sheetData sheetId="20849"/>
      <sheetData sheetId="20850"/>
      <sheetData sheetId="20851"/>
      <sheetData sheetId="20852"/>
      <sheetData sheetId="20853"/>
      <sheetData sheetId="20854"/>
      <sheetData sheetId="20855"/>
      <sheetData sheetId="20856"/>
      <sheetData sheetId="20857"/>
      <sheetData sheetId="20858"/>
      <sheetData sheetId="20859"/>
      <sheetData sheetId="20860"/>
      <sheetData sheetId="20861"/>
      <sheetData sheetId="20862"/>
      <sheetData sheetId="20863"/>
      <sheetData sheetId="20864"/>
      <sheetData sheetId="20865"/>
      <sheetData sheetId="20866"/>
      <sheetData sheetId="20867"/>
      <sheetData sheetId="20868"/>
      <sheetData sheetId="20869"/>
      <sheetData sheetId="20870" refreshError="1"/>
      <sheetData sheetId="20871" refreshError="1"/>
      <sheetData sheetId="20872" refreshError="1"/>
      <sheetData sheetId="20873"/>
      <sheetData sheetId="20874"/>
      <sheetData sheetId="20875"/>
      <sheetData sheetId="20876"/>
      <sheetData sheetId="20877"/>
      <sheetData sheetId="20878"/>
      <sheetData sheetId="20879"/>
      <sheetData sheetId="20880"/>
      <sheetData sheetId="20881"/>
      <sheetData sheetId="20882"/>
      <sheetData sheetId="20883"/>
      <sheetData sheetId="20884" refreshError="1"/>
      <sheetData sheetId="20885"/>
      <sheetData sheetId="20886"/>
      <sheetData sheetId="20887"/>
      <sheetData sheetId="20888"/>
      <sheetData sheetId="20889"/>
      <sheetData sheetId="20890"/>
      <sheetData sheetId="20891"/>
      <sheetData sheetId="20892"/>
      <sheetData sheetId="20893"/>
      <sheetData sheetId="20894"/>
      <sheetData sheetId="20895"/>
      <sheetData sheetId="20896"/>
      <sheetData sheetId="20897"/>
      <sheetData sheetId="20898"/>
      <sheetData sheetId="20899"/>
      <sheetData sheetId="20900"/>
      <sheetData sheetId="20901"/>
      <sheetData sheetId="20902"/>
      <sheetData sheetId="20903"/>
      <sheetData sheetId="20904"/>
      <sheetData sheetId="20905"/>
      <sheetData sheetId="20906"/>
      <sheetData sheetId="20907"/>
      <sheetData sheetId="20908"/>
      <sheetData sheetId="20909"/>
      <sheetData sheetId="20910"/>
      <sheetData sheetId="20911"/>
      <sheetData sheetId="20912"/>
      <sheetData sheetId="20913"/>
      <sheetData sheetId="20914"/>
      <sheetData sheetId="20915"/>
      <sheetData sheetId="20916"/>
      <sheetData sheetId="20917"/>
      <sheetData sheetId="20918"/>
      <sheetData sheetId="20919"/>
      <sheetData sheetId="20920"/>
      <sheetData sheetId="20921"/>
      <sheetData sheetId="20922"/>
      <sheetData sheetId="20923"/>
      <sheetData sheetId="20924"/>
      <sheetData sheetId="20925"/>
      <sheetData sheetId="20926"/>
      <sheetData sheetId="20927"/>
      <sheetData sheetId="20928"/>
      <sheetData sheetId="20929"/>
      <sheetData sheetId="20930"/>
      <sheetData sheetId="20931"/>
      <sheetData sheetId="20932"/>
      <sheetData sheetId="20933"/>
      <sheetData sheetId="20934"/>
      <sheetData sheetId="20935"/>
      <sheetData sheetId="20936"/>
      <sheetData sheetId="20937"/>
      <sheetData sheetId="20938"/>
      <sheetData sheetId="20939"/>
      <sheetData sheetId="20940"/>
      <sheetData sheetId="20941"/>
      <sheetData sheetId="20942"/>
      <sheetData sheetId="20943"/>
      <sheetData sheetId="20944"/>
      <sheetData sheetId="20945"/>
      <sheetData sheetId="20946"/>
      <sheetData sheetId="20947"/>
      <sheetData sheetId="20948"/>
      <sheetData sheetId="20949"/>
      <sheetData sheetId="20950"/>
      <sheetData sheetId="20951"/>
      <sheetData sheetId="20952"/>
      <sheetData sheetId="20953"/>
      <sheetData sheetId="20954"/>
      <sheetData sheetId="20955"/>
      <sheetData sheetId="20956"/>
      <sheetData sheetId="20957"/>
      <sheetData sheetId="20958"/>
      <sheetData sheetId="20959"/>
      <sheetData sheetId="20960"/>
      <sheetData sheetId="20961"/>
      <sheetData sheetId="20962"/>
      <sheetData sheetId="20963"/>
      <sheetData sheetId="20964"/>
      <sheetData sheetId="20965"/>
      <sheetData sheetId="20966"/>
      <sheetData sheetId="20967"/>
      <sheetData sheetId="20968"/>
      <sheetData sheetId="20969"/>
      <sheetData sheetId="20970"/>
      <sheetData sheetId="20971"/>
      <sheetData sheetId="20972"/>
      <sheetData sheetId="20973"/>
      <sheetData sheetId="20974"/>
      <sheetData sheetId="20975"/>
      <sheetData sheetId="20976"/>
      <sheetData sheetId="20977"/>
      <sheetData sheetId="20978"/>
      <sheetData sheetId="20979"/>
      <sheetData sheetId="20980"/>
      <sheetData sheetId="20981"/>
      <sheetData sheetId="20982"/>
      <sheetData sheetId="20983"/>
      <sheetData sheetId="20984"/>
      <sheetData sheetId="20985"/>
      <sheetData sheetId="20986"/>
      <sheetData sheetId="20987"/>
      <sheetData sheetId="20988"/>
      <sheetData sheetId="20989"/>
      <sheetData sheetId="20990"/>
      <sheetData sheetId="20991"/>
      <sheetData sheetId="20992"/>
      <sheetData sheetId="20993"/>
      <sheetData sheetId="20994"/>
      <sheetData sheetId="20995"/>
      <sheetData sheetId="20996"/>
      <sheetData sheetId="20997"/>
      <sheetData sheetId="20998"/>
      <sheetData sheetId="20999"/>
      <sheetData sheetId="21000"/>
      <sheetData sheetId="21001"/>
      <sheetData sheetId="21002"/>
      <sheetData sheetId="21003"/>
      <sheetData sheetId="21004"/>
      <sheetData sheetId="21005"/>
      <sheetData sheetId="21006"/>
      <sheetData sheetId="21007"/>
      <sheetData sheetId="21008"/>
      <sheetData sheetId="21009"/>
      <sheetData sheetId="21010"/>
      <sheetData sheetId="21011"/>
      <sheetData sheetId="21012"/>
      <sheetData sheetId="21013"/>
      <sheetData sheetId="21014"/>
      <sheetData sheetId="21015"/>
      <sheetData sheetId="21016"/>
      <sheetData sheetId="21017"/>
      <sheetData sheetId="21018"/>
      <sheetData sheetId="21019"/>
      <sheetData sheetId="21020"/>
      <sheetData sheetId="21021"/>
      <sheetData sheetId="21022"/>
      <sheetData sheetId="21023"/>
      <sheetData sheetId="21024"/>
      <sheetData sheetId="21025"/>
      <sheetData sheetId="21026"/>
      <sheetData sheetId="21027"/>
      <sheetData sheetId="21028"/>
      <sheetData sheetId="21029"/>
      <sheetData sheetId="21030"/>
      <sheetData sheetId="21031"/>
      <sheetData sheetId="21032"/>
      <sheetData sheetId="21033"/>
      <sheetData sheetId="21034"/>
      <sheetData sheetId="21035"/>
      <sheetData sheetId="21036"/>
      <sheetData sheetId="21037"/>
      <sheetData sheetId="21038"/>
      <sheetData sheetId="21039"/>
      <sheetData sheetId="21040"/>
      <sheetData sheetId="21041"/>
      <sheetData sheetId="21042"/>
      <sheetData sheetId="21043"/>
      <sheetData sheetId="21044"/>
      <sheetData sheetId="21045"/>
      <sheetData sheetId="21046"/>
      <sheetData sheetId="21047"/>
      <sheetData sheetId="21048"/>
      <sheetData sheetId="21049"/>
      <sheetData sheetId="21050"/>
      <sheetData sheetId="21051"/>
      <sheetData sheetId="21052"/>
      <sheetData sheetId="21053"/>
      <sheetData sheetId="21054"/>
      <sheetData sheetId="21055"/>
      <sheetData sheetId="21056"/>
      <sheetData sheetId="21057"/>
      <sheetData sheetId="21058"/>
      <sheetData sheetId="21059"/>
      <sheetData sheetId="21060"/>
      <sheetData sheetId="21061"/>
      <sheetData sheetId="21062"/>
      <sheetData sheetId="21063"/>
      <sheetData sheetId="21064"/>
      <sheetData sheetId="21065"/>
      <sheetData sheetId="21066"/>
      <sheetData sheetId="21067"/>
      <sheetData sheetId="21068"/>
      <sheetData sheetId="21069"/>
      <sheetData sheetId="21070"/>
      <sheetData sheetId="21071"/>
      <sheetData sheetId="21072"/>
      <sheetData sheetId="21073"/>
      <sheetData sheetId="21074"/>
      <sheetData sheetId="21075"/>
      <sheetData sheetId="21076"/>
      <sheetData sheetId="21077"/>
      <sheetData sheetId="21078"/>
      <sheetData sheetId="21079"/>
      <sheetData sheetId="21080"/>
      <sheetData sheetId="21081"/>
      <sheetData sheetId="21082"/>
      <sheetData sheetId="21083"/>
      <sheetData sheetId="21084"/>
      <sheetData sheetId="21085"/>
      <sheetData sheetId="21086"/>
      <sheetData sheetId="21087"/>
      <sheetData sheetId="21088"/>
      <sheetData sheetId="21089"/>
      <sheetData sheetId="21090"/>
      <sheetData sheetId="21091"/>
      <sheetData sheetId="21092"/>
      <sheetData sheetId="21093"/>
      <sheetData sheetId="21094"/>
      <sheetData sheetId="21095"/>
      <sheetData sheetId="21096"/>
      <sheetData sheetId="21097"/>
      <sheetData sheetId="21098"/>
      <sheetData sheetId="21099"/>
      <sheetData sheetId="21100"/>
      <sheetData sheetId="21101"/>
      <sheetData sheetId="21102"/>
      <sheetData sheetId="21103"/>
      <sheetData sheetId="21104"/>
      <sheetData sheetId="21105"/>
      <sheetData sheetId="21106"/>
      <sheetData sheetId="21107"/>
      <sheetData sheetId="21108"/>
      <sheetData sheetId="21109"/>
      <sheetData sheetId="21110"/>
      <sheetData sheetId="21111"/>
      <sheetData sheetId="21112"/>
      <sheetData sheetId="21113"/>
      <sheetData sheetId="21114"/>
      <sheetData sheetId="21115"/>
      <sheetData sheetId="21116"/>
      <sheetData sheetId="21117"/>
      <sheetData sheetId="21118"/>
      <sheetData sheetId="21119"/>
      <sheetData sheetId="21120"/>
      <sheetData sheetId="21121"/>
      <sheetData sheetId="21122"/>
      <sheetData sheetId="21123"/>
      <sheetData sheetId="21124"/>
      <sheetData sheetId="21125"/>
      <sheetData sheetId="21126"/>
      <sheetData sheetId="21127"/>
      <sheetData sheetId="21128"/>
      <sheetData sheetId="21129"/>
      <sheetData sheetId="21130"/>
      <sheetData sheetId="21131"/>
      <sheetData sheetId="21132"/>
      <sheetData sheetId="21133"/>
      <sheetData sheetId="21134"/>
      <sheetData sheetId="21135"/>
      <sheetData sheetId="21136"/>
      <sheetData sheetId="21137"/>
      <sheetData sheetId="21138"/>
      <sheetData sheetId="21139"/>
      <sheetData sheetId="21140"/>
      <sheetData sheetId="21141"/>
      <sheetData sheetId="21142"/>
      <sheetData sheetId="21143"/>
      <sheetData sheetId="21144"/>
      <sheetData sheetId="21145"/>
      <sheetData sheetId="21146"/>
      <sheetData sheetId="21147"/>
      <sheetData sheetId="21148"/>
      <sheetData sheetId="21149"/>
      <sheetData sheetId="21150"/>
      <sheetData sheetId="21151"/>
      <sheetData sheetId="21152"/>
      <sheetData sheetId="21153"/>
      <sheetData sheetId="21154"/>
      <sheetData sheetId="21155"/>
      <sheetData sheetId="21156"/>
      <sheetData sheetId="21157"/>
      <sheetData sheetId="21158"/>
      <sheetData sheetId="21159"/>
      <sheetData sheetId="21160"/>
      <sheetData sheetId="21161"/>
      <sheetData sheetId="21162"/>
      <sheetData sheetId="21163"/>
      <sheetData sheetId="21164"/>
      <sheetData sheetId="21165"/>
      <sheetData sheetId="21166"/>
      <sheetData sheetId="21167"/>
      <sheetData sheetId="21168"/>
      <sheetData sheetId="21169"/>
      <sheetData sheetId="21170"/>
      <sheetData sheetId="21171"/>
      <sheetData sheetId="21172"/>
      <sheetData sheetId="21173"/>
      <sheetData sheetId="21174"/>
      <sheetData sheetId="21175"/>
      <sheetData sheetId="21176"/>
      <sheetData sheetId="21177"/>
      <sheetData sheetId="21178"/>
      <sheetData sheetId="21179"/>
      <sheetData sheetId="21180"/>
      <sheetData sheetId="21181"/>
      <sheetData sheetId="21182"/>
      <sheetData sheetId="21183"/>
      <sheetData sheetId="21184"/>
      <sheetData sheetId="21185"/>
      <sheetData sheetId="21186"/>
      <sheetData sheetId="21187"/>
      <sheetData sheetId="21188"/>
      <sheetData sheetId="21189"/>
      <sheetData sheetId="21190"/>
      <sheetData sheetId="21191"/>
      <sheetData sheetId="21192"/>
      <sheetData sheetId="21193"/>
      <sheetData sheetId="21194"/>
      <sheetData sheetId="21195"/>
      <sheetData sheetId="21196"/>
      <sheetData sheetId="21197"/>
      <sheetData sheetId="21198"/>
      <sheetData sheetId="21199"/>
      <sheetData sheetId="21200"/>
      <sheetData sheetId="21201"/>
      <sheetData sheetId="21202"/>
      <sheetData sheetId="21203"/>
      <sheetData sheetId="21204"/>
      <sheetData sheetId="21205"/>
      <sheetData sheetId="21206"/>
      <sheetData sheetId="21207"/>
      <sheetData sheetId="21208"/>
      <sheetData sheetId="21209"/>
      <sheetData sheetId="21210"/>
      <sheetData sheetId="21211"/>
      <sheetData sheetId="21212"/>
      <sheetData sheetId="21213"/>
      <sheetData sheetId="21214"/>
      <sheetData sheetId="21215"/>
      <sheetData sheetId="21216"/>
      <sheetData sheetId="21217"/>
      <sheetData sheetId="21218"/>
      <sheetData sheetId="21219"/>
      <sheetData sheetId="21220"/>
      <sheetData sheetId="21221"/>
      <sheetData sheetId="21222"/>
      <sheetData sheetId="21223"/>
      <sheetData sheetId="21224"/>
      <sheetData sheetId="21225"/>
      <sheetData sheetId="21226"/>
      <sheetData sheetId="21227"/>
      <sheetData sheetId="21228"/>
      <sheetData sheetId="21229"/>
      <sheetData sheetId="21230"/>
      <sheetData sheetId="21231"/>
      <sheetData sheetId="21232"/>
      <sheetData sheetId="21233"/>
      <sheetData sheetId="21234"/>
      <sheetData sheetId="21235"/>
      <sheetData sheetId="21236"/>
      <sheetData sheetId="21237"/>
      <sheetData sheetId="21238"/>
      <sheetData sheetId="21239"/>
      <sheetData sheetId="21240"/>
      <sheetData sheetId="21241"/>
      <sheetData sheetId="21242"/>
      <sheetData sheetId="21243"/>
      <sheetData sheetId="21244"/>
      <sheetData sheetId="21245"/>
      <sheetData sheetId="21246"/>
      <sheetData sheetId="21247"/>
      <sheetData sheetId="21248"/>
      <sheetData sheetId="21249"/>
      <sheetData sheetId="21250"/>
      <sheetData sheetId="21251"/>
      <sheetData sheetId="21252"/>
      <sheetData sheetId="21253"/>
      <sheetData sheetId="21254"/>
      <sheetData sheetId="21255"/>
      <sheetData sheetId="21256"/>
      <sheetData sheetId="21257"/>
      <sheetData sheetId="21258"/>
      <sheetData sheetId="21259"/>
      <sheetData sheetId="21260"/>
      <sheetData sheetId="21261"/>
      <sheetData sheetId="21262"/>
      <sheetData sheetId="21263"/>
      <sheetData sheetId="21264"/>
      <sheetData sheetId="21265"/>
      <sheetData sheetId="21266"/>
      <sheetData sheetId="21267"/>
      <sheetData sheetId="21268"/>
      <sheetData sheetId="21269"/>
      <sheetData sheetId="21270"/>
      <sheetData sheetId="21271"/>
      <sheetData sheetId="21272"/>
      <sheetData sheetId="21273"/>
      <sheetData sheetId="21274"/>
      <sheetData sheetId="21275"/>
      <sheetData sheetId="21276"/>
      <sheetData sheetId="21277"/>
      <sheetData sheetId="21278"/>
      <sheetData sheetId="21279"/>
      <sheetData sheetId="21280"/>
      <sheetData sheetId="21281"/>
      <sheetData sheetId="21282"/>
      <sheetData sheetId="21283"/>
      <sheetData sheetId="21284"/>
      <sheetData sheetId="21285"/>
      <sheetData sheetId="21286"/>
      <sheetData sheetId="21287"/>
      <sheetData sheetId="21288"/>
      <sheetData sheetId="21289"/>
      <sheetData sheetId="21290"/>
      <sheetData sheetId="21291"/>
      <sheetData sheetId="21292"/>
      <sheetData sheetId="21293"/>
      <sheetData sheetId="21294"/>
      <sheetData sheetId="21295"/>
      <sheetData sheetId="21296"/>
      <sheetData sheetId="21297"/>
      <sheetData sheetId="21298"/>
      <sheetData sheetId="21299"/>
      <sheetData sheetId="21300"/>
      <sheetData sheetId="21301"/>
      <sheetData sheetId="21302"/>
      <sheetData sheetId="21303"/>
      <sheetData sheetId="21304"/>
      <sheetData sheetId="21305"/>
      <sheetData sheetId="21306"/>
      <sheetData sheetId="21307"/>
      <sheetData sheetId="21308"/>
      <sheetData sheetId="21309"/>
      <sheetData sheetId="21310"/>
      <sheetData sheetId="21311"/>
      <sheetData sheetId="21312"/>
      <sheetData sheetId="21313"/>
      <sheetData sheetId="21314"/>
      <sheetData sheetId="21315"/>
      <sheetData sheetId="21316"/>
      <sheetData sheetId="21317"/>
      <sheetData sheetId="21318"/>
      <sheetData sheetId="21319"/>
      <sheetData sheetId="21320"/>
      <sheetData sheetId="21321"/>
      <sheetData sheetId="21322"/>
      <sheetData sheetId="21323"/>
      <sheetData sheetId="21324"/>
      <sheetData sheetId="21325"/>
      <sheetData sheetId="21326"/>
      <sheetData sheetId="21327"/>
      <sheetData sheetId="21328"/>
      <sheetData sheetId="21329"/>
      <sheetData sheetId="21330"/>
      <sheetData sheetId="21331"/>
      <sheetData sheetId="21332"/>
      <sheetData sheetId="21333"/>
      <sheetData sheetId="21334"/>
      <sheetData sheetId="21335"/>
      <sheetData sheetId="21336"/>
      <sheetData sheetId="21337"/>
      <sheetData sheetId="21338"/>
      <sheetData sheetId="21339"/>
      <sheetData sheetId="21340"/>
      <sheetData sheetId="21341"/>
      <sheetData sheetId="21342"/>
      <sheetData sheetId="21343"/>
      <sheetData sheetId="21344"/>
      <sheetData sheetId="21345"/>
      <sheetData sheetId="21346"/>
      <sheetData sheetId="21347"/>
      <sheetData sheetId="21348"/>
      <sheetData sheetId="21349"/>
      <sheetData sheetId="21350"/>
      <sheetData sheetId="21351"/>
      <sheetData sheetId="21352"/>
      <sheetData sheetId="21353"/>
      <sheetData sheetId="21354"/>
      <sheetData sheetId="21355"/>
      <sheetData sheetId="21356"/>
      <sheetData sheetId="21357"/>
      <sheetData sheetId="21358"/>
      <sheetData sheetId="21359"/>
      <sheetData sheetId="21360"/>
      <sheetData sheetId="21361"/>
      <sheetData sheetId="21362"/>
      <sheetData sheetId="21363"/>
      <sheetData sheetId="21364"/>
      <sheetData sheetId="21365"/>
      <sheetData sheetId="21366"/>
      <sheetData sheetId="21367"/>
      <sheetData sheetId="21368"/>
      <sheetData sheetId="21369"/>
      <sheetData sheetId="21370"/>
      <sheetData sheetId="21371"/>
      <sheetData sheetId="21372"/>
      <sheetData sheetId="21373"/>
      <sheetData sheetId="21374"/>
      <sheetData sheetId="21375"/>
      <sheetData sheetId="21376"/>
      <sheetData sheetId="21377"/>
      <sheetData sheetId="21378"/>
      <sheetData sheetId="21379"/>
      <sheetData sheetId="21380"/>
      <sheetData sheetId="21381"/>
      <sheetData sheetId="21382"/>
      <sheetData sheetId="21383"/>
      <sheetData sheetId="21384"/>
      <sheetData sheetId="21385"/>
      <sheetData sheetId="21386"/>
      <sheetData sheetId="21387"/>
      <sheetData sheetId="21388"/>
      <sheetData sheetId="21389"/>
      <sheetData sheetId="21390"/>
      <sheetData sheetId="21391"/>
      <sheetData sheetId="21392"/>
      <sheetData sheetId="21393"/>
      <sheetData sheetId="21394"/>
      <sheetData sheetId="21395"/>
      <sheetData sheetId="21396"/>
      <sheetData sheetId="21397"/>
      <sheetData sheetId="21398"/>
      <sheetData sheetId="21399"/>
      <sheetData sheetId="21400"/>
      <sheetData sheetId="21401"/>
      <sheetData sheetId="21402"/>
      <sheetData sheetId="21403"/>
      <sheetData sheetId="21404"/>
      <sheetData sheetId="21405"/>
      <sheetData sheetId="21406"/>
      <sheetData sheetId="21407"/>
      <sheetData sheetId="21408"/>
      <sheetData sheetId="21409"/>
      <sheetData sheetId="21410"/>
      <sheetData sheetId="21411"/>
      <sheetData sheetId="21412"/>
      <sheetData sheetId="21413"/>
      <sheetData sheetId="21414"/>
      <sheetData sheetId="21415"/>
      <sheetData sheetId="21416"/>
      <sheetData sheetId="21417"/>
      <sheetData sheetId="21418"/>
      <sheetData sheetId="21419"/>
      <sheetData sheetId="21420"/>
      <sheetData sheetId="21421"/>
      <sheetData sheetId="21422"/>
      <sheetData sheetId="21423"/>
      <sheetData sheetId="21424"/>
      <sheetData sheetId="21425"/>
      <sheetData sheetId="21426"/>
      <sheetData sheetId="21427"/>
      <sheetData sheetId="21428"/>
      <sheetData sheetId="21429"/>
      <sheetData sheetId="21430"/>
      <sheetData sheetId="21431"/>
      <sheetData sheetId="21432"/>
      <sheetData sheetId="21433"/>
      <sheetData sheetId="21434"/>
      <sheetData sheetId="21435"/>
      <sheetData sheetId="21436"/>
      <sheetData sheetId="21437"/>
      <sheetData sheetId="21438"/>
      <sheetData sheetId="21439"/>
      <sheetData sheetId="21440"/>
      <sheetData sheetId="21441"/>
      <sheetData sheetId="21442"/>
      <sheetData sheetId="21443"/>
      <sheetData sheetId="21444"/>
      <sheetData sheetId="21445"/>
      <sheetData sheetId="21446"/>
      <sheetData sheetId="21447"/>
      <sheetData sheetId="21448"/>
      <sheetData sheetId="21449"/>
      <sheetData sheetId="21450"/>
      <sheetData sheetId="21451"/>
      <sheetData sheetId="21452"/>
      <sheetData sheetId="21453"/>
      <sheetData sheetId="21454"/>
      <sheetData sheetId="21455"/>
      <sheetData sheetId="21456"/>
      <sheetData sheetId="21457"/>
      <sheetData sheetId="21458"/>
      <sheetData sheetId="21459"/>
      <sheetData sheetId="21460"/>
      <sheetData sheetId="21461"/>
      <sheetData sheetId="21462"/>
      <sheetData sheetId="21463"/>
      <sheetData sheetId="21464"/>
      <sheetData sheetId="21465"/>
      <sheetData sheetId="21466"/>
      <sheetData sheetId="21467"/>
      <sheetData sheetId="21468"/>
      <sheetData sheetId="21469"/>
      <sheetData sheetId="21470"/>
      <sheetData sheetId="21471"/>
      <sheetData sheetId="21472"/>
      <sheetData sheetId="21473"/>
      <sheetData sheetId="21474"/>
      <sheetData sheetId="21475"/>
      <sheetData sheetId="21476"/>
      <sheetData sheetId="21477"/>
      <sheetData sheetId="21478"/>
      <sheetData sheetId="21479"/>
      <sheetData sheetId="21480"/>
      <sheetData sheetId="21481"/>
      <sheetData sheetId="21482"/>
      <sheetData sheetId="21483"/>
      <sheetData sheetId="21484"/>
      <sheetData sheetId="21485"/>
      <sheetData sheetId="21486"/>
      <sheetData sheetId="21487"/>
      <sheetData sheetId="21488"/>
      <sheetData sheetId="21489"/>
      <sheetData sheetId="21490"/>
      <sheetData sheetId="21491"/>
      <sheetData sheetId="21492"/>
      <sheetData sheetId="21493"/>
      <sheetData sheetId="21494"/>
      <sheetData sheetId="21495"/>
      <sheetData sheetId="21496"/>
      <sheetData sheetId="21497"/>
      <sheetData sheetId="21498"/>
      <sheetData sheetId="21499"/>
      <sheetData sheetId="21500"/>
      <sheetData sheetId="21501"/>
      <sheetData sheetId="21502"/>
      <sheetData sheetId="21503"/>
      <sheetData sheetId="21504"/>
      <sheetData sheetId="21505"/>
      <sheetData sheetId="21506"/>
      <sheetData sheetId="21507"/>
      <sheetData sheetId="21508"/>
      <sheetData sheetId="21509"/>
      <sheetData sheetId="21510"/>
      <sheetData sheetId="21511"/>
      <sheetData sheetId="21512"/>
      <sheetData sheetId="21513"/>
      <sheetData sheetId="21514"/>
      <sheetData sheetId="21515"/>
      <sheetData sheetId="21516"/>
      <sheetData sheetId="21517"/>
      <sheetData sheetId="21518"/>
      <sheetData sheetId="21519"/>
      <sheetData sheetId="21520"/>
      <sheetData sheetId="21521"/>
      <sheetData sheetId="21522"/>
      <sheetData sheetId="21523"/>
      <sheetData sheetId="21524"/>
      <sheetData sheetId="21525"/>
      <sheetData sheetId="21526"/>
      <sheetData sheetId="21527"/>
      <sheetData sheetId="21528"/>
      <sheetData sheetId="21529"/>
      <sheetData sheetId="21530"/>
      <sheetData sheetId="21531"/>
      <sheetData sheetId="21532"/>
      <sheetData sheetId="21533"/>
      <sheetData sheetId="21534"/>
      <sheetData sheetId="21535"/>
      <sheetData sheetId="21536"/>
      <sheetData sheetId="21537"/>
      <sheetData sheetId="21538"/>
      <sheetData sheetId="21539"/>
      <sheetData sheetId="21540"/>
      <sheetData sheetId="21541"/>
      <sheetData sheetId="21542"/>
      <sheetData sheetId="21543"/>
      <sheetData sheetId="21544"/>
      <sheetData sheetId="21545"/>
      <sheetData sheetId="21546"/>
      <sheetData sheetId="21547"/>
      <sheetData sheetId="21548"/>
      <sheetData sheetId="21549"/>
      <sheetData sheetId="21550"/>
      <sheetData sheetId="21551"/>
      <sheetData sheetId="21552"/>
      <sheetData sheetId="21553"/>
      <sheetData sheetId="21554"/>
      <sheetData sheetId="21555"/>
      <sheetData sheetId="21556"/>
      <sheetData sheetId="21557"/>
      <sheetData sheetId="21558"/>
      <sheetData sheetId="21559"/>
      <sheetData sheetId="21560"/>
      <sheetData sheetId="21561"/>
      <sheetData sheetId="21562"/>
      <sheetData sheetId="21563"/>
      <sheetData sheetId="21564"/>
      <sheetData sheetId="21565"/>
      <sheetData sheetId="21566"/>
      <sheetData sheetId="21567"/>
      <sheetData sheetId="21568"/>
      <sheetData sheetId="21569"/>
      <sheetData sheetId="21570"/>
      <sheetData sheetId="21571"/>
      <sheetData sheetId="21572"/>
      <sheetData sheetId="21573"/>
      <sheetData sheetId="21574"/>
      <sheetData sheetId="21575"/>
      <sheetData sheetId="21576"/>
      <sheetData sheetId="21577"/>
      <sheetData sheetId="21578"/>
      <sheetData sheetId="21579"/>
      <sheetData sheetId="21580"/>
      <sheetData sheetId="21581"/>
      <sheetData sheetId="21582"/>
      <sheetData sheetId="21583"/>
      <sheetData sheetId="21584"/>
      <sheetData sheetId="21585"/>
      <sheetData sheetId="21586"/>
      <sheetData sheetId="21587"/>
      <sheetData sheetId="21588"/>
      <sheetData sheetId="21589"/>
      <sheetData sheetId="21590"/>
      <sheetData sheetId="21591"/>
      <sheetData sheetId="21592"/>
      <sheetData sheetId="21593"/>
      <sheetData sheetId="21594"/>
      <sheetData sheetId="21595"/>
      <sheetData sheetId="21596"/>
      <sheetData sheetId="21597"/>
      <sheetData sheetId="21598"/>
      <sheetData sheetId="21599"/>
      <sheetData sheetId="21600"/>
      <sheetData sheetId="21601"/>
      <sheetData sheetId="21602"/>
      <sheetData sheetId="21603"/>
      <sheetData sheetId="21604"/>
      <sheetData sheetId="21605"/>
      <sheetData sheetId="21606"/>
      <sheetData sheetId="21607"/>
      <sheetData sheetId="21608"/>
      <sheetData sheetId="21609"/>
      <sheetData sheetId="21610"/>
      <sheetData sheetId="21611"/>
      <sheetData sheetId="21612"/>
      <sheetData sheetId="21613"/>
      <sheetData sheetId="21614"/>
      <sheetData sheetId="21615"/>
      <sheetData sheetId="21616"/>
      <sheetData sheetId="21617"/>
      <sheetData sheetId="21618"/>
      <sheetData sheetId="21619"/>
      <sheetData sheetId="21620"/>
      <sheetData sheetId="21621"/>
      <sheetData sheetId="21622"/>
      <sheetData sheetId="21623"/>
      <sheetData sheetId="21624"/>
      <sheetData sheetId="21625"/>
      <sheetData sheetId="21626"/>
      <sheetData sheetId="21627"/>
      <sheetData sheetId="21628"/>
      <sheetData sheetId="21629"/>
      <sheetData sheetId="21630"/>
      <sheetData sheetId="21631"/>
      <sheetData sheetId="21632"/>
      <sheetData sheetId="21633"/>
      <sheetData sheetId="21634"/>
      <sheetData sheetId="21635"/>
      <sheetData sheetId="21636"/>
      <sheetData sheetId="21637"/>
      <sheetData sheetId="21638"/>
      <sheetData sheetId="21639"/>
      <sheetData sheetId="21640"/>
      <sheetData sheetId="21641"/>
      <sheetData sheetId="21642"/>
      <sheetData sheetId="21643"/>
      <sheetData sheetId="21644"/>
      <sheetData sheetId="21645"/>
      <sheetData sheetId="21646"/>
      <sheetData sheetId="21647"/>
      <sheetData sheetId="21648"/>
      <sheetData sheetId="21649"/>
      <sheetData sheetId="21650"/>
      <sheetData sheetId="21651"/>
      <sheetData sheetId="21652"/>
      <sheetData sheetId="21653"/>
      <sheetData sheetId="21654"/>
      <sheetData sheetId="21655"/>
      <sheetData sheetId="21656"/>
      <sheetData sheetId="21657"/>
      <sheetData sheetId="21658"/>
      <sheetData sheetId="21659"/>
      <sheetData sheetId="21660"/>
      <sheetData sheetId="21661"/>
      <sheetData sheetId="21662"/>
      <sheetData sheetId="21663"/>
      <sheetData sheetId="21664"/>
      <sheetData sheetId="21665"/>
      <sheetData sheetId="21666"/>
      <sheetData sheetId="21667"/>
      <sheetData sheetId="21668"/>
      <sheetData sheetId="21669"/>
      <sheetData sheetId="21670"/>
      <sheetData sheetId="21671"/>
      <sheetData sheetId="21672"/>
      <sheetData sheetId="21673"/>
      <sheetData sheetId="21674"/>
      <sheetData sheetId="21675"/>
      <sheetData sheetId="21676"/>
      <sheetData sheetId="21677"/>
      <sheetData sheetId="21678"/>
      <sheetData sheetId="21679"/>
      <sheetData sheetId="21680"/>
      <sheetData sheetId="21681"/>
      <sheetData sheetId="21682"/>
      <sheetData sheetId="21683"/>
      <sheetData sheetId="21684"/>
      <sheetData sheetId="21685"/>
      <sheetData sheetId="21686"/>
      <sheetData sheetId="21687"/>
      <sheetData sheetId="21688"/>
      <sheetData sheetId="21689"/>
      <sheetData sheetId="21690"/>
      <sheetData sheetId="21691"/>
      <sheetData sheetId="21692"/>
      <sheetData sheetId="21693"/>
      <sheetData sheetId="21694"/>
      <sheetData sheetId="21695"/>
      <sheetData sheetId="21696"/>
      <sheetData sheetId="21697"/>
      <sheetData sheetId="21698"/>
      <sheetData sheetId="21699"/>
      <sheetData sheetId="21700"/>
      <sheetData sheetId="21701"/>
      <sheetData sheetId="21702"/>
      <sheetData sheetId="21703"/>
      <sheetData sheetId="21704"/>
      <sheetData sheetId="21705"/>
      <sheetData sheetId="21706"/>
      <sheetData sheetId="21707"/>
      <sheetData sheetId="21708"/>
      <sheetData sheetId="21709"/>
      <sheetData sheetId="21710"/>
      <sheetData sheetId="21711"/>
      <sheetData sheetId="21712"/>
      <sheetData sheetId="21713"/>
      <sheetData sheetId="21714"/>
      <sheetData sheetId="21715"/>
      <sheetData sheetId="21716"/>
      <sheetData sheetId="21717"/>
      <sheetData sheetId="21718"/>
      <sheetData sheetId="21719"/>
      <sheetData sheetId="21720"/>
      <sheetData sheetId="21721"/>
      <sheetData sheetId="21722"/>
      <sheetData sheetId="21723"/>
      <sheetData sheetId="21724"/>
      <sheetData sheetId="21725"/>
      <sheetData sheetId="21726"/>
      <sheetData sheetId="21727"/>
      <sheetData sheetId="21728"/>
      <sheetData sheetId="21729"/>
      <sheetData sheetId="21730"/>
      <sheetData sheetId="21731"/>
      <sheetData sheetId="21732"/>
      <sheetData sheetId="21733"/>
      <sheetData sheetId="21734"/>
      <sheetData sheetId="21735"/>
      <sheetData sheetId="21736"/>
      <sheetData sheetId="21737"/>
      <sheetData sheetId="21738"/>
      <sheetData sheetId="21739"/>
      <sheetData sheetId="21740"/>
      <sheetData sheetId="21741"/>
      <sheetData sheetId="21742"/>
      <sheetData sheetId="21743"/>
      <sheetData sheetId="21744"/>
      <sheetData sheetId="21745"/>
      <sheetData sheetId="21746"/>
      <sheetData sheetId="21747"/>
      <sheetData sheetId="21748"/>
      <sheetData sheetId="21749"/>
      <sheetData sheetId="21750"/>
      <sheetData sheetId="21751"/>
      <sheetData sheetId="21752"/>
      <sheetData sheetId="21753"/>
      <sheetData sheetId="21754"/>
      <sheetData sheetId="21755"/>
      <sheetData sheetId="21756"/>
      <sheetData sheetId="21757"/>
      <sheetData sheetId="21758"/>
      <sheetData sheetId="21759"/>
      <sheetData sheetId="21760"/>
      <sheetData sheetId="21761"/>
      <sheetData sheetId="21762"/>
      <sheetData sheetId="21763"/>
      <sheetData sheetId="21764"/>
      <sheetData sheetId="21765"/>
      <sheetData sheetId="21766"/>
      <sheetData sheetId="21767"/>
      <sheetData sheetId="21768"/>
      <sheetData sheetId="21769"/>
      <sheetData sheetId="21770"/>
      <sheetData sheetId="21771"/>
      <sheetData sheetId="21772"/>
      <sheetData sheetId="21773"/>
      <sheetData sheetId="21774"/>
      <sheetData sheetId="21775"/>
      <sheetData sheetId="21776"/>
      <sheetData sheetId="21777"/>
      <sheetData sheetId="21778"/>
      <sheetData sheetId="21779"/>
      <sheetData sheetId="21780"/>
      <sheetData sheetId="21781"/>
      <sheetData sheetId="21782"/>
      <sheetData sheetId="21783"/>
      <sheetData sheetId="21784"/>
      <sheetData sheetId="21785"/>
      <sheetData sheetId="21786"/>
      <sheetData sheetId="21787"/>
      <sheetData sheetId="21788"/>
      <sheetData sheetId="21789"/>
      <sheetData sheetId="21790"/>
      <sheetData sheetId="21791"/>
      <sheetData sheetId="21792"/>
      <sheetData sheetId="21793"/>
      <sheetData sheetId="21794"/>
      <sheetData sheetId="21795"/>
      <sheetData sheetId="21796"/>
      <sheetData sheetId="21797"/>
      <sheetData sheetId="21798"/>
      <sheetData sheetId="21799"/>
      <sheetData sheetId="21800"/>
      <sheetData sheetId="21801"/>
      <sheetData sheetId="21802"/>
      <sheetData sheetId="21803"/>
      <sheetData sheetId="21804"/>
      <sheetData sheetId="21805"/>
      <sheetData sheetId="21806"/>
      <sheetData sheetId="21807"/>
      <sheetData sheetId="21808"/>
      <sheetData sheetId="21809"/>
      <sheetData sheetId="21810"/>
      <sheetData sheetId="21811"/>
      <sheetData sheetId="21812"/>
      <sheetData sheetId="21813"/>
      <sheetData sheetId="21814"/>
      <sheetData sheetId="21815"/>
      <sheetData sheetId="21816"/>
      <sheetData sheetId="21817"/>
      <sheetData sheetId="21818"/>
      <sheetData sheetId="21819"/>
      <sheetData sheetId="21820"/>
      <sheetData sheetId="21821"/>
      <sheetData sheetId="21822"/>
      <sheetData sheetId="21823"/>
      <sheetData sheetId="21824"/>
      <sheetData sheetId="21825"/>
      <sheetData sheetId="21826"/>
      <sheetData sheetId="21827"/>
      <sheetData sheetId="21828"/>
      <sheetData sheetId="21829"/>
      <sheetData sheetId="21830"/>
      <sheetData sheetId="21831"/>
      <sheetData sheetId="21832"/>
      <sheetData sheetId="21833"/>
      <sheetData sheetId="21834"/>
      <sheetData sheetId="21835"/>
      <sheetData sheetId="21836"/>
      <sheetData sheetId="21837"/>
      <sheetData sheetId="21838"/>
      <sheetData sheetId="21839"/>
      <sheetData sheetId="21840"/>
      <sheetData sheetId="21841"/>
      <sheetData sheetId="21842"/>
      <sheetData sheetId="21843"/>
      <sheetData sheetId="21844"/>
      <sheetData sheetId="21845"/>
      <sheetData sheetId="21846"/>
      <sheetData sheetId="21847"/>
      <sheetData sheetId="21848"/>
      <sheetData sheetId="21849"/>
      <sheetData sheetId="21850"/>
      <sheetData sheetId="21851"/>
      <sheetData sheetId="21852"/>
      <sheetData sheetId="21853"/>
      <sheetData sheetId="21854"/>
      <sheetData sheetId="21855"/>
      <sheetData sheetId="21856"/>
      <sheetData sheetId="21857"/>
      <sheetData sheetId="21858"/>
      <sheetData sheetId="21859"/>
      <sheetData sheetId="21860"/>
      <sheetData sheetId="21861"/>
      <sheetData sheetId="21862"/>
      <sheetData sheetId="21863"/>
      <sheetData sheetId="21864"/>
      <sheetData sheetId="21865"/>
      <sheetData sheetId="21866"/>
      <sheetData sheetId="21867"/>
      <sheetData sheetId="21868"/>
      <sheetData sheetId="21869"/>
      <sheetData sheetId="21870"/>
      <sheetData sheetId="21871"/>
      <sheetData sheetId="21872"/>
      <sheetData sheetId="21873"/>
      <sheetData sheetId="21874"/>
      <sheetData sheetId="21875"/>
      <sheetData sheetId="21876"/>
      <sheetData sheetId="21877"/>
      <sheetData sheetId="21878"/>
      <sheetData sheetId="21879"/>
      <sheetData sheetId="21880"/>
      <sheetData sheetId="21881"/>
      <sheetData sheetId="21882"/>
      <sheetData sheetId="21883"/>
      <sheetData sheetId="21884"/>
      <sheetData sheetId="21885"/>
      <sheetData sheetId="21886"/>
      <sheetData sheetId="21887"/>
      <sheetData sheetId="21888"/>
      <sheetData sheetId="21889"/>
      <sheetData sheetId="21890"/>
      <sheetData sheetId="21891"/>
      <sheetData sheetId="21892"/>
      <sheetData sheetId="21893"/>
      <sheetData sheetId="21894"/>
      <sheetData sheetId="21895"/>
      <sheetData sheetId="21896"/>
      <sheetData sheetId="21897"/>
      <sheetData sheetId="21898"/>
      <sheetData sheetId="21899"/>
      <sheetData sheetId="21900"/>
      <sheetData sheetId="21901"/>
      <sheetData sheetId="21902"/>
      <sheetData sheetId="21903"/>
      <sheetData sheetId="21904"/>
      <sheetData sheetId="21905"/>
      <sheetData sheetId="21906"/>
      <sheetData sheetId="21907"/>
      <sheetData sheetId="21908"/>
      <sheetData sheetId="21909"/>
      <sheetData sheetId="21910"/>
      <sheetData sheetId="21911"/>
      <sheetData sheetId="21912"/>
      <sheetData sheetId="21913"/>
      <sheetData sheetId="21914"/>
      <sheetData sheetId="21915"/>
      <sheetData sheetId="21916"/>
      <sheetData sheetId="21917"/>
      <sheetData sheetId="21918"/>
      <sheetData sheetId="21919"/>
      <sheetData sheetId="21920"/>
      <sheetData sheetId="21921"/>
      <sheetData sheetId="21922"/>
      <sheetData sheetId="21923"/>
      <sheetData sheetId="21924"/>
      <sheetData sheetId="21925"/>
      <sheetData sheetId="21926"/>
      <sheetData sheetId="21927"/>
      <sheetData sheetId="21928"/>
      <sheetData sheetId="21929"/>
      <sheetData sheetId="21930"/>
      <sheetData sheetId="21931"/>
      <sheetData sheetId="21932"/>
      <sheetData sheetId="21933"/>
      <sheetData sheetId="21934"/>
      <sheetData sheetId="21935"/>
      <sheetData sheetId="21936"/>
      <sheetData sheetId="21937"/>
      <sheetData sheetId="21938"/>
      <sheetData sheetId="21939"/>
      <sheetData sheetId="21940"/>
      <sheetData sheetId="21941"/>
      <sheetData sheetId="21942"/>
      <sheetData sheetId="21943"/>
      <sheetData sheetId="21944"/>
      <sheetData sheetId="21945"/>
      <sheetData sheetId="21946"/>
      <sheetData sheetId="21947"/>
      <sheetData sheetId="21948"/>
      <sheetData sheetId="21949"/>
      <sheetData sheetId="21950"/>
      <sheetData sheetId="21951"/>
      <sheetData sheetId="21952"/>
      <sheetData sheetId="21953"/>
      <sheetData sheetId="21954"/>
      <sheetData sheetId="21955"/>
      <sheetData sheetId="21956"/>
      <sheetData sheetId="21957"/>
      <sheetData sheetId="21958"/>
      <sheetData sheetId="21959"/>
      <sheetData sheetId="21960"/>
      <sheetData sheetId="21961"/>
      <sheetData sheetId="21962"/>
      <sheetData sheetId="21963"/>
      <sheetData sheetId="21964"/>
      <sheetData sheetId="21965"/>
      <sheetData sheetId="21966"/>
      <sheetData sheetId="21967"/>
      <sheetData sheetId="21968"/>
      <sheetData sheetId="21969"/>
      <sheetData sheetId="21970"/>
      <sheetData sheetId="21971"/>
      <sheetData sheetId="21972"/>
      <sheetData sheetId="21973"/>
      <sheetData sheetId="21974"/>
      <sheetData sheetId="21975"/>
      <sheetData sheetId="21976"/>
      <sheetData sheetId="21977"/>
      <sheetData sheetId="21978"/>
      <sheetData sheetId="21979"/>
      <sheetData sheetId="21980"/>
      <sheetData sheetId="21981"/>
      <sheetData sheetId="21982"/>
      <sheetData sheetId="21983"/>
      <sheetData sheetId="21984"/>
      <sheetData sheetId="21985"/>
      <sheetData sheetId="21986"/>
      <sheetData sheetId="21987"/>
      <sheetData sheetId="21988"/>
      <sheetData sheetId="21989"/>
      <sheetData sheetId="21990"/>
      <sheetData sheetId="21991"/>
      <sheetData sheetId="21992"/>
      <sheetData sheetId="21993"/>
      <sheetData sheetId="21994"/>
      <sheetData sheetId="21995"/>
      <sheetData sheetId="21996"/>
      <sheetData sheetId="21997"/>
      <sheetData sheetId="21998"/>
      <sheetData sheetId="21999"/>
      <sheetData sheetId="22000"/>
      <sheetData sheetId="22001"/>
      <sheetData sheetId="22002"/>
      <sheetData sheetId="22003"/>
      <sheetData sheetId="22004"/>
      <sheetData sheetId="22005"/>
      <sheetData sheetId="22006"/>
      <sheetData sheetId="22007"/>
      <sheetData sheetId="22008"/>
      <sheetData sheetId="22009"/>
      <sheetData sheetId="22010"/>
      <sheetData sheetId="22011"/>
      <sheetData sheetId="22012"/>
      <sheetData sheetId="22013"/>
      <sheetData sheetId="22014"/>
      <sheetData sheetId="22015"/>
      <sheetData sheetId="22016"/>
      <sheetData sheetId="22017"/>
      <sheetData sheetId="22018"/>
      <sheetData sheetId="22019"/>
      <sheetData sheetId="22020"/>
      <sheetData sheetId="22021"/>
      <sheetData sheetId="22022"/>
      <sheetData sheetId="22023"/>
      <sheetData sheetId="22024"/>
      <sheetData sheetId="22025"/>
      <sheetData sheetId="22026"/>
      <sheetData sheetId="22027"/>
      <sheetData sheetId="22028"/>
      <sheetData sheetId="22029"/>
      <sheetData sheetId="22030"/>
      <sheetData sheetId="22031"/>
      <sheetData sheetId="22032"/>
      <sheetData sheetId="22033"/>
      <sheetData sheetId="22034"/>
      <sheetData sheetId="22035"/>
      <sheetData sheetId="22036"/>
      <sheetData sheetId="22037"/>
      <sheetData sheetId="22038"/>
      <sheetData sheetId="22039"/>
      <sheetData sheetId="22040"/>
      <sheetData sheetId="22041"/>
      <sheetData sheetId="22042"/>
      <sheetData sheetId="22043"/>
      <sheetData sheetId="22044"/>
      <sheetData sheetId="22045"/>
      <sheetData sheetId="22046"/>
      <sheetData sheetId="22047"/>
      <sheetData sheetId="22048"/>
      <sheetData sheetId="22049"/>
      <sheetData sheetId="22050"/>
      <sheetData sheetId="22051"/>
      <sheetData sheetId="22052"/>
      <sheetData sheetId="22053"/>
      <sheetData sheetId="22054"/>
      <sheetData sheetId="22055"/>
      <sheetData sheetId="22056"/>
      <sheetData sheetId="22057"/>
      <sheetData sheetId="22058"/>
      <sheetData sheetId="22059"/>
      <sheetData sheetId="22060"/>
      <sheetData sheetId="22061"/>
      <sheetData sheetId="22062"/>
      <sheetData sheetId="22063"/>
      <sheetData sheetId="22064"/>
      <sheetData sheetId="22065"/>
      <sheetData sheetId="22066"/>
      <sheetData sheetId="22067"/>
      <sheetData sheetId="22068"/>
      <sheetData sheetId="22069"/>
      <sheetData sheetId="22070"/>
      <sheetData sheetId="22071"/>
      <sheetData sheetId="22072"/>
      <sheetData sheetId="22073"/>
      <sheetData sheetId="22074"/>
      <sheetData sheetId="22075"/>
      <sheetData sheetId="22076"/>
      <sheetData sheetId="22077"/>
      <sheetData sheetId="22078"/>
      <sheetData sheetId="22079"/>
      <sheetData sheetId="22080"/>
      <sheetData sheetId="22081"/>
      <sheetData sheetId="22082"/>
      <sheetData sheetId="22083"/>
      <sheetData sheetId="22084"/>
      <sheetData sheetId="22085"/>
      <sheetData sheetId="22086"/>
      <sheetData sheetId="22087"/>
      <sheetData sheetId="22088"/>
      <sheetData sheetId="22089"/>
      <sheetData sheetId="22090"/>
      <sheetData sheetId="22091"/>
      <sheetData sheetId="22092"/>
      <sheetData sheetId="22093"/>
      <sheetData sheetId="22094"/>
      <sheetData sheetId="22095"/>
      <sheetData sheetId="22096"/>
      <sheetData sheetId="22097"/>
      <sheetData sheetId="22098"/>
      <sheetData sheetId="22099"/>
      <sheetData sheetId="22100"/>
      <sheetData sheetId="22101"/>
      <sheetData sheetId="22102"/>
      <sheetData sheetId="22103"/>
      <sheetData sheetId="22104"/>
      <sheetData sheetId="22105"/>
      <sheetData sheetId="22106"/>
      <sheetData sheetId="22107"/>
      <sheetData sheetId="22108"/>
      <sheetData sheetId="22109"/>
      <sheetData sheetId="22110"/>
      <sheetData sheetId="22111"/>
      <sheetData sheetId="22112"/>
      <sheetData sheetId="22113"/>
      <sheetData sheetId="22114"/>
      <sheetData sheetId="22115"/>
      <sheetData sheetId="22116"/>
      <sheetData sheetId="22117"/>
      <sheetData sheetId="22118"/>
      <sheetData sheetId="22119"/>
      <sheetData sheetId="22120"/>
      <sheetData sheetId="22121"/>
      <sheetData sheetId="22122"/>
      <sheetData sheetId="22123"/>
      <sheetData sheetId="22124"/>
      <sheetData sheetId="22125"/>
      <sheetData sheetId="22126"/>
      <sheetData sheetId="22127"/>
      <sheetData sheetId="22128"/>
      <sheetData sheetId="22129"/>
      <sheetData sheetId="22130"/>
      <sheetData sheetId="22131"/>
      <sheetData sheetId="22132"/>
      <sheetData sheetId="22133"/>
      <sheetData sheetId="22134"/>
      <sheetData sheetId="22135"/>
      <sheetData sheetId="22136"/>
      <sheetData sheetId="22137"/>
      <sheetData sheetId="22138"/>
      <sheetData sheetId="22139"/>
      <sheetData sheetId="22140"/>
      <sheetData sheetId="22141"/>
      <sheetData sheetId="22142"/>
      <sheetData sheetId="22143"/>
      <sheetData sheetId="22144"/>
      <sheetData sheetId="22145"/>
      <sheetData sheetId="22146"/>
      <sheetData sheetId="22147"/>
      <sheetData sheetId="22148"/>
      <sheetData sheetId="22149"/>
      <sheetData sheetId="22150"/>
      <sheetData sheetId="22151"/>
      <sheetData sheetId="22152"/>
      <sheetData sheetId="22153"/>
      <sheetData sheetId="22154"/>
      <sheetData sheetId="22155"/>
      <sheetData sheetId="22156"/>
      <sheetData sheetId="22157"/>
      <sheetData sheetId="22158"/>
      <sheetData sheetId="22159"/>
      <sheetData sheetId="22160"/>
      <sheetData sheetId="22161"/>
      <sheetData sheetId="22162"/>
      <sheetData sheetId="22163"/>
      <sheetData sheetId="22164"/>
      <sheetData sheetId="22165"/>
      <sheetData sheetId="22166"/>
      <sheetData sheetId="22167"/>
      <sheetData sheetId="22168"/>
      <sheetData sheetId="22169"/>
      <sheetData sheetId="22170"/>
      <sheetData sheetId="22171"/>
      <sheetData sheetId="22172"/>
      <sheetData sheetId="22173"/>
      <sheetData sheetId="22174"/>
      <sheetData sheetId="22175"/>
      <sheetData sheetId="22176"/>
      <sheetData sheetId="22177"/>
      <sheetData sheetId="22178"/>
      <sheetData sheetId="22179"/>
      <sheetData sheetId="22180"/>
      <sheetData sheetId="22181"/>
      <sheetData sheetId="22182"/>
      <sheetData sheetId="22183"/>
      <sheetData sheetId="22184"/>
      <sheetData sheetId="22185"/>
      <sheetData sheetId="22186"/>
      <sheetData sheetId="22187"/>
      <sheetData sheetId="22188"/>
      <sheetData sheetId="22189"/>
      <sheetData sheetId="22190"/>
      <sheetData sheetId="22191"/>
      <sheetData sheetId="22192"/>
      <sheetData sheetId="22193"/>
      <sheetData sheetId="22194"/>
      <sheetData sheetId="22195"/>
      <sheetData sheetId="22196"/>
      <sheetData sheetId="22197"/>
      <sheetData sheetId="22198"/>
      <sheetData sheetId="22199"/>
      <sheetData sheetId="22200"/>
      <sheetData sheetId="22201"/>
      <sheetData sheetId="22202"/>
      <sheetData sheetId="22203"/>
      <sheetData sheetId="22204"/>
      <sheetData sheetId="22205"/>
      <sheetData sheetId="22206"/>
      <sheetData sheetId="22207"/>
      <sheetData sheetId="22208"/>
      <sheetData sheetId="22209"/>
      <sheetData sheetId="22210"/>
      <sheetData sheetId="22211"/>
      <sheetData sheetId="22212"/>
      <sheetData sheetId="22213"/>
      <sheetData sheetId="22214"/>
      <sheetData sheetId="22215"/>
      <sheetData sheetId="22216"/>
      <sheetData sheetId="22217"/>
      <sheetData sheetId="22218"/>
      <sheetData sheetId="22219"/>
      <sheetData sheetId="22220"/>
      <sheetData sheetId="22221"/>
      <sheetData sheetId="22222"/>
      <sheetData sheetId="22223"/>
      <sheetData sheetId="22224"/>
      <sheetData sheetId="22225"/>
      <sheetData sheetId="22226"/>
      <sheetData sheetId="22227"/>
      <sheetData sheetId="22228"/>
      <sheetData sheetId="22229"/>
      <sheetData sheetId="22230"/>
      <sheetData sheetId="22231"/>
      <sheetData sheetId="22232"/>
      <sheetData sheetId="22233"/>
      <sheetData sheetId="22234"/>
      <sheetData sheetId="22235"/>
      <sheetData sheetId="22236"/>
      <sheetData sheetId="22237"/>
      <sheetData sheetId="22238"/>
      <sheetData sheetId="22239"/>
      <sheetData sheetId="22240"/>
      <sheetData sheetId="22241"/>
      <sheetData sheetId="22242"/>
      <sheetData sheetId="22243"/>
      <sheetData sheetId="22244"/>
      <sheetData sheetId="22245"/>
      <sheetData sheetId="22246"/>
      <sheetData sheetId="22247"/>
      <sheetData sheetId="22248"/>
      <sheetData sheetId="22249"/>
      <sheetData sheetId="22250"/>
      <sheetData sheetId="22251"/>
      <sheetData sheetId="22252"/>
      <sheetData sheetId="22253"/>
      <sheetData sheetId="22254"/>
      <sheetData sheetId="22255"/>
      <sheetData sheetId="22256"/>
      <sheetData sheetId="22257"/>
      <sheetData sheetId="22258"/>
      <sheetData sheetId="22259"/>
      <sheetData sheetId="22260"/>
      <sheetData sheetId="22261"/>
      <sheetData sheetId="22262"/>
      <sheetData sheetId="22263"/>
      <sheetData sheetId="22264"/>
      <sheetData sheetId="22265"/>
      <sheetData sheetId="22266"/>
      <sheetData sheetId="22267"/>
      <sheetData sheetId="22268"/>
      <sheetData sheetId="22269"/>
      <sheetData sheetId="22270"/>
      <sheetData sheetId="22271"/>
      <sheetData sheetId="22272"/>
      <sheetData sheetId="22273"/>
      <sheetData sheetId="22274"/>
      <sheetData sheetId="22275"/>
      <sheetData sheetId="22276"/>
      <sheetData sheetId="22277"/>
      <sheetData sheetId="22278"/>
      <sheetData sheetId="22279"/>
      <sheetData sheetId="22280"/>
      <sheetData sheetId="22281"/>
      <sheetData sheetId="22282"/>
      <sheetData sheetId="22283"/>
      <sheetData sheetId="22284"/>
      <sheetData sheetId="22285"/>
      <sheetData sheetId="22286"/>
      <sheetData sheetId="22287"/>
      <sheetData sheetId="22288"/>
      <sheetData sheetId="22289"/>
      <sheetData sheetId="22290"/>
      <sheetData sheetId="22291"/>
      <sheetData sheetId="22292"/>
      <sheetData sheetId="22293"/>
      <sheetData sheetId="22294"/>
      <sheetData sheetId="22295"/>
      <sheetData sheetId="22296"/>
      <sheetData sheetId="22297"/>
      <sheetData sheetId="22298"/>
      <sheetData sheetId="22299"/>
      <sheetData sheetId="22300"/>
      <sheetData sheetId="22301"/>
      <sheetData sheetId="22302"/>
      <sheetData sheetId="22303"/>
      <sheetData sheetId="22304"/>
      <sheetData sheetId="22305"/>
      <sheetData sheetId="22306"/>
      <sheetData sheetId="22307"/>
      <sheetData sheetId="22308"/>
      <sheetData sheetId="22309"/>
      <sheetData sheetId="22310"/>
      <sheetData sheetId="22311"/>
      <sheetData sheetId="22312"/>
      <sheetData sheetId="22313"/>
      <sheetData sheetId="22314"/>
      <sheetData sheetId="22315"/>
      <sheetData sheetId="22316"/>
      <sheetData sheetId="22317"/>
      <sheetData sheetId="22318"/>
      <sheetData sheetId="22319"/>
      <sheetData sheetId="22320"/>
      <sheetData sheetId="22321"/>
      <sheetData sheetId="22322"/>
      <sheetData sheetId="22323"/>
      <sheetData sheetId="22324"/>
      <sheetData sheetId="22325"/>
      <sheetData sheetId="22326"/>
      <sheetData sheetId="22327"/>
      <sheetData sheetId="22328"/>
      <sheetData sheetId="22329" refreshError="1"/>
      <sheetData sheetId="22330" refreshError="1"/>
      <sheetData sheetId="22331" refreshError="1"/>
      <sheetData sheetId="22332" refreshError="1"/>
      <sheetData sheetId="22333" refreshError="1"/>
      <sheetData sheetId="22334" refreshError="1"/>
      <sheetData sheetId="22335" refreshError="1"/>
      <sheetData sheetId="22336" refreshError="1"/>
      <sheetData sheetId="22337" refreshError="1"/>
      <sheetData sheetId="22338" refreshError="1"/>
      <sheetData sheetId="22339" refreshError="1"/>
      <sheetData sheetId="22340" refreshError="1"/>
      <sheetData sheetId="22341" refreshError="1"/>
      <sheetData sheetId="22342" refreshError="1"/>
      <sheetData sheetId="22343" refreshError="1"/>
      <sheetData sheetId="22344" refreshError="1"/>
      <sheetData sheetId="22345" refreshError="1"/>
      <sheetData sheetId="22346" refreshError="1"/>
      <sheetData sheetId="22347" refreshError="1"/>
      <sheetData sheetId="22348" refreshError="1"/>
      <sheetData sheetId="22349" refreshError="1"/>
      <sheetData sheetId="22350" refreshError="1"/>
      <sheetData sheetId="22351" refreshError="1"/>
      <sheetData sheetId="22352" refreshError="1"/>
      <sheetData sheetId="22353" refreshError="1"/>
      <sheetData sheetId="22354" refreshError="1"/>
      <sheetData sheetId="22355" refreshError="1"/>
      <sheetData sheetId="22356" refreshError="1"/>
      <sheetData sheetId="22357" refreshError="1"/>
      <sheetData sheetId="22358" refreshError="1"/>
      <sheetData sheetId="22359" refreshError="1"/>
      <sheetData sheetId="22360" refreshError="1"/>
      <sheetData sheetId="22361" refreshError="1"/>
      <sheetData sheetId="22362" refreshError="1"/>
      <sheetData sheetId="22363" refreshError="1"/>
      <sheetData sheetId="22364" refreshError="1"/>
      <sheetData sheetId="22365" refreshError="1"/>
      <sheetData sheetId="22366" refreshError="1"/>
      <sheetData sheetId="22367" refreshError="1"/>
      <sheetData sheetId="22368" refreshError="1"/>
      <sheetData sheetId="22369" refreshError="1"/>
      <sheetData sheetId="22370" refreshError="1"/>
      <sheetData sheetId="22371" refreshError="1"/>
      <sheetData sheetId="22372" refreshError="1"/>
      <sheetData sheetId="22373" refreshError="1"/>
      <sheetData sheetId="22374" refreshError="1"/>
      <sheetData sheetId="22375" refreshError="1"/>
      <sheetData sheetId="22376" refreshError="1"/>
      <sheetData sheetId="22377" refreshError="1"/>
      <sheetData sheetId="22378" refreshError="1"/>
      <sheetData sheetId="22379" refreshError="1"/>
      <sheetData sheetId="22380" refreshError="1"/>
      <sheetData sheetId="22381" refreshError="1"/>
      <sheetData sheetId="22382" refreshError="1"/>
      <sheetData sheetId="22383" refreshError="1"/>
      <sheetData sheetId="22384" refreshError="1"/>
      <sheetData sheetId="22385" refreshError="1"/>
      <sheetData sheetId="22386" refreshError="1"/>
      <sheetData sheetId="22387" refreshError="1"/>
      <sheetData sheetId="22388" refreshError="1"/>
      <sheetData sheetId="22389" refreshError="1"/>
      <sheetData sheetId="22390" refreshError="1"/>
      <sheetData sheetId="22391" refreshError="1"/>
      <sheetData sheetId="22392" refreshError="1"/>
      <sheetData sheetId="22393" refreshError="1"/>
      <sheetData sheetId="22394" refreshError="1"/>
      <sheetData sheetId="22395" refreshError="1"/>
      <sheetData sheetId="22396" refreshError="1"/>
      <sheetData sheetId="22397" refreshError="1"/>
      <sheetData sheetId="22398" refreshError="1"/>
      <sheetData sheetId="22399" refreshError="1"/>
      <sheetData sheetId="22400" refreshError="1"/>
      <sheetData sheetId="22401" refreshError="1"/>
      <sheetData sheetId="22402" refreshError="1"/>
      <sheetData sheetId="22403" refreshError="1"/>
      <sheetData sheetId="22404" refreshError="1"/>
      <sheetData sheetId="22405" refreshError="1"/>
      <sheetData sheetId="22406" refreshError="1"/>
      <sheetData sheetId="22407" refreshError="1"/>
      <sheetData sheetId="22408" refreshError="1"/>
      <sheetData sheetId="22409" refreshError="1"/>
      <sheetData sheetId="22410" refreshError="1"/>
      <sheetData sheetId="22411" refreshError="1"/>
      <sheetData sheetId="22412" refreshError="1"/>
      <sheetData sheetId="22413" refreshError="1"/>
      <sheetData sheetId="22414" refreshError="1"/>
      <sheetData sheetId="22415" refreshError="1"/>
      <sheetData sheetId="22416" refreshError="1"/>
      <sheetData sheetId="22417" refreshError="1"/>
      <sheetData sheetId="22418" refreshError="1"/>
      <sheetData sheetId="22419" refreshError="1"/>
      <sheetData sheetId="22420" refreshError="1"/>
      <sheetData sheetId="22421" refreshError="1"/>
      <sheetData sheetId="22422" refreshError="1"/>
      <sheetData sheetId="22423" refreshError="1"/>
      <sheetData sheetId="22424" refreshError="1"/>
      <sheetData sheetId="22425" refreshError="1"/>
      <sheetData sheetId="22426" refreshError="1"/>
      <sheetData sheetId="22427" refreshError="1"/>
      <sheetData sheetId="22428" refreshError="1"/>
      <sheetData sheetId="22429" refreshError="1"/>
      <sheetData sheetId="22430" refreshError="1"/>
      <sheetData sheetId="22431" refreshError="1"/>
      <sheetData sheetId="22432" refreshError="1"/>
      <sheetData sheetId="22433" refreshError="1"/>
      <sheetData sheetId="22434" refreshError="1"/>
      <sheetData sheetId="22435" refreshError="1"/>
      <sheetData sheetId="22436" refreshError="1"/>
      <sheetData sheetId="22437" refreshError="1"/>
      <sheetData sheetId="22438" refreshError="1"/>
      <sheetData sheetId="22439" refreshError="1"/>
      <sheetData sheetId="22440" refreshError="1"/>
      <sheetData sheetId="22441" refreshError="1"/>
      <sheetData sheetId="22442" refreshError="1"/>
      <sheetData sheetId="22443" refreshError="1"/>
      <sheetData sheetId="22444" refreshError="1"/>
      <sheetData sheetId="22445" refreshError="1"/>
      <sheetData sheetId="22446" refreshError="1"/>
      <sheetData sheetId="22447" refreshError="1"/>
      <sheetData sheetId="22448" refreshError="1"/>
      <sheetData sheetId="22449" refreshError="1"/>
      <sheetData sheetId="22450" refreshError="1"/>
      <sheetData sheetId="22451" refreshError="1"/>
      <sheetData sheetId="22452" refreshError="1"/>
      <sheetData sheetId="22453" refreshError="1"/>
      <sheetData sheetId="22454" refreshError="1"/>
      <sheetData sheetId="22455" refreshError="1"/>
      <sheetData sheetId="22456" refreshError="1"/>
      <sheetData sheetId="22457" refreshError="1"/>
      <sheetData sheetId="22458" refreshError="1"/>
      <sheetData sheetId="22459" refreshError="1"/>
      <sheetData sheetId="22460" refreshError="1"/>
      <sheetData sheetId="22461" refreshError="1"/>
      <sheetData sheetId="22462" refreshError="1"/>
      <sheetData sheetId="22463" refreshError="1"/>
      <sheetData sheetId="22464" refreshError="1"/>
      <sheetData sheetId="22465" refreshError="1"/>
      <sheetData sheetId="22466" refreshError="1"/>
      <sheetData sheetId="22467" refreshError="1"/>
      <sheetData sheetId="22468" refreshError="1"/>
      <sheetData sheetId="22469" refreshError="1"/>
      <sheetData sheetId="22470" refreshError="1"/>
      <sheetData sheetId="22471" refreshError="1"/>
      <sheetData sheetId="22472" refreshError="1"/>
      <sheetData sheetId="22473" refreshError="1"/>
      <sheetData sheetId="22474" refreshError="1"/>
      <sheetData sheetId="22475" refreshError="1"/>
      <sheetData sheetId="22476" refreshError="1"/>
      <sheetData sheetId="22477" refreshError="1"/>
      <sheetData sheetId="22478" refreshError="1"/>
      <sheetData sheetId="22479" refreshError="1"/>
      <sheetData sheetId="22480" refreshError="1"/>
      <sheetData sheetId="22481" refreshError="1"/>
      <sheetData sheetId="22482" refreshError="1"/>
      <sheetData sheetId="22483" refreshError="1"/>
      <sheetData sheetId="22484" refreshError="1"/>
      <sheetData sheetId="22485" refreshError="1"/>
      <sheetData sheetId="22486" refreshError="1"/>
      <sheetData sheetId="22487" refreshError="1"/>
      <sheetData sheetId="22488" refreshError="1"/>
      <sheetData sheetId="22489" refreshError="1"/>
      <sheetData sheetId="22490" refreshError="1"/>
      <sheetData sheetId="22491" refreshError="1"/>
      <sheetData sheetId="22492" refreshError="1"/>
      <sheetData sheetId="22493" refreshError="1"/>
      <sheetData sheetId="22494" refreshError="1"/>
      <sheetData sheetId="22495" refreshError="1"/>
      <sheetData sheetId="22496" refreshError="1"/>
      <sheetData sheetId="22497" refreshError="1"/>
      <sheetData sheetId="22498" refreshError="1"/>
      <sheetData sheetId="22499" refreshError="1"/>
      <sheetData sheetId="22500" refreshError="1"/>
      <sheetData sheetId="22501" refreshError="1"/>
      <sheetData sheetId="22502" refreshError="1"/>
      <sheetData sheetId="22503" refreshError="1"/>
      <sheetData sheetId="22504" refreshError="1"/>
      <sheetData sheetId="22505"/>
      <sheetData sheetId="22506" refreshError="1"/>
      <sheetData sheetId="22507" refreshError="1"/>
      <sheetData sheetId="22508" refreshError="1"/>
      <sheetData sheetId="22509" refreshError="1"/>
      <sheetData sheetId="22510" refreshError="1"/>
      <sheetData sheetId="22511" refreshError="1"/>
      <sheetData sheetId="22512"/>
      <sheetData sheetId="22513" refreshError="1"/>
      <sheetData sheetId="22514" refreshError="1"/>
      <sheetData sheetId="22515" refreshError="1"/>
      <sheetData sheetId="22516"/>
      <sheetData sheetId="22517"/>
      <sheetData sheetId="22518"/>
      <sheetData sheetId="22519" refreshError="1"/>
      <sheetData sheetId="22520"/>
      <sheetData sheetId="22521"/>
      <sheetData sheetId="22522"/>
      <sheetData sheetId="22523"/>
      <sheetData sheetId="22524"/>
      <sheetData sheetId="22525"/>
      <sheetData sheetId="22526" refreshError="1"/>
      <sheetData sheetId="22527" refreshError="1"/>
      <sheetData sheetId="22528" refreshError="1"/>
      <sheetData sheetId="22529" refreshError="1"/>
      <sheetData sheetId="22530" refreshError="1"/>
      <sheetData sheetId="22531" refreshError="1"/>
      <sheetData sheetId="22532" refreshError="1"/>
      <sheetData sheetId="22533" refreshError="1"/>
      <sheetData sheetId="22534" refreshError="1"/>
      <sheetData sheetId="22535" refreshError="1"/>
      <sheetData sheetId="22536" refreshError="1"/>
      <sheetData sheetId="22537" refreshError="1"/>
      <sheetData sheetId="22538" refreshError="1"/>
      <sheetData sheetId="22539" refreshError="1"/>
      <sheetData sheetId="22540" refreshError="1"/>
      <sheetData sheetId="22541" refreshError="1"/>
      <sheetData sheetId="22542" refreshError="1"/>
      <sheetData sheetId="22543" refreshError="1"/>
      <sheetData sheetId="22544" refreshError="1"/>
      <sheetData sheetId="22545" refreshError="1"/>
      <sheetData sheetId="22546" refreshError="1"/>
      <sheetData sheetId="22547" refreshError="1"/>
      <sheetData sheetId="22548" refreshError="1"/>
      <sheetData sheetId="22549" refreshError="1"/>
      <sheetData sheetId="22550" refreshError="1"/>
      <sheetData sheetId="22551" refreshError="1"/>
      <sheetData sheetId="22552" refreshError="1"/>
      <sheetData sheetId="22553" refreshError="1"/>
      <sheetData sheetId="22554" refreshError="1"/>
      <sheetData sheetId="22555" refreshError="1"/>
      <sheetData sheetId="22556" refreshError="1"/>
      <sheetData sheetId="22557" refreshError="1"/>
      <sheetData sheetId="22558" refreshError="1"/>
      <sheetData sheetId="22559" refreshError="1"/>
      <sheetData sheetId="22560" refreshError="1"/>
      <sheetData sheetId="22561" refreshError="1"/>
      <sheetData sheetId="22562" refreshError="1"/>
      <sheetData sheetId="22563" refreshError="1"/>
      <sheetData sheetId="22564" refreshError="1"/>
      <sheetData sheetId="22565" refreshError="1"/>
      <sheetData sheetId="22566" refreshError="1"/>
      <sheetData sheetId="22567" refreshError="1"/>
      <sheetData sheetId="22568" refreshError="1"/>
      <sheetData sheetId="22569" refreshError="1"/>
      <sheetData sheetId="22570" refreshError="1"/>
      <sheetData sheetId="22571" refreshError="1"/>
      <sheetData sheetId="22572" refreshError="1"/>
      <sheetData sheetId="22573" refreshError="1"/>
      <sheetData sheetId="22574" refreshError="1"/>
      <sheetData sheetId="22575" refreshError="1"/>
      <sheetData sheetId="22576" refreshError="1"/>
      <sheetData sheetId="22577" refreshError="1"/>
      <sheetData sheetId="22578" refreshError="1"/>
      <sheetData sheetId="22579" refreshError="1"/>
      <sheetData sheetId="22580" refreshError="1"/>
      <sheetData sheetId="22581" refreshError="1"/>
      <sheetData sheetId="22582" refreshError="1"/>
      <sheetData sheetId="22583" refreshError="1"/>
      <sheetData sheetId="22584" refreshError="1"/>
      <sheetData sheetId="22585"/>
      <sheetData sheetId="22586" refreshError="1"/>
      <sheetData sheetId="22587" refreshError="1"/>
      <sheetData sheetId="22588" refreshError="1"/>
      <sheetData sheetId="22589" refreshError="1"/>
      <sheetData sheetId="22590" refreshError="1"/>
      <sheetData sheetId="22591" refreshError="1"/>
      <sheetData sheetId="22592" refreshError="1"/>
      <sheetData sheetId="22593" refreshError="1"/>
      <sheetData sheetId="22594" refreshError="1"/>
      <sheetData sheetId="22595" refreshError="1"/>
      <sheetData sheetId="22596" refreshError="1"/>
      <sheetData sheetId="22597" refreshError="1"/>
      <sheetData sheetId="22598" refreshError="1"/>
      <sheetData sheetId="22599" refreshError="1"/>
      <sheetData sheetId="22600" refreshError="1"/>
      <sheetData sheetId="22601" refreshError="1"/>
      <sheetData sheetId="22602" refreshError="1"/>
      <sheetData sheetId="22603" refreshError="1"/>
      <sheetData sheetId="22604" refreshError="1"/>
      <sheetData sheetId="22605" refreshError="1"/>
      <sheetData sheetId="22606" refreshError="1"/>
      <sheetData sheetId="22607" refreshError="1"/>
      <sheetData sheetId="22608" refreshError="1"/>
      <sheetData sheetId="22609" refreshError="1"/>
      <sheetData sheetId="22610" refreshError="1"/>
      <sheetData sheetId="22611" refreshError="1"/>
      <sheetData sheetId="22612" refreshError="1"/>
      <sheetData sheetId="22613" refreshError="1"/>
      <sheetData sheetId="22614" refreshError="1"/>
      <sheetData sheetId="22615" refreshError="1"/>
      <sheetData sheetId="22616" refreshError="1"/>
      <sheetData sheetId="22617" refreshError="1"/>
      <sheetData sheetId="22618" refreshError="1"/>
      <sheetData sheetId="22619" refreshError="1"/>
      <sheetData sheetId="22620" refreshError="1"/>
      <sheetData sheetId="22621" refreshError="1"/>
      <sheetData sheetId="22622" refreshError="1"/>
      <sheetData sheetId="22623" refreshError="1"/>
      <sheetData sheetId="22624" refreshError="1"/>
      <sheetData sheetId="22625" refreshError="1"/>
      <sheetData sheetId="22626" refreshError="1"/>
      <sheetData sheetId="22627" refreshError="1"/>
      <sheetData sheetId="22628" refreshError="1"/>
      <sheetData sheetId="22629" refreshError="1"/>
      <sheetData sheetId="22630" refreshError="1"/>
      <sheetData sheetId="22631" refreshError="1"/>
      <sheetData sheetId="22632" refreshError="1"/>
      <sheetData sheetId="22633" refreshError="1"/>
      <sheetData sheetId="22634" refreshError="1"/>
      <sheetData sheetId="22635" refreshError="1"/>
      <sheetData sheetId="22636" refreshError="1"/>
      <sheetData sheetId="22637" refreshError="1"/>
      <sheetData sheetId="22638" refreshError="1"/>
      <sheetData sheetId="22639" refreshError="1"/>
      <sheetData sheetId="22640" refreshError="1"/>
      <sheetData sheetId="22641" refreshError="1"/>
      <sheetData sheetId="22642" refreshError="1"/>
      <sheetData sheetId="22643" refreshError="1"/>
      <sheetData sheetId="22644" refreshError="1"/>
      <sheetData sheetId="22645" refreshError="1"/>
      <sheetData sheetId="22646" refreshError="1"/>
      <sheetData sheetId="22647" refreshError="1"/>
      <sheetData sheetId="22648" refreshError="1"/>
      <sheetData sheetId="22649" refreshError="1"/>
      <sheetData sheetId="22650" refreshError="1"/>
      <sheetData sheetId="22651" refreshError="1"/>
      <sheetData sheetId="22652" refreshError="1"/>
      <sheetData sheetId="22653" refreshError="1"/>
      <sheetData sheetId="22654" refreshError="1"/>
      <sheetData sheetId="22655" refreshError="1"/>
      <sheetData sheetId="22656" refreshError="1"/>
      <sheetData sheetId="22657" refreshError="1"/>
      <sheetData sheetId="22658" refreshError="1"/>
      <sheetData sheetId="22659" refreshError="1"/>
      <sheetData sheetId="22660" refreshError="1"/>
      <sheetData sheetId="22661" refreshError="1"/>
      <sheetData sheetId="22662" refreshError="1"/>
      <sheetData sheetId="22663" refreshError="1"/>
      <sheetData sheetId="22664" refreshError="1"/>
      <sheetData sheetId="22665" refreshError="1"/>
      <sheetData sheetId="22666" refreshError="1"/>
      <sheetData sheetId="22667" refreshError="1"/>
      <sheetData sheetId="22668" refreshError="1"/>
      <sheetData sheetId="22669" refreshError="1"/>
      <sheetData sheetId="22670" refreshError="1"/>
      <sheetData sheetId="22671" refreshError="1"/>
      <sheetData sheetId="22672" refreshError="1"/>
      <sheetData sheetId="22673" refreshError="1"/>
      <sheetData sheetId="22674" refreshError="1"/>
      <sheetData sheetId="22675" refreshError="1"/>
      <sheetData sheetId="22676" refreshError="1"/>
      <sheetData sheetId="22677" refreshError="1"/>
      <sheetData sheetId="22678" refreshError="1"/>
      <sheetData sheetId="22679" refreshError="1"/>
      <sheetData sheetId="22680" refreshError="1"/>
      <sheetData sheetId="22681" refreshError="1"/>
      <sheetData sheetId="22682" refreshError="1"/>
      <sheetData sheetId="22683" refreshError="1"/>
      <sheetData sheetId="22684" refreshError="1"/>
      <sheetData sheetId="22685" refreshError="1"/>
      <sheetData sheetId="22686" refreshError="1"/>
      <sheetData sheetId="22687" refreshError="1"/>
      <sheetData sheetId="22688" refreshError="1"/>
      <sheetData sheetId="22689" refreshError="1"/>
      <sheetData sheetId="22690" refreshError="1"/>
      <sheetData sheetId="22691" refreshError="1"/>
      <sheetData sheetId="22692" refreshError="1"/>
      <sheetData sheetId="22693" refreshError="1"/>
      <sheetData sheetId="22694" refreshError="1"/>
      <sheetData sheetId="22695" refreshError="1"/>
      <sheetData sheetId="22696" refreshError="1"/>
      <sheetData sheetId="22697" refreshError="1"/>
      <sheetData sheetId="22698" refreshError="1"/>
      <sheetData sheetId="22699" refreshError="1"/>
      <sheetData sheetId="22700" refreshError="1"/>
      <sheetData sheetId="22701" refreshError="1"/>
      <sheetData sheetId="22702" refreshError="1"/>
      <sheetData sheetId="22703" refreshError="1"/>
      <sheetData sheetId="22704" refreshError="1"/>
      <sheetData sheetId="22705" refreshError="1"/>
      <sheetData sheetId="22706" refreshError="1"/>
      <sheetData sheetId="22707" refreshError="1"/>
      <sheetData sheetId="22708" refreshError="1"/>
      <sheetData sheetId="22709" refreshError="1"/>
      <sheetData sheetId="22710" refreshError="1"/>
      <sheetData sheetId="22711" refreshError="1"/>
      <sheetData sheetId="22712" refreshError="1"/>
      <sheetData sheetId="22713" refreshError="1"/>
      <sheetData sheetId="22714" refreshError="1"/>
      <sheetData sheetId="22715" refreshError="1"/>
      <sheetData sheetId="22716" refreshError="1"/>
      <sheetData sheetId="22717" refreshError="1"/>
      <sheetData sheetId="22718" refreshError="1"/>
      <sheetData sheetId="22719" refreshError="1"/>
      <sheetData sheetId="22720" refreshError="1"/>
      <sheetData sheetId="22721" refreshError="1"/>
      <sheetData sheetId="22722" refreshError="1"/>
      <sheetData sheetId="22723" refreshError="1"/>
      <sheetData sheetId="22724" refreshError="1"/>
      <sheetData sheetId="22725" refreshError="1"/>
      <sheetData sheetId="22726" refreshError="1"/>
      <sheetData sheetId="22727" refreshError="1"/>
      <sheetData sheetId="22728" refreshError="1"/>
      <sheetData sheetId="22729" refreshError="1"/>
      <sheetData sheetId="22730" refreshError="1"/>
      <sheetData sheetId="22731" refreshError="1"/>
      <sheetData sheetId="22732" refreshError="1"/>
      <sheetData sheetId="22733" refreshError="1"/>
      <sheetData sheetId="22734" refreshError="1"/>
      <sheetData sheetId="22735" refreshError="1"/>
      <sheetData sheetId="22736" refreshError="1"/>
      <sheetData sheetId="22737" refreshError="1"/>
      <sheetData sheetId="22738" refreshError="1"/>
      <sheetData sheetId="22739"/>
      <sheetData sheetId="22740"/>
      <sheetData sheetId="22741"/>
      <sheetData sheetId="22742"/>
      <sheetData sheetId="22743"/>
      <sheetData sheetId="22744"/>
      <sheetData sheetId="22745"/>
      <sheetData sheetId="22746"/>
      <sheetData sheetId="22747"/>
      <sheetData sheetId="22748"/>
      <sheetData sheetId="22749"/>
      <sheetData sheetId="22750"/>
      <sheetData sheetId="22751"/>
      <sheetData sheetId="22752"/>
      <sheetData sheetId="22753"/>
      <sheetData sheetId="22754"/>
      <sheetData sheetId="22755"/>
      <sheetData sheetId="22756"/>
      <sheetData sheetId="22757"/>
      <sheetData sheetId="22758"/>
      <sheetData sheetId="22759"/>
      <sheetData sheetId="22760"/>
      <sheetData sheetId="22761"/>
      <sheetData sheetId="22762"/>
      <sheetData sheetId="22763"/>
      <sheetData sheetId="22764"/>
      <sheetData sheetId="22765"/>
      <sheetData sheetId="22766"/>
      <sheetData sheetId="22767"/>
      <sheetData sheetId="22768"/>
      <sheetData sheetId="22769"/>
      <sheetData sheetId="22770"/>
      <sheetData sheetId="22771"/>
      <sheetData sheetId="22772"/>
      <sheetData sheetId="22773"/>
      <sheetData sheetId="22774"/>
      <sheetData sheetId="22775"/>
      <sheetData sheetId="22776"/>
      <sheetData sheetId="22777"/>
      <sheetData sheetId="22778"/>
      <sheetData sheetId="22779"/>
      <sheetData sheetId="22780"/>
      <sheetData sheetId="22781"/>
      <sheetData sheetId="22782"/>
      <sheetData sheetId="22783"/>
      <sheetData sheetId="22784"/>
      <sheetData sheetId="22785"/>
      <sheetData sheetId="22786"/>
      <sheetData sheetId="22787"/>
      <sheetData sheetId="22788"/>
      <sheetData sheetId="22789"/>
      <sheetData sheetId="22790"/>
      <sheetData sheetId="22791"/>
      <sheetData sheetId="22792"/>
      <sheetData sheetId="22793"/>
      <sheetData sheetId="22794"/>
      <sheetData sheetId="22795"/>
      <sheetData sheetId="22796"/>
      <sheetData sheetId="22797"/>
      <sheetData sheetId="22798"/>
      <sheetData sheetId="22799"/>
      <sheetData sheetId="22800"/>
      <sheetData sheetId="22801"/>
      <sheetData sheetId="22802"/>
      <sheetData sheetId="22803"/>
      <sheetData sheetId="22804"/>
      <sheetData sheetId="22805"/>
      <sheetData sheetId="22806"/>
      <sheetData sheetId="22807"/>
      <sheetData sheetId="22808"/>
      <sheetData sheetId="22809"/>
      <sheetData sheetId="22810"/>
      <sheetData sheetId="22811"/>
      <sheetData sheetId="22812"/>
      <sheetData sheetId="22813"/>
      <sheetData sheetId="22814"/>
      <sheetData sheetId="22815"/>
      <sheetData sheetId="22816"/>
      <sheetData sheetId="22817"/>
      <sheetData sheetId="22818"/>
      <sheetData sheetId="22819"/>
      <sheetData sheetId="22820"/>
      <sheetData sheetId="22821"/>
      <sheetData sheetId="22822"/>
      <sheetData sheetId="22823"/>
      <sheetData sheetId="22824"/>
      <sheetData sheetId="22825"/>
      <sheetData sheetId="22826"/>
      <sheetData sheetId="22827"/>
      <sheetData sheetId="22828"/>
      <sheetData sheetId="22829"/>
      <sheetData sheetId="22830"/>
      <sheetData sheetId="22831"/>
      <sheetData sheetId="22832"/>
      <sheetData sheetId="22833"/>
      <sheetData sheetId="22834"/>
      <sheetData sheetId="22835"/>
      <sheetData sheetId="22836"/>
      <sheetData sheetId="22837"/>
      <sheetData sheetId="22838"/>
      <sheetData sheetId="22839"/>
      <sheetData sheetId="22840"/>
      <sheetData sheetId="22841"/>
      <sheetData sheetId="22842"/>
      <sheetData sheetId="22843"/>
      <sheetData sheetId="22844"/>
      <sheetData sheetId="22845"/>
      <sheetData sheetId="22846"/>
      <sheetData sheetId="22847"/>
      <sheetData sheetId="22848"/>
      <sheetData sheetId="22849"/>
      <sheetData sheetId="22850"/>
      <sheetData sheetId="22851"/>
      <sheetData sheetId="22852"/>
      <sheetData sheetId="22853"/>
      <sheetData sheetId="22854"/>
      <sheetData sheetId="22855"/>
      <sheetData sheetId="22856"/>
      <sheetData sheetId="22857"/>
      <sheetData sheetId="22858"/>
      <sheetData sheetId="22859"/>
      <sheetData sheetId="22860"/>
      <sheetData sheetId="22861"/>
      <sheetData sheetId="22862"/>
      <sheetData sheetId="22863"/>
      <sheetData sheetId="22864"/>
      <sheetData sheetId="22865"/>
      <sheetData sheetId="22866"/>
      <sheetData sheetId="22867"/>
      <sheetData sheetId="22868"/>
      <sheetData sheetId="22869"/>
      <sheetData sheetId="22870"/>
      <sheetData sheetId="22871"/>
      <sheetData sheetId="22872"/>
      <sheetData sheetId="22873"/>
      <sheetData sheetId="22874"/>
      <sheetData sheetId="22875"/>
      <sheetData sheetId="22876"/>
      <sheetData sheetId="22877"/>
      <sheetData sheetId="22878"/>
      <sheetData sheetId="22879"/>
      <sheetData sheetId="22880"/>
      <sheetData sheetId="22881"/>
      <sheetData sheetId="22882"/>
      <sheetData sheetId="22883"/>
      <sheetData sheetId="22884"/>
      <sheetData sheetId="22885"/>
      <sheetData sheetId="22886"/>
      <sheetData sheetId="22887"/>
      <sheetData sheetId="22888"/>
      <sheetData sheetId="22889"/>
      <sheetData sheetId="22890"/>
      <sheetData sheetId="22891"/>
      <sheetData sheetId="22892"/>
      <sheetData sheetId="22893"/>
      <sheetData sheetId="22894"/>
      <sheetData sheetId="22895"/>
      <sheetData sheetId="22896"/>
      <sheetData sheetId="22897"/>
      <sheetData sheetId="22898"/>
      <sheetData sheetId="22899"/>
      <sheetData sheetId="22900"/>
      <sheetData sheetId="22901"/>
      <sheetData sheetId="22902"/>
      <sheetData sheetId="22903"/>
      <sheetData sheetId="22904"/>
      <sheetData sheetId="22905"/>
      <sheetData sheetId="22906"/>
      <sheetData sheetId="22907"/>
      <sheetData sheetId="22908"/>
      <sheetData sheetId="22909"/>
      <sheetData sheetId="22910"/>
      <sheetData sheetId="22911"/>
      <sheetData sheetId="22912"/>
      <sheetData sheetId="22913"/>
      <sheetData sheetId="22914"/>
      <sheetData sheetId="22915"/>
      <sheetData sheetId="22916"/>
      <sheetData sheetId="22917"/>
      <sheetData sheetId="22918"/>
      <sheetData sheetId="22919"/>
      <sheetData sheetId="22920"/>
      <sheetData sheetId="22921"/>
      <sheetData sheetId="22922"/>
      <sheetData sheetId="22923"/>
      <sheetData sheetId="22924"/>
      <sheetData sheetId="22925"/>
      <sheetData sheetId="22926"/>
      <sheetData sheetId="22927"/>
      <sheetData sheetId="22928"/>
      <sheetData sheetId="22929"/>
      <sheetData sheetId="22930"/>
      <sheetData sheetId="22931"/>
      <sheetData sheetId="22932"/>
      <sheetData sheetId="22933"/>
      <sheetData sheetId="22934"/>
      <sheetData sheetId="22935"/>
      <sheetData sheetId="22936"/>
      <sheetData sheetId="22937"/>
      <sheetData sheetId="22938"/>
      <sheetData sheetId="22939"/>
      <sheetData sheetId="22940"/>
      <sheetData sheetId="22941"/>
      <sheetData sheetId="22942"/>
      <sheetData sheetId="22943"/>
      <sheetData sheetId="22944"/>
      <sheetData sheetId="22945"/>
      <sheetData sheetId="22946"/>
      <sheetData sheetId="22947"/>
      <sheetData sheetId="22948"/>
      <sheetData sheetId="22949"/>
      <sheetData sheetId="22950"/>
      <sheetData sheetId="22951"/>
      <sheetData sheetId="22952"/>
      <sheetData sheetId="22953"/>
      <sheetData sheetId="22954"/>
      <sheetData sheetId="22955"/>
      <sheetData sheetId="22956"/>
      <sheetData sheetId="22957"/>
      <sheetData sheetId="22958"/>
      <sheetData sheetId="22959"/>
      <sheetData sheetId="22960"/>
      <sheetData sheetId="22961"/>
      <sheetData sheetId="22962"/>
      <sheetData sheetId="22963"/>
      <sheetData sheetId="22964"/>
      <sheetData sheetId="22965"/>
      <sheetData sheetId="22966"/>
      <sheetData sheetId="22967"/>
      <sheetData sheetId="22968"/>
      <sheetData sheetId="22969"/>
      <sheetData sheetId="22970"/>
      <sheetData sheetId="22971"/>
      <sheetData sheetId="22972"/>
      <sheetData sheetId="22973"/>
      <sheetData sheetId="22974"/>
      <sheetData sheetId="22975"/>
      <sheetData sheetId="22976"/>
      <sheetData sheetId="22977"/>
      <sheetData sheetId="22978"/>
      <sheetData sheetId="22979"/>
      <sheetData sheetId="22980"/>
      <sheetData sheetId="22981"/>
      <sheetData sheetId="22982"/>
      <sheetData sheetId="22983"/>
      <sheetData sheetId="22984"/>
      <sheetData sheetId="22985"/>
      <sheetData sheetId="22986"/>
      <sheetData sheetId="22987"/>
      <sheetData sheetId="22988"/>
      <sheetData sheetId="22989"/>
      <sheetData sheetId="22990"/>
      <sheetData sheetId="22991"/>
      <sheetData sheetId="22992"/>
      <sheetData sheetId="22993"/>
      <sheetData sheetId="22994"/>
      <sheetData sheetId="22995"/>
      <sheetData sheetId="22996"/>
      <sheetData sheetId="22997"/>
      <sheetData sheetId="22998"/>
      <sheetData sheetId="22999"/>
      <sheetData sheetId="23000"/>
      <sheetData sheetId="23001"/>
      <sheetData sheetId="23002"/>
      <sheetData sheetId="23003"/>
      <sheetData sheetId="23004"/>
      <sheetData sheetId="23005"/>
      <sheetData sheetId="23006"/>
      <sheetData sheetId="23007"/>
      <sheetData sheetId="23008"/>
      <sheetData sheetId="23009"/>
      <sheetData sheetId="23010"/>
      <sheetData sheetId="23011"/>
      <sheetData sheetId="23012"/>
      <sheetData sheetId="23013"/>
      <sheetData sheetId="23014"/>
      <sheetData sheetId="23015"/>
      <sheetData sheetId="23016"/>
      <sheetData sheetId="23017"/>
      <sheetData sheetId="23018"/>
      <sheetData sheetId="23019"/>
      <sheetData sheetId="23020"/>
      <sheetData sheetId="23021"/>
      <sheetData sheetId="23022"/>
      <sheetData sheetId="23023"/>
      <sheetData sheetId="23024"/>
      <sheetData sheetId="23025"/>
      <sheetData sheetId="23026"/>
      <sheetData sheetId="23027"/>
      <sheetData sheetId="23028"/>
      <sheetData sheetId="23029"/>
      <sheetData sheetId="23030"/>
      <sheetData sheetId="23031"/>
      <sheetData sheetId="23032"/>
      <sheetData sheetId="23033"/>
      <sheetData sheetId="23034"/>
      <sheetData sheetId="23035"/>
      <sheetData sheetId="23036"/>
      <sheetData sheetId="23037"/>
      <sheetData sheetId="23038"/>
      <sheetData sheetId="23039"/>
      <sheetData sheetId="23040"/>
      <sheetData sheetId="23041"/>
      <sheetData sheetId="23042"/>
      <sheetData sheetId="23043"/>
      <sheetData sheetId="23044"/>
      <sheetData sheetId="23045"/>
      <sheetData sheetId="23046"/>
      <sheetData sheetId="23047"/>
      <sheetData sheetId="23048"/>
      <sheetData sheetId="23049"/>
      <sheetData sheetId="23050"/>
      <sheetData sheetId="23051"/>
      <sheetData sheetId="23052"/>
      <sheetData sheetId="23053"/>
      <sheetData sheetId="23054"/>
      <sheetData sheetId="23055"/>
      <sheetData sheetId="23056"/>
      <sheetData sheetId="23057"/>
      <sheetData sheetId="23058"/>
      <sheetData sheetId="23059"/>
      <sheetData sheetId="23060"/>
      <sheetData sheetId="23061"/>
      <sheetData sheetId="23062"/>
      <sheetData sheetId="23063"/>
      <sheetData sheetId="23064"/>
      <sheetData sheetId="23065"/>
      <sheetData sheetId="23066"/>
      <sheetData sheetId="23067"/>
      <sheetData sheetId="23068"/>
      <sheetData sheetId="23069"/>
      <sheetData sheetId="23070"/>
      <sheetData sheetId="23071"/>
      <sheetData sheetId="23072"/>
      <sheetData sheetId="23073"/>
      <sheetData sheetId="23074"/>
      <sheetData sheetId="23075"/>
      <sheetData sheetId="23076"/>
      <sheetData sheetId="23077"/>
      <sheetData sheetId="23078"/>
      <sheetData sheetId="23079"/>
      <sheetData sheetId="23080"/>
      <sheetData sheetId="23081"/>
      <sheetData sheetId="23082"/>
      <sheetData sheetId="23083"/>
      <sheetData sheetId="23084"/>
      <sheetData sheetId="23085"/>
      <sheetData sheetId="23086"/>
      <sheetData sheetId="23087"/>
      <sheetData sheetId="23088"/>
      <sheetData sheetId="23089"/>
      <sheetData sheetId="23090"/>
      <sheetData sheetId="23091"/>
      <sheetData sheetId="23092"/>
      <sheetData sheetId="23093"/>
      <sheetData sheetId="23094"/>
      <sheetData sheetId="23095"/>
      <sheetData sheetId="23096"/>
      <sheetData sheetId="23097"/>
      <sheetData sheetId="23098"/>
      <sheetData sheetId="23099"/>
      <sheetData sheetId="23100"/>
      <sheetData sheetId="23101"/>
      <sheetData sheetId="23102"/>
      <sheetData sheetId="23103"/>
      <sheetData sheetId="23104"/>
      <sheetData sheetId="23105"/>
      <sheetData sheetId="23106"/>
      <sheetData sheetId="23107"/>
      <sheetData sheetId="23108"/>
      <sheetData sheetId="23109"/>
      <sheetData sheetId="23110"/>
      <sheetData sheetId="23111"/>
      <sheetData sheetId="23112"/>
      <sheetData sheetId="23113"/>
      <sheetData sheetId="23114"/>
      <sheetData sheetId="23115"/>
      <sheetData sheetId="23116"/>
      <sheetData sheetId="23117"/>
      <sheetData sheetId="23118"/>
      <sheetData sheetId="23119"/>
      <sheetData sheetId="23120"/>
      <sheetData sheetId="23121"/>
      <sheetData sheetId="23122"/>
      <sheetData sheetId="23123"/>
      <sheetData sheetId="23124"/>
      <sheetData sheetId="23125"/>
      <sheetData sheetId="23126"/>
      <sheetData sheetId="23127"/>
      <sheetData sheetId="23128"/>
      <sheetData sheetId="23129"/>
      <sheetData sheetId="23130"/>
      <sheetData sheetId="23131"/>
      <sheetData sheetId="23132"/>
      <sheetData sheetId="23133"/>
      <sheetData sheetId="23134"/>
      <sheetData sheetId="23135"/>
      <sheetData sheetId="23136"/>
      <sheetData sheetId="23137"/>
      <sheetData sheetId="23138"/>
      <sheetData sheetId="23139"/>
      <sheetData sheetId="23140"/>
      <sheetData sheetId="23141"/>
      <sheetData sheetId="23142"/>
      <sheetData sheetId="23143"/>
      <sheetData sheetId="23144"/>
      <sheetData sheetId="23145"/>
      <sheetData sheetId="23146"/>
      <sheetData sheetId="23147"/>
      <sheetData sheetId="23148"/>
      <sheetData sheetId="23149"/>
      <sheetData sheetId="23150"/>
      <sheetData sheetId="23151"/>
      <sheetData sheetId="23152"/>
      <sheetData sheetId="23153"/>
      <sheetData sheetId="23154"/>
      <sheetData sheetId="23155"/>
      <sheetData sheetId="23156"/>
      <sheetData sheetId="23157"/>
      <sheetData sheetId="23158"/>
      <sheetData sheetId="23159"/>
      <sheetData sheetId="23160"/>
      <sheetData sheetId="23161"/>
      <sheetData sheetId="23162"/>
      <sheetData sheetId="23163"/>
      <sheetData sheetId="23164"/>
      <sheetData sheetId="23165"/>
      <sheetData sheetId="23166"/>
      <sheetData sheetId="23167"/>
      <sheetData sheetId="23168"/>
      <sheetData sheetId="23169"/>
      <sheetData sheetId="23170"/>
      <sheetData sheetId="23171"/>
      <sheetData sheetId="23172"/>
      <sheetData sheetId="23173"/>
      <sheetData sheetId="23174"/>
      <sheetData sheetId="23175"/>
      <sheetData sheetId="23176"/>
      <sheetData sheetId="23177"/>
      <sheetData sheetId="23178"/>
      <sheetData sheetId="23179"/>
      <sheetData sheetId="23180"/>
      <sheetData sheetId="23181"/>
      <sheetData sheetId="23182"/>
      <sheetData sheetId="23183"/>
      <sheetData sheetId="23184"/>
      <sheetData sheetId="23185"/>
      <sheetData sheetId="23186"/>
      <sheetData sheetId="23187"/>
      <sheetData sheetId="23188"/>
      <sheetData sheetId="23189"/>
      <sheetData sheetId="23190"/>
      <sheetData sheetId="23191"/>
      <sheetData sheetId="23192"/>
      <sheetData sheetId="23193"/>
      <sheetData sheetId="23194"/>
      <sheetData sheetId="23195"/>
      <sheetData sheetId="23196"/>
      <sheetData sheetId="23197"/>
      <sheetData sheetId="23198"/>
      <sheetData sheetId="23199"/>
      <sheetData sheetId="23200"/>
      <sheetData sheetId="23201"/>
      <sheetData sheetId="23202"/>
      <sheetData sheetId="23203"/>
      <sheetData sheetId="23204"/>
      <sheetData sheetId="23205"/>
      <sheetData sheetId="23206"/>
      <sheetData sheetId="23207"/>
      <sheetData sheetId="23208"/>
      <sheetData sheetId="23209"/>
      <sheetData sheetId="23210"/>
      <sheetData sheetId="23211"/>
      <sheetData sheetId="23212"/>
      <sheetData sheetId="23213"/>
      <sheetData sheetId="23214"/>
      <sheetData sheetId="23215"/>
      <sheetData sheetId="23216"/>
      <sheetData sheetId="23217"/>
      <sheetData sheetId="23218"/>
      <sheetData sheetId="23219"/>
      <sheetData sheetId="23220"/>
      <sheetData sheetId="23221"/>
      <sheetData sheetId="23222"/>
      <sheetData sheetId="23223"/>
      <sheetData sheetId="23224"/>
      <sheetData sheetId="23225"/>
      <sheetData sheetId="23226"/>
      <sheetData sheetId="23227"/>
      <sheetData sheetId="23228"/>
      <sheetData sheetId="23229"/>
      <sheetData sheetId="23230"/>
      <sheetData sheetId="23231"/>
      <sheetData sheetId="23232"/>
      <sheetData sheetId="23233"/>
      <sheetData sheetId="23234"/>
      <sheetData sheetId="23235"/>
      <sheetData sheetId="23236"/>
      <sheetData sheetId="23237"/>
      <sheetData sheetId="23238"/>
      <sheetData sheetId="23239"/>
      <sheetData sheetId="23240"/>
      <sheetData sheetId="23241"/>
      <sheetData sheetId="23242"/>
      <sheetData sheetId="23243"/>
      <sheetData sheetId="23244"/>
      <sheetData sheetId="23245"/>
      <sheetData sheetId="23246"/>
      <sheetData sheetId="23247"/>
      <sheetData sheetId="23248"/>
      <sheetData sheetId="23249"/>
      <sheetData sheetId="23250"/>
      <sheetData sheetId="23251"/>
      <sheetData sheetId="23252"/>
      <sheetData sheetId="23253"/>
      <sheetData sheetId="23254"/>
      <sheetData sheetId="23255"/>
      <sheetData sheetId="23256"/>
      <sheetData sheetId="23257"/>
      <sheetData sheetId="23258"/>
      <sheetData sheetId="23259"/>
      <sheetData sheetId="23260"/>
      <sheetData sheetId="23261"/>
      <sheetData sheetId="23262"/>
      <sheetData sheetId="23263"/>
      <sheetData sheetId="23264"/>
      <sheetData sheetId="23265"/>
      <sheetData sheetId="23266"/>
      <sheetData sheetId="23267"/>
      <sheetData sheetId="23268"/>
      <sheetData sheetId="23269"/>
      <sheetData sheetId="23270"/>
      <sheetData sheetId="23271"/>
      <sheetData sheetId="23272"/>
      <sheetData sheetId="23273"/>
      <sheetData sheetId="23274"/>
      <sheetData sheetId="23275"/>
      <sheetData sheetId="23276"/>
      <sheetData sheetId="23277"/>
      <sheetData sheetId="23278"/>
      <sheetData sheetId="23279"/>
      <sheetData sheetId="23280"/>
      <sheetData sheetId="23281"/>
      <sheetData sheetId="23282"/>
      <sheetData sheetId="23283"/>
      <sheetData sheetId="23284"/>
      <sheetData sheetId="23285"/>
      <sheetData sheetId="23286"/>
      <sheetData sheetId="23287"/>
      <sheetData sheetId="23288"/>
      <sheetData sheetId="23289"/>
      <sheetData sheetId="23290"/>
      <sheetData sheetId="23291"/>
      <sheetData sheetId="23292"/>
      <sheetData sheetId="23293"/>
      <sheetData sheetId="23294"/>
      <sheetData sheetId="23295"/>
      <sheetData sheetId="23296"/>
      <sheetData sheetId="23297"/>
      <sheetData sheetId="23298"/>
      <sheetData sheetId="23299"/>
      <sheetData sheetId="23300"/>
      <sheetData sheetId="23301"/>
      <sheetData sheetId="23302"/>
      <sheetData sheetId="23303"/>
      <sheetData sheetId="23304"/>
      <sheetData sheetId="23305"/>
      <sheetData sheetId="23306"/>
      <sheetData sheetId="23307"/>
      <sheetData sheetId="23308"/>
      <sheetData sheetId="23309"/>
      <sheetData sheetId="23310"/>
      <sheetData sheetId="23311"/>
      <sheetData sheetId="23312"/>
      <sheetData sheetId="23313"/>
      <sheetData sheetId="23314"/>
      <sheetData sheetId="23315"/>
      <sheetData sheetId="23316"/>
      <sheetData sheetId="23317"/>
      <sheetData sheetId="23318"/>
      <sheetData sheetId="23319"/>
      <sheetData sheetId="23320"/>
      <sheetData sheetId="23321"/>
      <sheetData sheetId="23322"/>
      <sheetData sheetId="23323"/>
      <sheetData sheetId="23324"/>
      <sheetData sheetId="23325"/>
      <sheetData sheetId="23326"/>
      <sheetData sheetId="23327"/>
      <sheetData sheetId="23328"/>
      <sheetData sheetId="23329"/>
      <sheetData sheetId="23330"/>
      <sheetData sheetId="23331"/>
      <sheetData sheetId="23332"/>
      <sheetData sheetId="23333"/>
      <sheetData sheetId="23334"/>
      <sheetData sheetId="23335"/>
      <sheetData sheetId="23336"/>
      <sheetData sheetId="23337"/>
      <sheetData sheetId="23338"/>
      <sheetData sheetId="23339"/>
      <sheetData sheetId="23340"/>
      <sheetData sheetId="23341"/>
      <sheetData sheetId="23342"/>
      <sheetData sheetId="23343"/>
      <sheetData sheetId="23344"/>
      <sheetData sheetId="23345"/>
      <sheetData sheetId="23346"/>
      <sheetData sheetId="23347"/>
      <sheetData sheetId="23348"/>
      <sheetData sheetId="23349"/>
      <sheetData sheetId="23350"/>
      <sheetData sheetId="23351"/>
      <sheetData sheetId="23352"/>
      <sheetData sheetId="23353"/>
      <sheetData sheetId="23354"/>
      <sheetData sheetId="23355"/>
      <sheetData sheetId="23356"/>
      <sheetData sheetId="23357"/>
      <sheetData sheetId="23358"/>
      <sheetData sheetId="23359"/>
      <sheetData sheetId="23360"/>
      <sheetData sheetId="23361"/>
      <sheetData sheetId="23362"/>
      <sheetData sheetId="23363"/>
      <sheetData sheetId="23364"/>
      <sheetData sheetId="23365"/>
      <sheetData sheetId="23366"/>
      <sheetData sheetId="23367"/>
      <sheetData sheetId="23368"/>
      <sheetData sheetId="23369"/>
      <sheetData sheetId="23370"/>
      <sheetData sheetId="23371"/>
      <sheetData sheetId="23372"/>
      <sheetData sheetId="23373"/>
      <sheetData sheetId="23374"/>
      <sheetData sheetId="23375"/>
      <sheetData sheetId="23376"/>
      <sheetData sheetId="23377"/>
      <sheetData sheetId="23378"/>
      <sheetData sheetId="23379"/>
      <sheetData sheetId="23380"/>
      <sheetData sheetId="23381"/>
      <sheetData sheetId="23382"/>
      <sheetData sheetId="23383"/>
      <sheetData sheetId="23384"/>
      <sheetData sheetId="23385"/>
      <sheetData sheetId="23386"/>
      <sheetData sheetId="23387"/>
      <sheetData sheetId="23388"/>
      <sheetData sheetId="23389"/>
      <sheetData sheetId="23390"/>
      <sheetData sheetId="23391"/>
      <sheetData sheetId="23392"/>
      <sheetData sheetId="23393"/>
      <sheetData sheetId="23394"/>
      <sheetData sheetId="23395"/>
      <sheetData sheetId="23396"/>
      <sheetData sheetId="23397"/>
      <sheetData sheetId="23398"/>
      <sheetData sheetId="23399"/>
      <sheetData sheetId="23400"/>
      <sheetData sheetId="23401"/>
      <sheetData sheetId="23402"/>
      <sheetData sheetId="23403"/>
      <sheetData sheetId="23404"/>
      <sheetData sheetId="23405"/>
      <sheetData sheetId="23406"/>
      <sheetData sheetId="23407"/>
      <sheetData sheetId="23408"/>
      <sheetData sheetId="23409"/>
      <sheetData sheetId="23410"/>
      <sheetData sheetId="23411"/>
      <sheetData sheetId="23412"/>
      <sheetData sheetId="23413"/>
      <sheetData sheetId="23414"/>
      <sheetData sheetId="23415"/>
      <sheetData sheetId="23416"/>
      <sheetData sheetId="23417"/>
      <sheetData sheetId="23418"/>
      <sheetData sheetId="23419"/>
      <sheetData sheetId="23420"/>
      <sheetData sheetId="23421"/>
      <sheetData sheetId="23422"/>
      <sheetData sheetId="23423"/>
      <sheetData sheetId="23424"/>
      <sheetData sheetId="23425"/>
      <sheetData sheetId="23426"/>
      <sheetData sheetId="23427"/>
      <sheetData sheetId="23428"/>
      <sheetData sheetId="23429"/>
      <sheetData sheetId="23430"/>
      <sheetData sheetId="23431"/>
      <sheetData sheetId="23432"/>
      <sheetData sheetId="23433"/>
      <sheetData sheetId="23434"/>
      <sheetData sheetId="23435"/>
      <sheetData sheetId="23436"/>
      <sheetData sheetId="23437"/>
      <sheetData sheetId="23438"/>
      <sheetData sheetId="23439"/>
      <sheetData sheetId="23440"/>
      <sheetData sheetId="23441"/>
      <sheetData sheetId="23442"/>
      <sheetData sheetId="23443"/>
      <sheetData sheetId="23444"/>
      <sheetData sheetId="23445"/>
      <sheetData sheetId="23446"/>
      <sheetData sheetId="23447"/>
      <sheetData sheetId="23448"/>
      <sheetData sheetId="23449"/>
      <sheetData sheetId="23450"/>
      <sheetData sheetId="23451"/>
      <sheetData sheetId="23452"/>
      <sheetData sheetId="23453"/>
      <sheetData sheetId="23454"/>
      <sheetData sheetId="23455"/>
      <sheetData sheetId="23456"/>
      <sheetData sheetId="23457"/>
      <sheetData sheetId="23458"/>
      <sheetData sheetId="23459"/>
      <sheetData sheetId="23460"/>
      <sheetData sheetId="23461"/>
      <sheetData sheetId="23462"/>
      <sheetData sheetId="23463"/>
      <sheetData sheetId="23464"/>
      <sheetData sheetId="23465"/>
      <sheetData sheetId="23466"/>
      <sheetData sheetId="23467"/>
      <sheetData sheetId="23468"/>
      <sheetData sheetId="23469"/>
      <sheetData sheetId="23470"/>
      <sheetData sheetId="23471"/>
      <sheetData sheetId="23472"/>
      <sheetData sheetId="23473"/>
      <sheetData sheetId="23474"/>
      <sheetData sheetId="23475"/>
      <sheetData sheetId="23476"/>
      <sheetData sheetId="23477"/>
      <sheetData sheetId="23478"/>
      <sheetData sheetId="23479"/>
      <sheetData sheetId="23480"/>
      <sheetData sheetId="23481"/>
      <sheetData sheetId="23482"/>
      <sheetData sheetId="23483"/>
      <sheetData sheetId="23484"/>
      <sheetData sheetId="23485"/>
      <sheetData sheetId="23486"/>
      <sheetData sheetId="23487"/>
      <sheetData sheetId="23488"/>
      <sheetData sheetId="23489"/>
      <sheetData sheetId="23490"/>
      <sheetData sheetId="23491"/>
      <sheetData sheetId="23492"/>
      <sheetData sheetId="23493"/>
      <sheetData sheetId="23494"/>
      <sheetData sheetId="23495"/>
      <sheetData sheetId="23496"/>
      <sheetData sheetId="23497"/>
      <sheetData sheetId="23498"/>
      <sheetData sheetId="23499"/>
      <sheetData sheetId="23500"/>
      <sheetData sheetId="23501"/>
      <sheetData sheetId="23502"/>
      <sheetData sheetId="23503"/>
      <sheetData sheetId="23504"/>
      <sheetData sheetId="23505"/>
      <sheetData sheetId="23506"/>
      <sheetData sheetId="23507"/>
      <sheetData sheetId="23508"/>
      <sheetData sheetId="23509"/>
      <sheetData sheetId="23510"/>
      <sheetData sheetId="23511"/>
      <sheetData sheetId="23512"/>
      <sheetData sheetId="23513"/>
      <sheetData sheetId="23514"/>
      <sheetData sheetId="23515"/>
      <sheetData sheetId="23516"/>
      <sheetData sheetId="23517"/>
      <sheetData sheetId="23518"/>
      <sheetData sheetId="23519"/>
      <sheetData sheetId="23520"/>
      <sheetData sheetId="23521"/>
      <sheetData sheetId="23522"/>
      <sheetData sheetId="23523"/>
      <sheetData sheetId="23524"/>
      <sheetData sheetId="23525"/>
      <sheetData sheetId="23526"/>
      <sheetData sheetId="23527"/>
      <sheetData sheetId="23528"/>
      <sheetData sheetId="23529"/>
      <sheetData sheetId="23530"/>
      <sheetData sheetId="23531"/>
      <sheetData sheetId="23532"/>
      <sheetData sheetId="23533"/>
      <sheetData sheetId="23534"/>
      <sheetData sheetId="23535"/>
      <sheetData sheetId="23536"/>
      <sheetData sheetId="23537"/>
      <sheetData sheetId="23538"/>
      <sheetData sheetId="23539"/>
      <sheetData sheetId="23540"/>
      <sheetData sheetId="23541"/>
      <sheetData sheetId="23542"/>
      <sheetData sheetId="23543"/>
      <sheetData sheetId="23544"/>
      <sheetData sheetId="23545"/>
      <sheetData sheetId="23546"/>
      <sheetData sheetId="23547"/>
      <sheetData sheetId="23548"/>
      <sheetData sheetId="23549"/>
      <sheetData sheetId="23550"/>
      <sheetData sheetId="23551"/>
      <sheetData sheetId="23552"/>
      <sheetData sheetId="23553"/>
      <sheetData sheetId="23554"/>
      <sheetData sheetId="23555"/>
      <sheetData sheetId="23556"/>
      <sheetData sheetId="23557"/>
      <sheetData sheetId="23558"/>
      <sheetData sheetId="23559"/>
      <sheetData sheetId="23560"/>
      <sheetData sheetId="23561"/>
      <sheetData sheetId="23562"/>
      <sheetData sheetId="23563"/>
      <sheetData sheetId="23564"/>
      <sheetData sheetId="23565"/>
      <sheetData sheetId="23566"/>
      <sheetData sheetId="23567"/>
      <sheetData sheetId="23568"/>
      <sheetData sheetId="23569"/>
      <sheetData sheetId="23570"/>
      <sheetData sheetId="23571"/>
      <sheetData sheetId="23572"/>
      <sheetData sheetId="23573"/>
      <sheetData sheetId="23574"/>
      <sheetData sheetId="23575"/>
      <sheetData sheetId="23576"/>
      <sheetData sheetId="23577"/>
      <sheetData sheetId="23578"/>
      <sheetData sheetId="23579"/>
      <sheetData sheetId="23580"/>
      <sheetData sheetId="23581"/>
      <sheetData sheetId="23582"/>
      <sheetData sheetId="23583"/>
      <sheetData sheetId="23584"/>
      <sheetData sheetId="23585"/>
      <sheetData sheetId="23586"/>
      <sheetData sheetId="23587"/>
      <sheetData sheetId="23588"/>
      <sheetData sheetId="23589"/>
      <sheetData sheetId="23590"/>
      <sheetData sheetId="23591"/>
      <sheetData sheetId="23592"/>
      <sheetData sheetId="23593"/>
      <sheetData sheetId="23594"/>
      <sheetData sheetId="23595"/>
      <sheetData sheetId="23596"/>
      <sheetData sheetId="23597"/>
      <sheetData sheetId="23598"/>
      <sheetData sheetId="23599"/>
      <sheetData sheetId="23600"/>
      <sheetData sheetId="23601"/>
      <sheetData sheetId="23602"/>
      <sheetData sheetId="23603"/>
      <sheetData sheetId="23604"/>
      <sheetData sheetId="23605"/>
      <sheetData sheetId="23606"/>
      <sheetData sheetId="23607"/>
      <sheetData sheetId="23608"/>
      <sheetData sheetId="23609"/>
      <sheetData sheetId="23610"/>
      <sheetData sheetId="23611"/>
      <sheetData sheetId="23612"/>
      <sheetData sheetId="23613"/>
      <sheetData sheetId="23614"/>
      <sheetData sheetId="23615"/>
      <sheetData sheetId="23616"/>
      <sheetData sheetId="23617"/>
      <sheetData sheetId="23618"/>
      <sheetData sheetId="23619"/>
      <sheetData sheetId="23620"/>
      <sheetData sheetId="23621"/>
      <sheetData sheetId="23622"/>
      <sheetData sheetId="23623"/>
      <sheetData sheetId="23624"/>
      <sheetData sheetId="23625"/>
      <sheetData sheetId="23626"/>
      <sheetData sheetId="23627"/>
      <sheetData sheetId="23628"/>
      <sheetData sheetId="23629"/>
      <sheetData sheetId="23630"/>
      <sheetData sheetId="23631"/>
      <sheetData sheetId="23632"/>
      <sheetData sheetId="23633"/>
      <sheetData sheetId="23634"/>
      <sheetData sheetId="23635"/>
      <sheetData sheetId="23636"/>
      <sheetData sheetId="23637"/>
      <sheetData sheetId="23638"/>
      <sheetData sheetId="23639"/>
      <sheetData sheetId="23640"/>
      <sheetData sheetId="23641"/>
      <sheetData sheetId="23642"/>
      <sheetData sheetId="23643"/>
      <sheetData sheetId="23644"/>
      <sheetData sheetId="23645"/>
      <sheetData sheetId="23646"/>
      <sheetData sheetId="23647"/>
      <sheetData sheetId="23648"/>
      <sheetData sheetId="23649"/>
      <sheetData sheetId="23650"/>
      <sheetData sheetId="23651"/>
      <sheetData sheetId="23652"/>
      <sheetData sheetId="23653"/>
      <sheetData sheetId="23654"/>
      <sheetData sheetId="23655"/>
      <sheetData sheetId="23656"/>
      <sheetData sheetId="23657"/>
      <sheetData sheetId="23658"/>
      <sheetData sheetId="23659"/>
      <sheetData sheetId="23660"/>
      <sheetData sheetId="23661"/>
      <sheetData sheetId="23662"/>
      <sheetData sheetId="23663"/>
      <sheetData sheetId="23664"/>
      <sheetData sheetId="23665"/>
      <sheetData sheetId="23666"/>
      <sheetData sheetId="23667"/>
      <sheetData sheetId="23668"/>
      <sheetData sheetId="23669"/>
      <sheetData sheetId="23670"/>
      <sheetData sheetId="23671"/>
      <sheetData sheetId="23672"/>
      <sheetData sheetId="23673"/>
      <sheetData sheetId="23674"/>
      <sheetData sheetId="23675"/>
      <sheetData sheetId="23676"/>
      <sheetData sheetId="23677"/>
      <sheetData sheetId="23678"/>
      <sheetData sheetId="23679"/>
      <sheetData sheetId="23680"/>
      <sheetData sheetId="23681"/>
      <sheetData sheetId="23682"/>
      <sheetData sheetId="23683"/>
      <sheetData sheetId="23684"/>
      <sheetData sheetId="23685"/>
      <sheetData sheetId="23686"/>
      <sheetData sheetId="23687"/>
      <sheetData sheetId="23688"/>
      <sheetData sheetId="23689"/>
      <sheetData sheetId="23690"/>
      <sheetData sheetId="23691"/>
      <sheetData sheetId="23692"/>
      <sheetData sheetId="23693"/>
      <sheetData sheetId="23694"/>
      <sheetData sheetId="23695"/>
      <sheetData sheetId="23696"/>
      <sheetData sheetId="23697"/>
      <sheetData sheetId="23698"/>
      <sheetData sheetId="23699"/>
      <sheetData sheetId="23700"/>
      <sheetData sheetId="23701"/>
      <sheetData sheetId="23702"/>
      <sheetData sheetId="23703"/>
      <sheetData sheetId="23704"/>
      <sheetData sheetId="23705"/>
      <sheetData sheetId="23706"/>
      <sheetData sheetId="23707"/>
      <sheetData sheetId="23708"/>
      <sheetData sheetId="23709"/>
      <sheetData sheetId="23710"/>
      <sheetData sheetId="23711"/>
      <sheetData sheetId="23712"/>
      <sheetData sheetId="23713"/>
      <sheetData sheetId="23714"/>
      <sheetData sheetId="23715"/>
      <sheetData sheetId="23716"/>
      <sheetData sheetId="23717"/>
      <sheetData sheetId="23718"/>
      <sheetData sheetId="23719"/>
      <sheetData sheetId="23720"/>
      <sheetData sheetId="23721"/>
      <sheetData sheetId="23722"/>
      <sheetData sheetId="23723"/>
      <sheetData sheetId="23724"/>
      <sheetData sheetId="23725"/>
      <sheetData sheetId="23726"/>
      <sheetData sheetId="23727"/>
      <sheetData sheetId="23728"/>
      <sheetData sheetId="23729"/>
      <sheetData sheetId="23730"/>
      <sheetData sheetId="23731"/>
      <sheetData sheetId="23732"/>
      <sheetData sheetId="23733"/>
      <sheetData sheetId="23734"/>
      <sheetData sheetId="23735"/>
      <sheetData sheetId="23736"/>
      <sheetData sheetId="23737"/>
      <sheetData sheetId="23738"/>
      <sheetData sheetId="23739"/>
      <sheetData sheetId="23740"/>
      <sheetData sheetId="23741"/>
      <sheetData sheetId="23742"/>
      <sheetData sheetId="23743"/>
      <sheetData sheetId="23744"/>
      <sheetData sheetId="23745"/>
      <sheetData sheetId="23746"/>
      <sheetData sheetId="23747"/>
      <sheetData sheetId="23748"/>
      <sheetData sheetId="23749"/>
      <sheetData sheetId="23750"/>
      <sheetData sheetId="23751"/>
      <sheetData sheetId="23752"/>
      <sheetData sheetId="23753"/>
      <sheetData sheetId="23754"/>
      <sheetData sheetId="23755"/>
      <sheetData sheetId="23756"/>
      <sheetData sheetId="23757"/>
      <sheetData sheetId="23758"/>
      <sheetData sheetId="23759"/>
      <sheetData sheetId="23760"/>
      <sheetData sheetId="23761"/>
      <sheetData sheetId="23762"/>
      <sheetData sheetId="23763"/>
      <sheetData sheetId="23764"/>
      <sheetData sheetId="23765"/>
      <sheetData sheetId="23766"/>
      <sheetData sheetId="23767"/>
      <sheetData sheetId="23768"/>
      <sheetData sheetId="23769"/>
      <sheetData sheetId="23770"/>
      <sheetData sheetId="23771"/>
      <sheetData sheetId="23772"/>
      <sheetData sheetId="23773"/>
      <sheetData sheetId="23774"/>
      <sheetData sheetId="23775"/>
      <sheetData sheetId="23776"/>
      <sheetData sheetId="23777"/>
      <sheetData sheetId="23778"/>
      <sheetData sheetId="23779"/>
      <sheetData sheetId="23780"/>
      <sheetData sheetId="23781"/>
      <sheetData sheetId="23782"/>
      <sheetData sheetId="23783"/>
      <sheetData sheetId="23784"/>
      <sheetData sheetId="23785"/>
      <sheetData sheetId="23786"/>
      <sheetData sheetId="23787"/>
      <sheetData sheetId="23788"/>
      <sheetData sheetId="23789"/>
      <sheetData sheetId="23790"/>
      <sheetData sheetId="23791"/>
      <sheetData sheetId="23792"/>
      <sheetData sheetId="23793"/>
      <sheetData sheetId="23794"/>
      <sheetData sheetId="23795"/>
      <sheetData sheetId="23796"/>
      <sheetData sheetId="23797"/>
      <sheetData sheetId="23798"/>
      <sheetData sheetId="23799"/>
      <sheetData sheetId="23800"/>
      <sheetData sheetId="23801"/>
      <sheetData sheetId="23802"/>
      <sheetData sheetId="23803"/>
      <sheetData sheetId="23804"/>
      <sheetData sheetId="23805"/>
      <sheetData sheetId="23806"/>
      <sheetData sheetId="23807"/>
      <sheetData sheetId="23808"/>
      <sheetData sheetId="23809"/>
      <sheetData sheetId="23810"/>
      <sheetData sheetId="23811"/>
      <sheetData sheetId="23812"/>
      <sheetData sheetId="23813"/>
      <sheetData sheetId="23814"/>
      <sheetData sheetId="23815"/>
      <sheetData sheetId="23816"/>
      <sheetData sheetId="23817"/>
      <sheetData sheetId="23818"/>
      <sheetData sheetId="23819"/>
      <sheetData sheetId="23820"/>
      <sheetData sheetId="23821"/>
      <sheetData sheetId="23822"/>
      <sheetData sheetId="23823"/>
      <sheetData sheetId="23824"/>
      <sheetData sheetId="23825"/>
      <sheetData sheetId="23826"/>
      <sheetData sheetId="23827"/>
      <sheetData sheetId="23828"/>
      <sheetData sheetId="23829"/>
      <sheetData sheetId="23830"/>
      <sheetData sheetId="23831"/>
      <sheetData sheetId="23832"/>
      <sheetData sheetId="23833"/>
      <sheetData sheetId="23834"/>
      <sheetData sheetId="23835"/>
      <sheetData sheetId="23836"/>
      <sheetData sheetId="23837"/>
      <sheetData sheetId="23838"/>
      <sheetData sheetId="23839"/>
      <sheetData sheetId="23840"/>
      <sheetData sheetId="23841"/>
      <sheetData sheetId="23842"/>
      <sheetData sheetId="23843"/>
      <sheetData sheetId="23844"/>
      <sheetData sheetId="23845"/>
      <sheetData sheetId="23846"/>
      <sheetData sheetId="23847"/>
      <sheetData sheetId="23848"/>
      <sheetData sheetId="23849"/>
      <sheetData sheetId="23850"/>
      <sheetData sheetId="23851"/>
      <sheetData sheetId="23852"/>
      <sheetData sheetId="23853"/>
      <sheetData sheetId="23854"/>
      <sheetData sheetId="23855"/>
      <sheetData sheetId="23856"/>
      <sheetData sheetId="23857"/>
      <sheetData sheetId="23858"/>
      <sheetData sheetId="23859"/>
      <sheetData sheetId="23860"/>
      <sheetData sheetId="23861"/>
      <sheetData sheetId="23862"/>
      <sheetData sheetId="23863"/>
      <sheetData sheetId="23864"/>
      <sheetData sheetId="23865"/>
      <sheetData sheetId="23866"/>
      <sheetData sheetId="23867"/>
      <sheetData sheetId="23868"/>
      <sheetData sheetId="23869"/>
      <sheetData sheetId="23870"/>
      <sheetData sheetId="23871"/>
      <sheetData sheetId="23872"/>
      <sheetData sheetId="23873"/>
      <sheetData sheetId="23874"/>
      <sheetData sheetId="23875"/>
      <sheetData sheetId="23876"/>
      <sheetData sheetId="23877"/>
      <sheetData sheetId="23878"/>
      <sheetData sheetId="23879"/>
      <sheetData sheetId="23880"/>
      <sheetData sheetId="23881"/>
      <sheetData sheetId="23882"/>
      <sheetData sheetId="23883"/>
      <sheetData sheetId="23884"/>
      <sheetData sheetId="23885"/>
      <sheetData sheetId="23886"/>
      <sheetData sheetId="23887"/>
      <sheetData sheetId="23888"/>
      <sheetData sheetId="23889"/>
      <sheetData sheetId="23890"/>
      <sheetData sheetId="23891"/>
      <sheetData sheetId="23892"/>
      <sheetData sheetId="23893"/>
      <sheetData sheetId="23894"/>
      <sheetData sheetId="23895"/>
      <sheetData sheetId="23896"/>
      <sheetData sheetId="23897"/>
      <sheetData sheetId="23898"/>
      <sheetData sheetId="23899"/>
      <sheetData sheetId="23900"/>
      <sheetData sheetId="23901"/>
      <sheetData sheetId="23902"/>
      <sheetData sheetId="23903"/>
      <sheetData sheetId="23904"/>
      <sheetData sheetId="23905"/>
      <sheetData sheetId="23906"/>
      <sheetData sheetId="23907"/>
      <sheetData sheetId="23908"/>
      <sheetData sheetId="23909"/>
      <sheetData sheetId="23910"/>
      <sheetData sheetId="23911"/>
      <sheetData sheetId="23912"/>
      <sheetData sheetId="23913"/>
      <sheetData sheetId="23914"/>
      <sheetData sheetId="23915"/>
      <sheetData sheetId="23916"/>
      <sheetData sheetId="23917"/>
      <sheetData sheetId="23918"/>
      <sheetData sheetId="23919"/>
      <sheetData sheetId="23920"/>
      <sheetData sheetId="23921"/>
      <sheetData sheetId="23922"/>
      <sheetData sheetId="23923"/>
      <sheetData sheetId="23924"/>
      <sheetData sheetId="23925"/>
      <sheetData sheetId="23926"/>
      <sheetData sheetId="23927"/>
      <sheetData sheetId="23928"/>
      <sheetData sheetId="23929"/>
      <sheetData sheetId="23930"/>
      <sheetData sheetId="23931"/>
      <sheetData sheetId="23932"/>
      <sheetData sheetId="23933"/>
      <sheetData sheetId="23934"/>
      <sheetData sheetId="23935"/>
      <sheetData sheetId="23936"/>
      <sheetData sheetId="23937"/>
      <sheetData sheetId="23938"/>
      <sheetData sheetId="23939"/>
      <sheetData sheetId="23940"/>
      <sheetData sheetId="23941"/>
      <sheetData sheetId="23942"/>
      <sheetData sheetId="23943"/>
      <sheetData sheetId="23944"/>
      <sheetData sheetId="23945"/>
      <sheetData sheetId="23946"/>
      <sheetData sheetId="23947"/>
      <sheetData sheetId="23948"/>
      <sheetData sheetId="23949"/>
      <sheetData sheetId="23950"/>
      <sheetData sheetId="23951"/>
      <sheetData sheetId="23952"/>
      <sheetData sheetId="23953"/>
      <sheetData sheetId="23954"/>
      <sheetData sheetId="23955"/>
      <sheetData sheetId="23956"/>
      <sheetData sheetId="23957"/>
      <sheetData sheetId="23958"/>
      <sheetData sheetId="23959"/>
      <sheetData sheetId="23960"/>
      <sheetData sheetId="23961"/>
      <sheetData sheetId="23962"/>
      <sheetData sheetId="23963"/>
      <sheetData sheetId="23964"/>
      <sheetData sheetId="23965"/>
      <sheetData sheetId="23966"/>
      <sheetData sheetId="23967"/>
      <sheetData sheetId="23968"/>
      <sheetData sheetId="23969"/>
      <sheetData sheetId="23970"/>
      <sheetData sheetId="23971"/>
      <sheetData sheetId="23972"/>
      <sheetData sheetId="23973"/>
      <sheetData sheetId="23974"/>
      <sheetData sheetId="23975"/>
      <sheetData sheetId="23976"/>
      <sheetData sheetId="23977"/>
      <sheetData sheetId="23978"/>
      <sheetData sheetId="23979"/>
      <sheetData sheetId="23980"/>
      <sheetData sheetId="23981"/>
      <sheetData sheetId="23982"/>
      <sheetData sheetId="23983"/>
      <sheetData sheetId="23984"/>
      <sheetData sheetId="23985"/>
      <sheetData sheetId="23986"/>
      <sheetData sheetId="23987"/>
      <sheetData sheetId="23988"/>
      <sheetData sheetId="23989"/>
      <sheetData sheetId="23990"/>
      <sheetData sheetId="23991"/>
      <sheetData sheetId="23992"/>
      <sheetData sheetId="23993"/>
      <sheetData sheetId="23994"/>
      <sheetData sheetId="23995"/>
      <sheetData sheetId="23996"/>
      <sheetData sheetId="23997"/>
      <sheetData sheetId="23998"/>
      <sheetData sheetId="23999"/>
      <sheetData sheetId="24000"/>
      <sheetData sheetId="24001"/>
      <sheetData sheetId="24002"/>
      <sheetData sheetId="24003"/>
      <sheetData sheetId="24004"/>
      <sheetData sheetId="24005"/>
      <sheetData sheetId="24006"/>
      <sheetData sheetId="24007"/>
      <sheetData sheetId="24008"/>
      <sheetData sheetId="24009"/>
      <sheetData sheetId="24010"/>
      <sheetData sheetId="24011"/>
      <sheetData sheetId="24012"/>
      <sheetData sheetId="24013"/>
      <sheetData sheetId="24014"/>
      <sheetData sheetId="24015"/>
      <sheetData sheetId="24016"/>
      <sheetData sheetId="24017"/>
      <sheetData sheetId="24018"/>
      <sheetData sheetId="24019"/>
      <sheetData sheetId="24020"/>
      <sheetData sheetId="24021"/>
      <sheetData sheetId="24022"/>
      <sheetData sheetId="24023"/>
      <sheetData sheetId="24024"/>
      <sheetData sheetId="24025"/>
      <sheetData sheetId="24026"/>
      <sheetData sheetId="24027"/>
      <sheetData sheetId="24028"/>
      <sheetData sheetId="24029"/>
      <sheetData sheetId="24030"/>
      <sheetData sheetId="24031"/>
      <sheetData sheetId="24032"/>
      <sheetData sheetId="24033"/>
      <sheetData sheetId="24034"/>
      <sheetData sheetId="24035"/>
      <sheetData sheetId="24036"/>
      <sheetData sheetId="24037"/>
      <sheetData sheetId="24038"/>
      <sheetData sheetId="24039"/>
      <sheetData sheetId="24040"/>
      <sheetData sheetId="24041"/>
      <sheetData sheetId="24042"/>
      <sheetData sheetId="24043"/>
      <sheetData sheetId="24044"/>
      <sheetData sheetId="24045"/>
      <sheetData sheetId="24046"/>
      <sheetData sheetId="24047"/>
      <sheetData sheetId="24048"/>
      <sheetData sheetId="24049"/>
      <sheetData sheetId="24050"/>
      <sheetData sheetId="24051"/>
      <sheetData sheetId="24052"/>
      <sheetData sheetId="24053"/>
      <sheetData sheetId="24054"/>
      <sheetData sheetId="24055"/>
      <sheetData sheetId="24056"/>
      <sheetData sheetId="24057"/>
      <sheetData sheetId="24058"/>
      <sheetData sheetId="24059"/>
      <sheetData sheetId="24060"/>
      <sheetData sheetId="24061"/>
      <sheetData sheetId="24062"/>
      <sheetData sheetId="24063"/>
      <sheetData sheetId="24064"/>
      <sheetData sheetId="24065"/>
      <sheetData sheetId="24066"/>
      <sheetData sheetId="24067"/>
      <sheetData sheetId="24068"/>
      <sheetData sheetId="24069"/>
      <sheetData sheetId="24070"/>
      <sheetData sheetId="24071"/>
      <sheetData sheetId="24072"/>
      <sheetData sheetId="24073"/>
      <sheetData sheetId="24074"/>
      <sheetData sheetId="24075"/>
      <sheetData sheetId="24076"/>
      <sheetData sheetId="24077"/>
      <sheetData sheetId="24078"/>
      <sheetData sheetId="24079"/>
      <sheetData sheetId="24080"/>
      <sheetData sheetId="24081"/>
      <sheetData sheetId="24082"/>
      <sheetData sheetId="24083"/>
      <sheetData sheetId="24084"/>
      <sheetData sheetId="24085"/>
      <sheetData sheetId="24086"/>
      <sheetData sheetId="24087"/>
      <sheetData sheetId="24088"/>
      <sheetData sheetId="24089"/>
      <sheetData sheetId="24090"/>
      <sheetData sheetId="24091"/>
      <sheetData sheetId="24092"/>
      <sheetData sheetId="24093"/>
      <sheetData sheetId="24094"/>
      <sheetData sheetId="24095"/>
      <sheetData sheetId="24096"/>
      <sheetData sheetId="24097"/>
      <sheetData sheetId="24098"/>
      <sheetData sheetId="24099"/>
      <sheetData sheetId="24100"/>
      <sheetData sheetId="24101"/>
      <sheetData sheetId="24102"/>
      <sheetData sheetId="24103"/>
      <sheetData sheetId="24104"/>
      <sheetData sheetId="24105"/>
      <sheetData sheetId="24106"/>
      <sheetData sheetId="24107"/>
      <sheetData sheetId="24108"/>
      <sheetData sheetId="24109"/>
      <sheetData sheetId="24110"/>
      <sheetData sheetId="24111"/>
      <sheetData sheetId="24112"/>
      <sheetData sheetId="24113"/>
      <sheetData sheetId="24114"/>
      <sheetData sheetId="24115"/>
      <sheetData sheetId="24116"/>
      <sheetData sheetId="24117"/>
      <sheetData sheetId="24118"/>
      <sheetData sheetId="24119"/>
      <sheetData sheetId="24120"/>
      <sheetData sheetId="24121"/>
      <sheetData sheetId="24122"/>
      <sheetData sheetId="24123"/>
      <sheetData sheetId="24124"/>
      <sheetData sheetId="24125"/>
      <sheetData sheetId="24126"/>
      <sheetData sheetId="24127"/>
      <sheetData sheetId="24128"/>
      <sheetData sheetId="24129"/>
      <sheetData sheetId="24130"/>
      <sheetData sheetId="24131"/>
      <sheetData sheetId="24132"/>
      <sheetData sheetId="24133"/>
      <sheetData sheetId="24134"/>
      <sheetData sheetId="24135"/>
      <sheetData sheetId="24136"/>
      <sheetData sheetId="24137"/>
      <sheetData sheetId="24138"/>
      <sheetData sheetId="24139"/>
      <sheetData sheetId="24140"/>
      <sheetData sheetId="24141"/>
      <sheetData sheetId="24142"/>
      <sheetData sheetId="24143"/>
      <sheetData sheetId="24144"/>
      <sheetData sheetId="24145"/>
      <sheetData sheetId="24146"/>
      <sheetData sheetId="24147"/>
      <sheetData sheetId="24148"/>
      <sheetData sheetId="24149"/>
      <sheetData sheetId="24150"/>
      <sheetData sheetId="24151"/>
      <sheetData sheetId="24152"/>
      <sheetData sheetId="24153"/>
      <sheetData sheetId="24154"/>
      <sheetData sheetId="24155"/>
      <sheetData sheetId="24156"/>
      <sheetData sheetId="24157"/>
      <sheetData sheetId="24158"/>
      <sheetData sheetId="24159"/>
      <sheetData sheetId="24160"/>
      <sheetData sheetId="24161"/>
      <sheetData sheetId="24162"/>
      <sheetData sheetId="24163"/>
      <sheetData sheetId="24164"/>
      <sheetData sheetId="24165"/>
      <sheetData sheetId="24166"/>
      <sheetData sheetId="24167"/>
      <sheetData sheetId="24168"/>
      <sheetData sheetId="24169"/>
      <sheetData sheetId="24170"/>
      <sheetData sheetId="24171"/>
      <sheetData sheetId="24172"/>
      <sheetData sheetId="24173"/>
      <sheetData sheetId="24174"/>
      <sheetData sheetId="24175"/>
      <sheetData sheetId="24176"/>
      <sheetData sheetId="24177"/>
      <sheetData sheetId="24178"/>
      <sheetData sheetId="24179"/>
      <sheetData sheetId="24180"/>
      <sheetData sheetId="24181"/>
      <sheetData sheetId="24182"/>
      <sheetData sheetId="24183"/>
      <sheetData sheetId="24184"/>
      <sheetData sheetId="24185"/>
      <sheetData sheetId="24186"/>
      <sheetData sheetId="24187"/>
      <sheetData sheetId="24188"/>
      <sheetData sheetId="24189"/>
      <sheetData sheetId="24190"/>
      <sheetData sheetId="24191"/>
      <sheetData sheetId="24192"/>
      <sheetData sheetId="24193"/>
      <sheetData sheetId="24194"/>
      <sheetData sheetId="24195"/>
      <sheetData sheetId="24196"/>
      <sheetData sheetId="24197"/>
      <sheetData sheetId="24198"/>
      <sheetData sheetId="24199"/>
      <sheetData sheetId="24200"/>
      <sheetData sheetId="24201"/>
      <sheetData sheetId="24202"/>
      <sheetData sheetId="24203"/>
      <sheetData sheetId="24204"/>
      <sheetData sheetId="24205"/>
      <sheetData sheetId="24206"/>
      <sheetData sheetId="24207"/>
      <sheetData sheetId="24208"/>
      <sheetData sheetId="24209"/>
      <sheetData sheetId="24210"/>
      <sheetData sheetId="24211"/>
      <sheetData sheetId="24212"/>
      <sheetData sheetId="24213"/>
      <sheetData sheetId="24214"/>
      <sheetData sheetId="24215"/>
      <sheetData sheetId="24216"/>
      <sheetData sheetId="24217"/>
      <sheetData sheetId="24218"/>
      <sheetData sheetId="24219"/>
      <sheetData sheetId="24220"/>
      <sheetData sheetId="24221"/>
      <sheetData sheetId="24222"/>
      <sheetData sheetId="24223"/>
      <sheetData sheetId="24224"/>
      <sheetData sheetId="24225"/>
      <sheetData sheetId="24226"/>
      <sheetData sheetId="24227"/>
      <sheetData sheetId="24228"/>
      <sheetData sheetId="24229"/>
      <sheetData sheetId="24230"/>
      <sheetData sheetId="24231"/>
      <sheetData sheetId="24232"/>
      <sheetData sheetId="24233"/>
      <sheetData sheetId="24234"/>
      <sheetData sheetId="24235"/>
      <sheetData sheetId="24236"/>
      <sheetData sheetId="24237"/>
      <sheetData sheetId="24238"/>
      <sheetData sheetId="24239"/>
      <sheetData sheetId="24240"/>
      <sheetData sheetId="24241"/>
      <sheetData sheetId="24242"/>
      <sheetData sheetId="24243"/>
      <sheetData sheetId="24244"/>
      <sheetData sheetId="24245"/>
      <sheetData sheetId="24246"/>
      <sheetData sheetId="24247"/>
      <sheetData sheetId="24248"/>
      <sheetData sheetId="24249"/>
      <sheetData sheetId="24250"/>
      <sheetData sheetId="24251"/>
      <sheetData sheetId="24252"/>
      <sheetData sheetId="24253"/>
      <sheetData sheetId="24254"/>
      <sheetData sheetId="24255"/>
      <sheetData sheetId="24256"/>
      <sheetData sheetId="24257"/>
      <sheetData sheetId="24258"/>
      <sheetData sheetId="24259"/>
      <sheetData sheetId="24260"/>
      <sheetData sheetId="24261"/>
      <sheetData sheetId="24262"/>
      <sheetData sheetId="24263"/>
      <sheetData sheetId="24264"/>
      <sheetData sheetId="24265"/>
      <sheetData sheetId="24266"/>
      <sheetData sheetId="24267"/>
      <sheetData sheetId="24268"/>
      <sheetData sheetId="24269"/>
      <sheetData sheetId="24270"/>
      <sheetData sheetId="24271"/>
      <sheetData sheetId="24272"/>
      <sheetData sheetId="24273"/>
      <sheetData sheetId="24274"/>
      <sheetData sheetId="24275"/>
      <sheetData sheetId="24276"/>
      <sheetData sheetId="24277"/>
      <sheetData sheetId="24278"/>
      <sheetData sheetId="24279"/>
      <sheetData sheetId="24280"/>
      <sheetData sheetId="24281"/>
      <sheetData sheetId="24282"/>
      <sheetData sheetId="24283"/>
      <sheetData sheetId="24284"/>
      <sheetData sheetId="24285"/>
      <sheetData sheetId="24286"/>
      <sheetData sheetId="24287"/>
      <sheetData sheetId="24288"/>
      <sheetData sheetId="24289"/>
      <sheetData sheetId="24290"/>
      <sheetData sheetId="24291"/>
      <sheetData sheetId="24292"/>
      <sheetData sheetId="24293"/>
      <sheetData sheetId="24294"/>
      <sheetData sheetId="24295"/>
      <sheetData sheetId="24296"/>
      <sheetData sheetId="24297"/>
      <sheetData sheetId="24298"/>
      <sheetData sheetId="24299"/>
      <sheetData sheetId="24300"/>
      <sheetData sheetId="24301"/>
      <sheetData sheetId="24302"/>
      <sheetData sheetId="24303"/>
      <sheetData sheetId="24304"/>
      <sheetData sheetId="24305"/>
      <sheetData sheetId="24306"/>
      <sheetData sheetId="24307"/>
      <sheetData sheetId="24308"/>
      <sheetData sheetId="24309"/>
      <sheetData sheetId="24310"/>
      <sheetData sheetId="24311"/>
      <sheetData sheetId="24312"/>
      <sheetData sheetId="24313"/>
      <sheetData sheetId="24314"/>
      <sheetData sheetId="24315"/>
      <sheetData sheetId="24316"/>
      <sheetData sheetId="24317"/>
      <sheetData sheetId="24318"/>
      <sheetData sheetId="24319"/>
      <sheetData sheetId="24320"/>
      <sheetData sheetId="24321"/>
      <sheetData sheetId="24322"/>
      <sheetData sheetId="24323"/>
      <sheetData sheetId="24324"/>
      <sheetData sheetId="24325"/>
      <sheetData sheetId="24326"/>
      <sheetData sheetId="24327"/>
      <sheetData sheetId="24328"/>
      <sheetData sheetId="24329"/>
      <sheetData sheetId="24330"/>
      <sheetData sheetId="24331"/>
      <sheetData sheetId="24332"/>
      <sheetData sheetId="24333"/>
      <sheetData sheetId="24334"/>
      <sheetData sheetId="24335"/>
      <sheetData sheetId="24336"/>
      <sheetData sheetId="24337"/>
      <sheetData sheetId="24338"/>
      <sheetData sheetId="24339"/>
      <sheetData sheetId="24340"/>
      <sheetData sheetId="24341"/>
      <sheetData sheetId="24342"/>
      <sheetData sheetId="24343"/>
      <sheetData sheetId="24344"/>
      <sheetData sheetId="24345"/>
      <sheetData sheetId="24346"/>
      <sheetData sheetId="24347"/>
      <sheetData sheetId="24348"/>
      <sheetData sheetId="24349"/>
      <sheetData sheetId="24350"/>
      <sheetData sheetId="24351"/>
      <sheetData sheetId="24352"/>
      <sheetData sheetId="24353"/>
      <sheetData sheetId="24354"/>
      <sheetData sheetId="24355"/>
      <sheetData sheetId="24356"/>
      <sheetData sheetId="24357"/>
      <sheetData sheetId="24358"/>
      <sheetData sheetId="24359"/>
      <sheetData sheetId="24360"/>
      <sheetData sheetId="24361"/>
      <sheetData sheetId="24362"/>
      <sheetData sheetId="24363"/>
      <sheetData sheetId="24364"/>
      <sheetData sheetId="24365"/>
      <sheetData sheetId="24366"/>
      <sheetData sheetId="24367"/>
      <sheetData sheetId="24368"/>
      <sheetData sheetId="24369"/>
      <sheetData sheetId="24370"/>
      <sheetData sheetId="24371"/>
      <sheetData sheetId="24372"/>
      <sheetData sheetId="24373"/>
      <sheetData sheetId="24374"/>
      <sheetData sheetId="24375"/>
      <sheetData sheetId="24376"/>
      <sheetData sheetId="24377"/>
      <sheetData sheetId="24378"/>
      <sheetData sheetId="24379"/>
      <sheetData sheetId="24380"/>
      <sheetData sheetId="24381"/>
      <sheetData sheetId="24382"/>
      <sheetData sheetId="24383"/>
      <sheetData sheetId="24384"/>
      <sheetData sheetId="24385"/>
      <sheetData sheetId="24386"/>
      <sheetData sheetId="24387"/>
      <sheetData sheetId="24388"/>
      <sheetData sheetId="24389"/>
      <sheetData sheetId="24390"/>
      <sheetData sheetId="24391"/>
      <sheetData sheetId="24392"/>
      <sheetData sheetId="24393"/>
      <sheetData sheetId="24394"/>
      <sheetData sheetId="24395"/>
      <sheetData sheetId="24396"/>
      <sheetData sheetId="24397"/>
      <sheetData sheetId="24398"/>
      <sheetData sheetId="24399"/>
      <sheetData sheetId="24400"/>
      <sheetData sheetId="24401"/>
      <sheetData sheetId="24402"/>
      <sheetData sheetId="24403"/>
      <sheetData sheetId="24404"/>
      <sheetData sheetId="24405"/>
      <sheetData sheetId="24406"/>
      <sheetData sheetId="24407"/>
      <sheetData sheetId="24408"/>
      <sheetData sheetId="24409"/>
      <sheetData sheetId="24410"/>
      <sheetData sheetId="24411"/>
      <sheetData sheetId="24412"/>
      <sheetData sheetId="24413"/>
      <sheetData sheetId="24414"/>
      <sheetData sheetId="24415"/>
      <sheetData sheetId="24416"/>
      <sheetData sheetId="24417"/>
      <sheetData sheetId="24418"/>
      <sheetData sheetId="24419"/>
      <sheetData sheetId="24420"/>
      <sheetData sheetId="24421"/>
      <sheetData sheetId="24422"/>
      <sheetData sheetId="24423"/>
      <sheetData sheetId="24424"/>
      <sheetData sheetId="24425"/>
      <sheetData sheetId="24426"/>
      <sheetData sheetId="24427"/>
      <sheetData sheetId="24428"/>
      <sheetData sheetId="24429"/>
      <sheetData sheetId="24430"/>
      <sheetData sheetId="24431"/>
      <sheetData sheetId="24432"/>
      <sheetData sheetId="24433"/>
      <sheetData sheetId="24434"/>
      <sheetData sheetId="24435"/>
      <sheetData sheetId="24436"/>
      <sheetData sheetId="24437"/>
      <sheetData sheetId="24438"/>
      <sheetData sheetId="24439"/>
      <sheetData sheetId="24440"/>
      <sheetData sheetId="24441"/>
      <sheetData sheetId="24442"/>
      <sheetData sheetId="24443"/>
      <sheetData sheetId="24444"/>
      <sheetData sheetId="24445"/>
      <sheetData sheetId="24446"/>
      <sheetData sheetId="24447"/>
      <sheetData sheetId="24448"/>
      <sheetData sheetId="24449"/>
      <sheetData sheetId="24450"/>
      <sheetData sheetId="24451"/>
      <sheetData sheetId="24452"/>
      <sheetData sheetId="24453"/>
      <sheetData sheetId="24454"/>
      <sheetData sheetId="24455"/>
      <sheetData sheetId="24456"/>
      <sheetData sheetId="24457"/>
      <sheetData sheetId="24458"/>
      <sheetData sheetId="24459"/>
      <sheetData sheetId="24460"/>
      <sheetData sheetId="24461"/>
      <sheetData sheetId="24462"/>
      <sheetData sheetId="24463"/>
      <sheetData sheetId="24464"/>
      <sheetData sheetId="24465"/>
      <sheetData sheetId="24466"/>
      <sheetData sheetId="24467"/>
      <sheetData sheetId="24468"/>
      <sheetData sheetId="24469"/>
      <sheetData sheetId="24470"/>
      <sheetData sheetId="24471"/>
      <sheetData sheetId="24472"/>
      <sheetData sheetId="24473"/>
      <sheetData sheetId="24474"/>
      <sheetData sheetId="24475"/>
      <sheetData sheetId="24476"/>
      <sheetData sheetId="24477"/>
      <sheetData sheetId="24478"/>
      <sheetData sheetId="24479"/>
      <sheetData sheetId="24480"/>
      <sheetData sheetId="24481"/>
      <sheetData sheetId="24482"/>
      <sheetData sheetId="24483"/>
      <sheetData sheetId="24484"/>
      <sheetData sheetId="24485"/>
      <sheetData sheetId="24486"/>
      <sheetData sheetId="24487"/>
      <sheetData sheetId="24488"/>
      <sheetData sheetId="24489"/>
      <sheetData sheetId="24490"/>
      <sheetData sheetId="24491"/>
      <sheetData sheetId="24492"/>
      <sheetData sheetId="24493"/>
      <sheetData sheetId="24494"/>
      <sheetData sheetId="24495"/>
      <sheetData sheetId="24496"/>
      <sheetData sheetId="24497"/>
      <sheetData sheetId="24498"/>
      <sheetData sheetId="24499"/>
      <sheetData sheetId="24500"/>
      <sheetData sheetId="24501"/>
      <sheetData sheetId="24502"/>
      <sheetData sheetId="24503"/>
      <sheetData sheetId="24504"/>
      <sheetData sheetId="24505"/>
      <sheetData sheetId="24506"/>
      <sheetData sheetId="24507"/>
      <sheetData sheetId="24508"/>
      <sheetData sheetId="24509"/>
      <sheetData sheetId="24510"/>
      <sheetData sheetId="24511"/>
      <sheetData sheetId="24512"/>
      <sheetData sheetId="24513"/>
      <sheetData sheetId="24514"/>
      <sheetData sheetId="24515"/>
      <sheetData sheetId="24516"/>
      <sheetData sheetId="24517"/>
      <sheetData sheetId="24518"/>
      <sheetData sheetId="24519"/>
      <sheetData sheetId="24520"/>
      <sheetData sheetId="24521"/>
      <sheetData sheetId="24522"/>
      <sheetData sheetId="24523"/>
      <sheetData sheetId="24524"/>
      <sheetData sheetId="24525"/>
      <sheetData sheetId="24526"/>
      <sheetData sheetId="24527"/>
      <sheetData sheetId="24528"/>
      <sheetData sheetId="24529"/>
      <sheetData sheetId="24530"/>
      <sheetData sheetId="24531"/>
      <sheetData sheetId="24532"/>
      <sheetData sheetId="24533"/>
      <sheetData sheetId="24534"/>
      <sheetData sheetId="24535"/>
      <sheetData sheetId="24536"/>
      <sheetData sheetId="24537"/>
      <sheetData sheetId="24538"/>
      <sheetData sheetId="24539"/>
      <sheetData sheetId="24540"/>
      <sheetData sheetId="24541"/>
      <sheetData sheetId="24542"/>
      <sheetData sheetId="24543"/>
      <sheetData sheetId="24544"/>
      <sheetData sheetId="24545"/>
      <sheetData sheetId="24546"/>
      <sheetData sheetId="24547"/>
      <sheetData sheetId="24548"/>
      <sheetData sheetId="24549"/>
      <sheetData sheetId="24550"/>
      <sheetData sheetId="24551"/>
      <sheetData sheetId="24552"/>
      <sheetData sheetId="24553"/>
      <sheetData sheetId="24554"/>
      <sheetData sheetId="24555"/>
      <sheetData sheetId="24556"/>
      <sheetData sheetId="24557"/>
      <sheetData sheetId="24558"/>
      <sheetData sheetId="24559"/>
      <sheetData sheetId="24560"/>
      <sheetData sheetId="24561"/>
      <sheetData sheetId="24562"/>
      <sheetData sheetId="24563"/>
      <sheetData sheetId="24564"/>
      <sheetData sheetId="24565"/>
      <sheetData sheetId="24566"/>
      <sheetData sheetId="24567"/>
      <sheetData sheetId="24568"/>
      <sheetData sheetId="24569"/>
      <sheetData sheetId="24570"/>
      <sheetData sheetId="24571"/>
      <sheetData sheetId="24572"/>
      <sheetData sheetId="24573"/>
      <sheetData sheetId="24574"/>
      <sheetData sheetId="24575"/>
      <sheetData sheetId="24576"/>
      <sheetData sheetId="24577"/>
      <sheetData sheetId="24578"/>
      <sheetData sheetId="24579"/>
      <sheetData sheetId="24580"/>
      <sheetData sheetId="24581"/>
      <sheetData sheetId="24582"/>
      <sheetData sheetId="24583"/>
      <sheetData sheetId="24584"/>
      <sheetData sheetId="24585"/>
      <sheetData sheetId="24586"/>
      <sheetData sheetId="24587"/>
      <sheetData sheetId="24588"/>
      <sheetData sheetId="24589"/>
      <sheetData sheetId="24590"/>
      <sheetData sheetId="24591"/>
      <sheetData sheetId="24592"/>
      <sheetData sheetId="24593"/>
      <sheetData sheetId="24594"/>
      <sheetData sheetId="24595"/>
      <sheetData sheetId="24596"/>
      <sheetData sheetId="24597"/>
      <sheetData sheetId="24598"/>
      <sheetData sheetId="24599"/>
      <sheetData sheetId="24600"/>
      <sheetData sheetId="24601"/>
      <sheetData sheetId="24602"/>
      <sheetData sheetId="24603"/>
      <sheetData sheetId="24604"/>
      <sheetData sheetId="24605"/>
      <sheetData sheetId="24606"/>
      <sheetData sheetId="24607"/>
      <sheetData sheetId="24608"/>
      <sheetData sheetId="24609"/>
      <sheetData sheetId="24610"/>
      <sheetData sheetId="24611"/>
      <sheetData sheetId="24612"/>
      <sheetData sheetId="24613"/>
      <sheetData sheetId="24614"/>
      <sheetData sheetId="24615"/>
      <sheetData sheetId="24616"/>
      <sheetData sheetId="24617"/>
      <sheetData sheetId="24618"/>
      <sheetData sheetId="24619"/>
      <sheetData sheetId="24620"/>
      <sheetData sheetId="24621"/>
      <sheetData sheetId="24622"/>
      <sheetData sheetId="24623"/>
      <sheetData sheetId="24624"/>
      <sheetData sheetId="24625"/>
      <sheetData sheetId="24626"/>
      <sheetData sheetId="24627"/>
      <sheetData sheetId="24628"/>
      <sheetData sheetId="24629"/>
      <sheetData sheetId="24630"/>
      <sheetData sheetId="24631"/>
      <sheetData sheetId="24632"/>
      <sheetData sheetId="24633"/>
      <sheetData sheetId="24634"/>
      <sheetData sheetId="24635"/>
      <sheetData sheetId="24636"/>
      <sheetData sheetId="24637"/>
      <sheetData sheetId="24638"/>
      <sheetData sheetId="24639"/>
      <sheetData sheetId="24640"/>
      <sheetData sheetId="24641"/>
      <sheetData sheetId="24642"/>
      <sheetData sheetId="24643"/>
      <sheetData sheetId="24644"/>
      <sheetData sheetId="24645"/>
      <sheetData sheetId="24646"/>
      <sheetData sheetId="24647"/>
      <sheetData sheetId="24648"/>
      <sheetData sheetId="24649"/>
      <sheetData sheetId="24650"/>
      <sheetData sheetId="24651"/>
      <sheetData sheetId="24652"/>
      <sheetData sheetId="24653"/>
      <sheetData sheetId="24654"/>
      <sheetData sheetId="24655"/>
      <sheetData sheetId="24656"/>
      <sheetData sheetId="24657"/>
      <sheetData sheetId="24658"/>
      <sheetData sheetId="24659"/>
      <sheetData sheetId="24660"/>
      <sheetData sheetId="24661"/>
      <sheetData sheetId="24662"/>
      <sheetData sheetId="24663"/>
      <sheetData sheetId="24664"/>
      <sheetData sheetId="24665"/>
      <sheetData sheetId="24666"/>
      <sheetData sheetId="24667"/>
      <sheetData sheetId="24668"/>
      <sheetData sheetId="24669"/>
      <sheetData sheetId="24670"/>
      <sheetData sheetId="24671"/>
      <sheetData sheetId="24672"/>
      <sheetData sheetId="24673"/>
      <sheetData sheetId="24674"/>
      <sheetData sheetId="24675"/>
      <sheetData sheetId="24676"/>
      <sheetData sheetId="24677"/>
      <sheetData sheetId="24678"/>
      <sheetData sheetId="24679"/>
      <sheetData sheetId="24680"/>
      <sheetData sheetId="24681"/>
      <sheetData sheetId="24682"/>
      <sheetData sheetId="24683"/>
      <sheetData sheetId="24684"/>
      <sheetData sheetId="24685"/>
      <sheetData sheetId="24686"/>
      <sheetData sheetId="24687"/>
      <sheetData sheetId="24688"/>
      <sheetData sheetId="24689"/>
      <sheetData sheetId="24690"/>
      <sheetData sheetId="24691"/>
      <sheetData sheetId="24692"/>
      <sheetData sheetId="24693"/>
      <sheetData sheetId="24694"/>
      <sheetData sheetId="24695"/>
      <sheetData sheetId="24696"/>
      <sheetData sheetId="24697"/>
      <sheetData sheetId="24698"/>
      <sheetData sheetId="24699"/>
      <sheetData sheetId="24700"/>
      <sheetData sheetId="24701"/>
      <sheetData sheetId="24702"/>
      <sheetData sheetId="24703"/>
      <sheetData sheetId="24704"/>
      <sheetData sheetId="24705"/>
      <sheetData sheetId="24706"/>
      <sheetData sheetId="24707"/>
      <sheetData sheetId="24708"/>
      <sheetData sheetId="24709"/>
      <sheetData sheetId="24710"/>
      <sheetData sheetId="24711"/>
      <sheetData sheetId="24712"/>
      <sheetData sheetId="24713"/>
      <sheetData sheetId="24714"/>
      <sheetData sheetId="24715"/>
      <sheetData sheetId="24716"/>
      <sheetData sheetId="24717"/>
      <sheetData sheetId="24718"/>
      <sheetData sheetId="24719"/>
      <sheetData sheetId="24720"/>
      <sheetData sheetId="24721"/>
      <sheetData sheetId="24722"/>
      <sheetData sheetId="24723"/>
      <sheetData sheetId="24724"/>
      <sheetData sheetId="24725"/>
      <sheetData sheetId="24726"/>
      <sheetData sheetId="24727"/>
      <sheetData sheetId="24728"/>
      <sheetData sheetId="24729"/>
      <sheetData sheetId="24730"/>
      <sheetData sheetId="24731"/>
      <sheetData sheetId="24732"/>
      <sheetData sheetId="24733"/>
      <sheetData sheetId="24734"/>
      <sheetData sheetId="24735"/>
      <sheetData sheetId="24736"/>
      <sheetData sheetId="24737"/>
      <sheetData sheetId="24738"/>
      <sheetData sheetId="24739"/>
      <sheetData sheetId="24740"/>
      <sheetData sheetId="24741"/>
      <sheetData sheetId="24742"/>
      <sheetData sheetId="24743"/>
      <sheetData sheetId="24744"/>
      <sheetData sheetId="24745"/>
      <sheetData sheetId="24746"/>
      <sheetData sheetId="24747"/>
      <sheetData sheetId="24748"/>
      <sheetData sheetId="24749"/>
      <sheetData sheetId="24750"/>
      <sheetData sheetId="24751"/>
      <sheetData sheetId="24752"/>
      <sheetData sheetId="24753"/>
      <sheetData sheetId="24754"/>
      <sheetData sheetId="24755"/>
      <sheetData sheetId="24756"/>
      <sheetData sheetId="24757"/>
      <sheetData sheetId="24758"/>
      <sheetData sheetId="24759"/>
      <sheetData sheetId="24760"/>
      <sheetData sheetId="24761"/>
      <sheetData sheetId="24762"/>
      <sheetData sheetId="24763"/>
      <sheetData sheetId="24764"/>
      <sheetData sheetId="24765"/>
      <sheetData sheetId="24766"/>
      <sheetData sheetId="24767"/>
      <sheetData sheetId="24768"/>
      <sheetData sheetId="24769"/>
      <sheetData sheetId="24770"/>
      <sheetData sheetId="24771"/>
      <sheetData sheetId="24772"/>
      <sheetData sheetId="24773"/>
      <sheetData sheetId="24774"/>
      <sheetData sheetId="24775"/>
      <sheetData sheetId="24776"/>
      <sheetData sheetId="24777"/>
      <sheetData sheetId="24778"/>
      <sheetData sheetId="24779"/>
      <sheetData sheetId="24780"/>
      <sheetData sheetId="24781"/>
      <sheetData sheetId="24782"/>
      <sheetData sheetId="24783"/>
      <sheetData sheetId="24784"/>
      <sheetData sheetId="24785"/>
      <sheetData sheetId="24786"/>
      <sheetData sheetId="24787"/>
      <sheetData sheetId="24788"/>
      <sheetData sheetId="24789"/>
      <sheetData sheetId="24790"/>
      <sheetData sheetId="24791"/>
      <sheetData sheetId="24792"/>
      <sheetData sheetId="24793"/>
      <sheetData sheetId="24794"/>
      <sheetData sheetId="24795"/>
      <sheetData sheetId="24796"/>
      <sheetData sheetId="24797"/>
      <sheetData sheetId="24798"/>
      <sheetData sheetId="24799"/>
      <sheetData sheetId="24800"/>
      <sheetData sheetId="24801"/>
      <sheetData sheetId="24802"/>
      <sheetData sheetId="24803"/>
      <sheetData sheetId="24804"/>
      <sheetData sheetId="24805"/>
      <sheetData sheetId="24806"/>
      <sheetData sheetId="24807"/>
      <sheetData sheetId="24808"/>
      <sheetData sheetId="24809"/>
      <sheetData sheetId="24810"/>
      <sheetData sheetId="24811"/>
      <sheetData sheetId="24812"/>
      <sheetData sheetId="24813"/>
      <sheetData sheetId="24814"/>
      <sheetData sheetId="24815"/>
      <sheetData sheetId="24816"/>
      <sheetData sheetId="24817"/>
      <sheetData sheetId="24818"/>
      <sheetData sheetId="24819"/>
      <sheetData sheetId="24820"/>
      <sheetData sheetId="24821"/>
      <sheetData sheetId="24822"/>
      <sheetData sheetId="24823"/>
      <sheetData sheetId="24824"/>
      <sheetData sheetId="24825"/>
      <sheetData sheetId="24826"/>
      <sheetData sheetId="24827"/>
      <sheetData sheetId="24828"/>
      <sheetData sheetId="24829"/>
      <sheetData sheetId="24830"/>
      <sheetData sheetId="24831"/>
      <sheetData sheetId="24832"/>
      <sheetData sheetId="24833"/>
      <sheetData sheetId="24834"/>
      <sheetData sheetId="24835"/>
      <sheetData sheetId="24836"/>
      <sheetData sheetId="24837"/>
      <sheetData sheetId="24838"/>
      <sheetData sheetId="24839"/>
      <sheetData sheetId="24840"/>
      <sheetData sheetId="24841"/>
      <sheetData sheetId="24842"/>
      <sheetData sheetId="24843"/>
      <sheetData sheetId="24844"/>
      <sheetData sheetId="24845"/>
      <sheetData sheetId="24846"/>
      <sheetData sheetId="24847"/>
      <sheetData sheetId="24848"/>
      <sheetData sheetId="24849"/>
      <sheetData sheetId="24850"/>
      <sheetData sheetId="24851"/>
      <sheetData sheetId="24852"/>
      <sheetData sheetId="24853"/>
      <sheetData sheetId="24854"/>
      <sheetData sheetId="24855"/>
      <sheetData sheetId="24856"/>
      <sheetData sheetId="24857"/>
      <sheetData sheetId="24858"/>
      <sheetData sheetId="24859"/>
      <sheetData sheetId="24860"/>
      <sheetData sheetId="24861"/>
      <sheetData sheetId="24862"/>
      <sheetData sheetId="24863"/>
      <sheetData sheetId="24864"/>
      <sheetData sheetId="24865"/>
      <sheetData sheetId="24866"/>
      <sheetData sheetId="24867"/>
      <sheetData sheetId="24868"/>
      <sheetData sheetId="24869"/>
      <sheetData sheetId="24870"/>
      <sheetData sheetId="24871"/>
      <sheetData sheetId="24872"/>
      <sheetData sheetId="24873"/>
      <sheetData sheetId="24874"/>
      <sheetData sheetId="24875"/>
      <sheetData sheetId="24876"/>
      <sheetData sheetId="24877"/>
      <sheetData sheetId="24878"/>
      <sheetData sheetId="24879"/>
      <sheetData sheetId="24880"/>
      <sheetData sheetId="24881"/>
      <sheetData sheetId="24882"/>
      <sheetData sheetId="24883"/>
      <sheetData sheetId="24884"/>
      <sheetData sheetId="24885"/>
      <sheetData sheetId="24886"/>
      <sheetData sheetId="24887"/>
      <sheetData sheetId="24888"/>
      <sheetData sheetId="24889"/>
      <sheetData sheetId="24890"/>
      <sheetData sheetId="24891"/>
      <sheetData sheetId="24892"/>
      <sheetData sheetId="24893"/>
      <sheetData sheetId="24894"/>
      <sheetData sheetId="24895"/>
      <sheetData sheetId="24896"/>
      <sheetData sheetId="24897"/>
      <sheetData sheetId="24898"/>
      <sheetData sheetId="24899"/>
      <sheetData sheetId="24900"/>
      <sheetData sheetId="24901"/>
      <sheetData sheetId="24902"/>
      <sheetData sheetId="24903"/>
      <sheetData sheetId="24904"/>
      <sheetData sheetId="24905"/>
      <sheetData sheetId="24906"/>
      <sheetData sheetId="24907"/>
      <sheetData sheetId="24908"/>
      <sheetData sheetId="24909"/>
      <sheetData sheetId="24910"/>
      <sheetData sheetId="24911"/>
      <sheetData sheetId="24912"/>
      <sheetData sheetId="24913"/>
      <sheetData sheetId="24914"/>
      <sheetData sheetId="24915"/>
      <sheetData sheetId="24916"/>
      <sheetData sheetId="24917"/>
      <sheetData sheetId="24918"/>
      <sheetData sheetId="24919"/>
      <sheetData sheetId="24920"/>
      <sheetData sheetId="24921"/>
      <sheetData sheetId="24922"/>
      <sheetData sheetId="24923"/>
      <sheetData sheetId="24924"/>
      <sheetData sheetId="24925"/>
      <sheetData sheetId="24926"/>
      <sheetData sheetId="24927"/>
      <sheetData sheetId="24928"/>
      <sheetData sheetId="24929"/>
      <sheetData sheetId="24930"/>
      <sheetData sheetId="24931"/>
      <sheetData sheetId="24932"/>
      <sheetData sheetId="24933"/>
      <sheetData sheetId="24934"/>
      <sheetData sheetId="24935"/>
      <sheetData sheetId="24936"/>
      <sheetData sheetId="24937"/>
      <sheetData sheetId="24938"/>
      <sheetData sheetId="24939"/>
      <sheetData sheetId="24940"/>
      <sheetData sheetId="24941"/>
      <sheetData sheetId="24942"/>
      <sheetData sheetId="24943"/>
      <sheetData sheetId="24944"/>
      <sheetData sheetId="24945"/>
      <sheetData sheetId="24946"/>
      <sheetData sheetId="24947"/>
      <sheetData sheetId="24948"/>
      <sheetData sheetId="24949"/>
      <sheetData sheetId="24950"/>
      <sheetData sheetId="24951"/>
      <sheetData sheetId="24952"/>
      <sheetData sheetId="24953"/>
      <sheetData sheetId="24954"/>
      <sheetData sheetId="24955"/>
      <sheetData sheetId="24956"/>
      <sheetData sheetId="24957"/>
      <sheetData sheetId="24958"/>
      <sheetData sheetId="24959"/>
      <sheetData sheetId="24960"/>
      <sheetData sheetId="24961"/>
      <sheetData sheetId="24962"/>
      <sheetData sheetId="24963"/>
      <sheetData sheetId="24964"/>
      <sheetData sheetId="24965"/>
      <sheetData sheetId="24966"/>
      <sheetData sheetId="24967"/>
      <sheetData sheetId="24968"/>
      <sheetData sheetId="24969"/>
      <sheetData sheetId="24970"/>
      <sheetData sheetId="24971"/>
      <sheetData sheetId="24972"/>
      <sheetData sheetId="24973"/>
      <sheetData sheetId="24974"/>
      <sheetData sheetId="24975"/>
      <sheetData sheetId="24976"/>
      <sheetData sheetId="24977"/>
      <sheetData sheetId="24978"/>
      <sheetData sheetId="24979"/>
      <sheetData sheetId="24980"/>
      <sheetData sheetId="24981"/>
      <sheetData sheetId="24982"/>
      <sheetData sheetId="24983"/>
      <sheetData sheetId="24984"/>
      <sheetData sheetId="24985"/>
      <sheetData sheetId="24986"/>
      <sheetData sheetId="24987"/>
      <sheetData sheetId="24988"/>
      <sheetData sheetId="24989"/>
      <sheetData sheetId="24990"/>
      <sheetData sheetId="24991"/>
      <sheetData sheetId="24992"/>
      <sheetData sheetId="24993"/>
      <sheetData sheetId="24994"/>
      <sheetData sheetId="24995"/>
      <sheetData sheetId="24996"/>
      <sheetData sheetId="24997"/>
      <sheetData sheetId="24998"/>
      <sheetData sheetId="24999"/>
      <sheetData sheetId="25000"/>
      <sheetData sheetId="25001"/>
      <sheetData sheetId="25002"/>
      <sheetData sheetId="25003"/>
      <sheetData sheetId="25004"/>
      <sheetData sheetId="25005"/>
      <sheetData sheetId="25006"/>
      <sheetData sheetId="25007"/>
      <sheetData sheetId="25008"/>
      <sheetData sheetId="25009"/>
      <sheetData sheetId="25010"/>
      <sheetData sheetId="25011"/>
      <sheetData sheetId="25012"/>
      <sheetData sheetId="25013"/>
      <sheetData sheetId="25014"/>
      <sheetData sheetId="25015"/>
      <sheetData sheetId="25016"/>
      <sheetData sheetId="25017"/>
      <sheetData sheetId="25018"/>
      <sheetData sheetId="25019"/>
      <sheetData sheetId="25020"/>
      <sheetData sheetId="25021"/>
      <sheetData sheetId="25022"/>
      <sheetData sheetId="25023"/>
      <sheetData sheetId="25024"/>
      <sheetData sheetId="25025"/>
      <sheetData sheetId="25026"/>
      <sheetData sheetId="25027"/>
      <sheetData sheetId="25028"/>
      <sheetData sheetId="25029"/>
      <sheetData sheetId="25030"/>
      <sheetData sheetId="25031"/>
      <sheetData sheetId="25032"/>
      <sheetData sheetId="25033"/>
      <sheetData sheetId="25034"/>
      <sheetData sheetId="25035"/>
      <sheetData sheetId="25036"/>
      <sheetData sheetId="25037"/>
      <sheetData sheetId="25038"/>
      <sheetData sheetId="25039"/>
      <sheetData sheetId="25040"/>
      <sheetData sheetId="25041"/>
      <sheetData sheetId="25042"/>
      <sheetData sheetId="25043"/>
      <sheetData sheetId="25044"/>
      <sheetData sheetId="25045"/>
      <sheetData sheetId="25046"/>
      <sheetData sheetId="25047"/>
      <sheetData sheetId="25048"/>
      <sheetData sheetId="25049"/>
      <sheetData sheetId="25050"/>
      <sheetData sheetId="25051"/>
      <sheetData sheetId="25052"/>
      <sheetData sheetId="25053"/>
      <sheetData sheetId="25054"/>
      <sheetData sheetId="25055"/>
      <sheetData sheetId="25056"/>
      <sheetData sheetId="25057"/>
      <sheetData sheetId="25058"/>
      <sheetData sheetId="25059"/>
      <sheetData sheetId="25060"/>
      <sheetData sheetId="25061"/>
      <sheetData sheetId="25062"/>
      <sheetData sheetId="25063"/>
      <sheetData sheetId="25064"/>
      <sheetData sheetId="25065"/>
      <sheetData sheetId="25066"/>
      <sheetData sheetId="25067"/>
      <sheetData sheetId="25068"/>
      <sheetData sheetId="25069"/>
      <sheetData sheetId="25070"/>
      <sheetData sheetId="25071"/>
      <sheetData sheetId="25072"/>
      <sheetData sheetId="25073"/>
      <sheetData sheetId="25074"/>
      <sheetData sheetId="25075"/>
      <sheetData sheetId="25076"/>
      <sheetData sheetId="25077"/>
      <sheetData sheetId="25078"/>
      <sheetData sheetId="25079"/>
      <sheetData sheetId="25080"/>
      <sheetData sheetId="25081"/>
      <sheetData sheetId="25082"/>
      <sheetData sheetId="25083"/>
      <sheetData sheetId="25084"/>
      <sheetData sheetId="25085"/>
      <sheetData sheetId="25086"/>
      <sheetData sheetId="25087"/>
      <sheetData sheetId="25088"/>
      <sheetData sheetId="25089"/>
      <sheetData sheetId="25090"/>
      <sheetData sheetId="25091"/>
      <sheetData sheetId="25092"/>
      <sheetData sheetId="25093"/>
      <sheetData sheetId="25094"/>
      <sheetData sheetId="25095"/>
      <sheetData sheetId="25096"/>
      <sheetData sheetId="25097"/>
      <sheetData sheetId="25098"/>
      <sheetData sheetId="25099"/>
      <sheetData sheetId="25100"/>
      <sheetData sheetId="25101"/>
      <sheetData sheetId="25102"/>
      <sheetData sheetId="25103"/>
      <sheetData sheetId="25104"/>
      <sheetData sheetId="25105"/>
      <sheetData sheetId="25106"/>
      <sheetData sheetId="25107"/>
      <sheetData sheetId="25108"/>
      <sheetData sheetId="25109"/>
      <sheetData sheetId="25110"/>
      <sheetData sheetId="25111"/>
      <sheetData sheetId="25112"/>
      <sheetData sheetId="25113"/>
      <sheetData sheetId="25114"/>
      <sheetData sheetId="25115"/>
      <sheetData sheetId="25116"/>
      <sheetData sheetId="25117"/>
      <sheetData sheetId="25118"/>
      <sheetData sheetId="25119"/>
      <sheetData sheetId="25120"/>
      <sheetData sheetId="25121"/>
      <sheetData sheetId="25122"/>
      <sheetData sheetId="25123"/>
      <sheetData sheetId="25124"/>
      <sheetData sheetId="25125"/>
      <sheetData sheetId="25126"/>
      <sheetData sheetId="25127"/>
      <sheetData sheetId="25128"/>
      <sheetData sheetId="25129"/>
      <sheetData sheetId="25130"/>
      <sheetData sheetId="25131"/>
      <sheetData sheetId="25132"/>
      <sheetData sheetId="25133"/>
      <sheetData sheetId="25134"/>
      <sheetData sheetId="25135"/>
      <sheetData sheetId="25136"/>
      <sheetData sheetId="25137"/>
      <sheetData sheetId="25138"/>
      <sheetData sheetId="25139"/>
      <sheetData sheetId="25140"/>
      <sheetData sheetId="25141"/>
      <sheetData sheetId="25142"/>
      <sheetData sheetId="25143"/>
      <sheetData sheetId="25144"/>
      <sheetData sheetId="25145"/>
      <sheetData sheetId="25146"/>
      <sheetData sheetId="25147"/>
      <sheetData sheetId="25148"/>
      <sheetData sheetId="25149"/>
      <sheetData sheetId="25150"/>
      <sheetData sheetId="25151"/>
      <sheetData sheetId="25152"/>
      <sheetData sheetId="25153"/>
      <sheetData sheetId="25154"/>
      <sheetData sheetId="25155"/>
      <sheetData sheetId="25156"/>
      <sheetData sheetId="25157"/>
      <sheetData sheetId="25158"/>
      <sheetData sheetId="25159"/>
      <sheetData sheetId="25160"/>
      <sheetData sheetId="25161"/>
      <sheetData sheetId="25162"/>
      <sheetData sheetId="25163"/>
      <sheetData sheetId="25164"/>
      <sheetData sheetId="25165"/>
      <sheetData sheetId="25166"/>
      <sheetData sheetId="25167"/>
      <sheetData sheetId="25168"/>
      <sheetData sheetId="25169"/>
      <sheetData sheetId="25170"/>
      <sheetData sheetId="25171"/>
      <sheetData sheetId="25172"/>
      <sheetData sheetId="25173"/>
      <sheetData sheetId="25174"/>
      <sheetData sheetId="25175"/>
      <sheetData sheetId="25176"/>
      <sheetData sheetId="25177"/>
      <sheetData sheetId="25178"/>
      <sheetData sheetId="25179"/>
      <sheetData sheetId="25180"/>
      <sheetData sheetId="25181"/>
      <sheetData sheetId="25182"/>
      <sheetData sheetId="25183"/>
      <sheetData sheetId="25184"/>
      <sheetData sheetId="25185"/>
      <sheetData sheetId="25186"/>
      <sheetData sheetId="25187"/>
      <sheetData sheetId="25188"/>
      <sheetData sheetId="25189"/>
      <sheetData sheetId="25190"/>
      <sheetData sheetId="25191"/>
      <sheetData sheetId="25192"/>
      <sheetData sheetId="25193"/>
      <sheetData sheetId="25194"/>
      <sheetData sheetId="25195"/>
      <sheetData sheetId="25196"/>
      <sheetData sheetId="25197"/>
      <sheetData sheetId="25198"/>
      <sheetData sheetId="25199"/>
      <sheetData sheetId="25200"/>
      <sheetData sheetId="25201"/>
      <sheetData sheetId="25202"/>
      <sheetData sheetId="25203"/>
      <sheetData sheetId="25204"/>
      <sheetData sheetId="25205"/>
      <sheetData sheetId="25206"/>
      <sheetData sheetId="25207"/>
      <sheetData sheetId="25208"/>
      <sheetData sheetId="25209"/>
      <sheetData sheetId="25210"/>
      <sheetData sheetId="25211"/>
      <sheetData sheetId="25212"/>
      <sheetData sheetId="25213"/>
      <sheetData sheetId="25214"/>
      <sheetData sheetId="25215"/>
      <sheetData sheetId="25216"/>
      <sheetData sheetId="25217"/>
      <sheetData sheetId="25218"/>
      <sheetData sheetId="25219"/>
      <sheetData sheetId="25220"/>
      <sheetData sheetId="25221"/>
      <sheetData sheetId="25222"/>
      <sheetData sheetId="25223"/>
      <sheetData sheetId="25224"/>
      <sheetData sheetId="25225"/>
      <sheetData sheetId="25226"/>
      <sheetData sheetId="25227"/>
      <sheetData sheetId="25228"/>
      <sheetData sheetId="25229"/>
      <sheetData sheetId="25230"/>
      <sheetData sheetId="25231"/>
      <sheetData sheetId="25232"/>
      <sheetData sheetId="25233"/>
      <sheetData sheetId="25234"/>
      <sheetData sheetId="25235"/>
      <sheetData sheetId="25236"/>
      <sheetData sheetId="25237"/>
      <sheetData sheetId="25238"/>
      <sheetData sheetId="25239"/>
      <sheetData sheetId="25240"/>
      <sheetData sheetId="25241"/>
      <sheetData sheetId="25242"/>
      <sheetData sheetId="25243"/>
      <sheetData sheetId="25244"/>
      <sheetData sheetId="25245"/>
      <sheetData sheetId="25246"/>
      <sheetData sheetId="25247"/>
      <sheetData sheetId="25248"/>
      <sheetData sheetId="25249"/>
      <sheetData sheetId="25250"/>
      <sheetData sheetId="25251"/>
      <sheetData sheetId="25252"/>
      <sheetData sheetId="25253"/>
      <sheetData sheetId="25254"/>
      <sheetData sheetId="25255"/>
      <sheetData sheetId="25256"/>
      <sheetData sheetId="25257"/>
      <sheetData sheetId="25258"/>
      <sheetData sheetId="25259"/>
      <sheetData sheetId="25260"/>
      <sheetData sheetId="25261"/>
      <sheetData sheetId="25262"/>
      <sheetData sheetId="25263"/>
      <sheetData sheetId="25264"/>
      <sheetData sheetId="25265"/>
      <sheetData sheetId="25266"/>
      <sheetData sheetId="25267"/>
      <sheetData sheetId="25268"/>
      <sheetData sheetId="25269"/>
      <sheetData sheetId="25270"/>
      <sheetData sheetId="25271"/>
      <sheetData sheetId="25272"/>
      <sheetData sheetId="25273"/>
      <sheetData sheetId="25274"/>
      <sheetData sheetId="25275"/>
      <sheetData sheetId="25276"/>
      <sheetData sheetId="25277"/>
      <sheetData sheetId="25278"/>
      <sheetData sheetId="25279"/>
      <sheetData sheetId="25280"/>
      <sheetData sheetId="25281"/>
      <sheetData sheetId="25282"/>
      <sheetData sheetId="25283"/>
      <sheetData sheetId="25284"/>
      <sheetData sheetId="25285"/>
      <sheetData sheetId="25286"/>
      <sheetData sheetId="25287"/>
      <sheetData sheetId="25288"/>
      <sheetData sheetId="25289"/>
      <sheetData sheetId="25290"/>
      <sheetData sheetId="25291"/>
      <sheetData sheetId="25292"/>
      <sheetData sheetId="25293"/>
      <sheetData sheetId="25294"/>
      <sheetData sheetId="25295"/>
      <sheetData sheetId="25296"/>
      <sheetData sheetId="25297"/>
      <sheetData sheetId="25298"/>
      <sheetData sheetId="25299"/>
      <sheetData sheetId="25300"/>
      <sheetData sheetId="25301"/>
      <sheetData sheetId="25302"/>
      <sheetData sheetId="25303"/>
      <sheetData sheetId="25304"/>
      <sheetData sheetId="25305"/>
      <sheetData sheetId="25306"/>
      <sheetData sheetId="25307"/>
      <sheetData sheetId="25308"/>
      <sheetData sheetId="25309"/>
      <sheetData sheetId="25310"/>
      <sheetData sheetId="25311"/>
      <sheetData sheetId="25312"/>
      <sheetData sheetId="25313"/>
      <sheetData sheetId="25314"/>
      <sheetData sheetId="25315"/>
      <sheetData sheetId="25316"/>
      <sheetData sheetId="25317"/>
      <sheetData sheetId="25318"/>
      <sheetData sheetId="25319"/>
      <sheetData sheetId="25320"/>
      <sheetData sheetId="25321"/>
      <sheetData sheetId="25322"/>
      <sheetData sheetId="25323"/>
      <sheetData sheetId="25324"/>
      <sheetData sheetId="25325"/>
      <sheetData sheetId="25326"/>
      <sheetData sheetId="25327"/>
      <sheetData sheetId="25328"/>
      <sheetData sheetId="25329"/>
      <sheetData sheetId="25330"/>
      <sheetData sheetId="25331"/>
      <sheetData sheetId="25332"/>
      <sheetData sheetId="25333"/>
      <sheetData sheetId="25334"/>
      <sheetData sheetId="25335"/>
      <sheetData sheetId="25336"/>
      <sheetData sheetId="25337"/>
      <sheetData sheetId="25338"/>
      <sheetData sheetId="25339"/>
      <sheetData sheetId="25340"/>
      <sheetData sheetId="25341"/>
      <sheetData sheetId="25342"/>
      <sheetData sheetId="25343"/>
      <sheetData sheetId="25344"/>
      <sheetData sheetId="25345"/>
      <sheetData sheetId="25346"/>
      <sheetData sheetId="25347"/>
      <sheetData sheetId="25348"/>
      <sheetData sheetId="25349"/>
      <sheetData sheetId="25350"/>
      <sheetData sheetId="25351"/>
      <sheetData sheetId="25352"/>
      <sheetData sheetId="25353"/>
      <sheetData sheetId="25354"/>
      <sheetData sheetId="25355"/>
      <sheetData sheetId="25356"/>
      <sheetData sheetId="25357"/>
      <sheetData sheetId="25358"/>
      <sheetData sheetId="25359"/>
      <sheetData sheetId="25360"/>
      <sheetData sheetId="25361"/>
      <sheetData sheetId="25362"/>
      <sheetData sheetId="25363"/>
      <sheetData sheetId="25364"/>
      <sheetData sheetId="25365"/>
      <sheetData sheetId="25366"/>
      <sheetData sheetId="25367"/>
      <sheetData sheetId="25368"/>
      <sheetData sheetId="25369"/>
      <sheetData sheetId="25370"/>
      <sheetData sheetId="25371"/>
      <sheetData sheetId="25372"/>
      <sheetData sheetId="25373"/>
      <sheetData sheetId="25374"/>
      <sheetData sheetId="25375"/>
      <sheetData sheetId="25376"/>
      <sheetData sheetId="25377"/>
      <sheetData sheetId="25378"/>
      <sheetData sheetId="25379"/>
      <sheetData sheetId="25380"/>
      <sheetData sheetId="25381"/>
      <sheetData sheetId="25382"/>
      <sheetData sheetId="25383"/>
      <sheetData sheetId="25384"/>
      <sheetData sheetId="25385"/>
      <sheetData sheetId="25386"/>
      <sheetData sheetId="25387"/>
      <sheetData sheetId="25388"/>
      <sheetData sheetId="25389"/>
      <sheetData sheetId="25390"/>
      <sheetData sheetId="25391"/>
      <sheetData sheetId="25392"/>
      <sheetData sheetId="25393"/>
      <sheetData sheetId="25394"/>
      <sheetData sheetId="25395"/>
      <sheetData sheetId="25396"/>
      <sheetData sheetId="25397"/>
      <sheetData sheetId="25398"/>
      <sheetData sheetId="25399"/>
      <sheetData sheetId="25400"/>
      <sheetData sheetId="25401"/>
      <sheetData sheetId="25402"/>
      <sheetData sheetId="25403"/>
      <sheetData sheetId="25404"/>
      <sheetData sheetId="25405"/>
      <sheetData sheetId="25406"/>
      <sheetData sheetId="25407"/>
      <sheetData sheetId="25408"/>
      <sheetData sheetId="25409"/>
      <sheetData sheetId="25410"/>
      <sheetData sheetId="25411"/>
      <sheetData sheetId="25412"/>
      <sheetData sheetId="25413"/>
      <sheetData sheetId="25414"/>
      <sheetData sheetId="25415"/>
      <sheetData sheetId="25416"/>
      <sheetData sheetId="25417"/>
      <sheetData sheetId="25418"/>
      <sheetData sheetId="25419"/>
      <sheetData sheetId="25420"/>
      <sheetData sheetId="25421"/>
      <sheetData sheetId="25422"/>
      <sheetData sheetId="25423"/>
      <sheetData sheetId="25424"/>
      <sheetData sheetId="25425"/>
      <sheetData sheetId="25426"/>
      <sheetData sheetId="25427"/>
      <sheetData sheetId="25428"/>
      <sheetData sheetId="25429"/>
      <sheetData sheetId="25430"/>
      <sheetData sheetId="25431"/>
      <sheetData sheetId="25432"/>
      <sheetData sheetId="25433"/>
      <sheetData sheetId="25434"/>
      <sheetData sheetId="25435"/>
      <sheetData sheetId="25436"/>
      <sheetData sheetId="25437"/>
      <sheetData sheetId="25438"/>
      <sheetData sheetId="25439"/>
      <sheetData sheetId="25440"/>
      <sheetData sheetId="25441"/>
      <sheetData sheetId="25442"/>
      <sheetData sheetId="25443"/>
      <sheetData sheetId="25444"/>
      <sheetData sheetId="25445"/>
      <sheetData sheetId="25446"/>
      <sheetData sheetId="25447"/>
      <sheetData sheetId="25448"/>
      <sheetData sheetId="25449"/>
      <sheetData sheetId="25450"/>
      <sheetData sheetId="25451"/>
      <sheetData sheetId="25452"/>
      <sheetData sheetId="25453"/>
      <sheetData sheetId="25454"/>
      <sheetData sheetId="25455"/>
      <sheetData sheetId="25456"/>
      <sheetData sheetId="25457"/>
      <sheetData sheetId="25458"/>
      <sheetData sheetId="25459"/>
      <sheetData sheetId="25460"/>
      <sheetData sheetId="25461"/>
      <sheetData sheetId="25462"/>
      <sheetData sheetId="25463"/>
      <sheetData sheetId="25464"/>
      <sheetData sheetId="25465"/>
      <sheetData sheetId="25466"/>
      <sheetData sheetId="25467"/>
      <sheetData sheetId="25468"/>
      <sheetData sheetId="25469"/>
      <sheetData sheetId="25470"/>
      <sheetData sheetId="25471"/>
      <sheetData sheetId="25472"/>
      <sheetData sheetId="25473"/>
      <sheetData sheetId="25474"/>
      <sheetData sheetId="25475"/>
      <sheetData sheetId="25476"/>
      <sheetData sheetId="25477"/>
      <sheetData sheetId="25478"/>
      <sheetData sheetId="25479"/>
      <sheetData sheetId="25480"/>
      <sheetData sheetId="25481"/>
      <sheetData sheetId="25482"/>
      <sheetData sheetId="25483"/>
      <sheetData sheetId="25484"/>
      <sheetData sheetId="25485"/>
      <sheetData sheetId="25486"/>
      <sheetData sheetId="25487"/>
      <sheetData sheetId="25488"/>
      <sheetData sheetId="25489"/>
      <sheetData sheetId="25490"/>
      <sheetData sheetId="25491"/>
      <sheetData sheetId="25492"/>
      <sheetData sheetId="25493"/>
      <sheetData sheetId="25494"/>
      <sheetData sheetId="25495"/>
      <sheetData sheetId="25496"/>
      <sheetData sheetId="25497"/>
      <sheetData sheetId="25498"/>
      <sheetData sheetId="25499"/>
      <sheetData sheetId="25500"/>
      <sheetData sheetId="25501"/>
      <sheetData sheetId="25502"/>
      <sheetData sheetId="25503"/>
      <sheetData sheetId="25504"/>
      <sheetData sheetId="25505"/>
      <sheetData sheetId="25506"/>
      <sheetData sheetId="25507"/>
      <sheetData sheetId="25508"/>
      <sheetData sheetId="25509"/>
      <sheetData sheetId="25510"/>
      <sheetData sheetId="25511"/>
      <sheetData sheetId="25512"/>
      <sheetData sheetId="25513"/>
      <sheetData sheetId="25514"/>
      <sheetData sheetId="25515"/>
      <sheetData sheetId="25516"/>
      <sheetData sheetId="25517"/>
      <sheetData sheetId="25518"/>
      <sheetData sheetId="25519"/>
      <sheetData sheetId="25520"/>
      <sheetData sheetId="25521"/>
      <sheetData sheetId="25522"/>
      <sheetData sheetId="25523"/>
      <sheetData sheetId="25524"/>
      <sheetData sheetId="25525"/>
      <sheetData sheetId="25526"/>
      <sheetData sheetId="25527"/>
      <sheetData sheetId="25528"/>
      <sheetData sheetId="25529"/>
      <sheetData sheetId="25530"/>
      <sheetData sheetId="25531"/>
      <sheetData sheetId="25532"/>
      <sheetData sheetId="25533"/>
      <sheetData sheetId="25534"/>
      <sheetData sheetId="25535"/>
      <sheetData sheetId="25536"/>
      <sheetData sheetId="25537"/>
      <sheetData sheetId="25538"/>
      <sheetData sheetId="25539"/>
      <sheetData sheetId="25540"/>
      <sheetData sheetId="25541"/>
      <sheetData sheetId="25542"/>
      <sheetData sheetId="25543"/>
      <sheetData sheetId="25544"/>
      <sheetData sheetId="25545"/>
      <sheetData sheetId="25546"/>
      <sheetData sheetId="25547"/>
      <sheetData sheetId="25548"/>
      <sheetData sheetId="25549"/>
      <sheetData sheetId="25550"/>
      <sheetData sheetId="25551"/>
      <sheetData sheetId="25552"/>
      <sheetData sheetId="25553"/>
      <sheetData sheetId="25554"/>
      <sheetData sheetId="25555"/>
      <sheetData sheetId="25556"/>
      <sheetData sheetId="25557"/>
      <sheetData sheetId="25558"/>
      <sheetData sheetId="25559"/>
      <sheetData sheetId="25560"/>
      <sheetData sheetId="25561"/>
      <sheetData sheetId="25562"/>
      <sheetData sheetId="25563"/>
      <sheetData sheetId="25564"/>
      <sheetData sheetId="25565"/>
      <sheetData sheetId="25566"/>
      <sheetData sheetId="25567"/>
      <sheetData sheetId="25568"/>
      <sheetData sheetId="25569"/>
      <sheetData sheetId="25570"/>
      <sheetData sheetId="25571"/>
      <sheetData sheetId="25572"/>
      <sheetData sheetId="25573"/>
      <sheetData sheetId="25574"/>
      <sheetData sheetId="25575"/>
      <sheetData sheetId="25576"/>
      <sheetData sheetId="25577"/>
      <sheetData sheetId="25578"/>
      <sheetData sheetId="25579"/>
      <sheetData sheetId="25580"/>
      <sheetData sheetId="25581"/>
      <sheetData sheetId="25582"/>
      <sheetData sheetId="25583"/>
      <sheetData sheetId="25584"/>
      <sheetData sheetId="25585"/>
      <sheetData sheetId="25586"/>
      <sheetData sheetId="25587"/>
      <sheetData sheetId="25588"/>
      <sheetData sheetId="25589"/>
      <sheetData sheetId="25590"/>
      <sheetData sheetId="25591"/>
      <sheetData sheetId="25592"/>
      <sheetData sheetId="25593"/>
      <sheetData sheetId="25594"/>
      <sheetData sheetId="25595"/>
      <sheetData sheetId="25596"/>
      <sheetData sheetId="25597"/>
      <sheetData sheetId="25598"/>
      <sheetData sheetId="25599"/>
      <sheetData sheetId="25600"/>
      <sheetData sheetId="25601"/>
      <sheetData sheetId="25602"/>
      <sheetData sheetId="25603"/>
      <sheetData sheetId="25604"/>
      <sheetData sheetId="25605"/>
      <sheetData sheetId="25606"/>
      <sheetData sheetId="25607"/>
      <sheetData sheetId="25608"/>
      <sheetData sheetId="25609"/>
      <sheetData sheetId="25610"/>
      <sheetData sheetId="25611"/>
      <sheetData sheetId="25612"/>
      <sheetData sheetId="25613"/>
      <sheetData sheetId="25614"/>
      <sheetData sheetId="25615"/>
      <sheetData sheetId="25616"/>
      <sheetData sheetId="25617"/>
      <sheetData sheetId="25618"/>
      <sheetData sheetId="25619"/>
      <sheetData sheetId="25620"/>
      <sheetData sheetId="25621"/>
      <sheetData sheetId="25622"/>
      <sheetData sheetId="25623"/>
      <sheetData sheetId="25624"/>
      <sheetData sheetId="25625"/>
      <sheetData sheetId="25626"/>
      <sheetData sheetId="25627"/>
      <sheetData sheetId="25628"/>
      <sheetData sheetId="25629"/>
      <sheetData sheetId="25630"/>
      <sheetData sheetId="25631"/>
      <sheetData sheetId="25632"/>
      <sheetData sheetId="25633"/>
      <sheetData sheetId="25634"/>
      <sheetData sheetId="25635"/>
      <sheetData sheetId="25636"/>
      <sheetData sheetId="25637"/>
      <sheetData sheetId="25638"/>
      <sheetData sheetId="25639"/>
      <sheetData sheetId="25640"/>
      <sheetData sheetId="25641"/>
      <sheetData sheetId="25642"/>
      <sheetData sheetId="25643"/>
      <sheetData sheetId="25644"/>
      <sheetData sheetId="25645"/>
      <sheetData sheetId="25646"/>
      <sheetData sheetId="25647"/>
      <sheetData sheetId="25648"/>
      <sheetData sheetId="25649"/>
      <sheetData sheetId="25650"/>
      <sheetData sheetId="25651"/>
      <sheetData sheetId="25652"/>
      <sheetData sheetId="25653"/>
      <sheetData sheetId="25654"/>
      <sheetData sheetId="25655"/>
      <sheetData sheetId="25656"/>
      <sheetData sheetId="25657"/>
      <sheetData sheetId="25658"/>
      <sheetData sheetId="25659"/>
      <sheetData sheetId="25660"/>
      <sheetData sheetId="25661"/>
      <sheetData sheetId="25662"/>
      <sheetData sheetId="25663"/>
      <sheetData sheetId="25664"/>
      <sheetData sheetId="25665"/>
      <sheetData sheetId="25666"/>
      <sheetData sheetId="25667"/>
      <sheetData sheetId="25668"/>
      <sheetData sheetId="25669"/>
      <sheetData sheetId="25670"/>
      <sheetData sheetId="25671"/>
      <sheetData sheetId="25672"/>
      <sheetData sheetId="25673"/>
      <sheetData sheetId="25674"/>
      <sheetData sheetId="25675"/>
      <sheetData sheetId="25676"/>
      <sheetData sheetId="25677"/>
      <sheetData sheetId="25678"/>
      <sheetData sheetId="25679"/>
      <sheetData sheetId="25680"/>
      <sheetData sheetId="25681"/>
      <sheetData sheetId="25682"/>
      <sheetData sheetId="25683"/>
      <sheetData sheetId="25684"/>
      <sheetData sheetId="25685"/>
      <sheetData sheetId="25686"/>
      <sheetData sheetId="25687"/>
      <sheetData sheetId="25688"/>
      <sheetData sheetId="25689"/>
      <sheetData sheetId="25690"/>
      <sheetData sheetId="25691"/>
      <sheetData sheetId="25692"/>
      <sheetData sheetId="25693"/>
      <sheetData sheetId="25694"/>
      <sheetData sheetId="25695"/>
      <sheetData sheetId="25696"/>
      <sheetData sheetId="25697"/>
      <sheetData sheetId="25698"/>
      <sheetData sheetId="25699"/>
      <sheetData sheetId="25700"/>
      <sheetData sheetId="25701"/>
      <sheetData sheetId="25702"/>
      <sheetData sheetId="25703"/>
      <sheetData sheetId="25704"/>
      <sheetData sheetId="25705"/>
      <sheetData sheetId="25706"/>
      <sheetData sheetId="25707"/>
      <sheetData sheetId="25708"/>
      <sheetData sheetId="25709"/>
      <sheetData sheetId="25710"/>
      <sheetData sheetId="25711"/>
      <sheetData sheetId="25712"/>
      <sheetData sheetId="25713"/>
      <sheetData sheetId="25714"/>
      <sheetData sheetId="25715"/>
      <sheetData sheetId="25716"/>
      <sheetData sheetId="25717"/>
      <sheetData sheetId="25718"/>
      <sheetData sheetId="25719"/>
      <sheetData sheetId="25720"/>
      <sheetData sheetId="25721"/>
      <sheetData sheetId="25722"/>
      <sheetData sheetId="25723"/>
      <sheetData sheetId="25724"/>
      <sheetData sheetId="25725"/>
      <sheetData sheetId="25726"/>
      <sheetData sheetId="25727"/>
      <sheetData sheetId="25728"/>
      <sheetData sheetId="25729"/>
      <sheetData sheetId="25730"/>
      <sheetData sheetId="25731"/>
      <sheetData sheetId="25732"/>
      <sheetData sheetId="25733"/>
      <sheetData sheetId="25734"/>
      <sheetData sheetId="25735"/>
      <sheetData sheetId="25736"/>
      <sheetData sheetId="25737"/>
      <sheetData sheetId="25738"/>
      <sheetData sheetId="25739"/>
      <sheetData sheetId="25740"/>
      <sheetData sheetId="25741"/>
      <sheetData sheetId="25742"/>
      <sheetData sheetId="25743"/>
      <sheetData sheetId="25744"/>
      <sheetData sheetId="25745"/>
      <sheetData sheetId="25746"/>
      <sheetData sheetId="25747"/>
      <sheetData sheetId="25748"/>
      <sheetData sheetId="25749"/>
      <sheetData sheetId="25750"/>
      <sheetData sheetId="25751"/>
      <sheetData sheetId="25752"/>
      <sheetData sheetId="25753"/>
      <sheetData sheetId="25754"/>
      <sheetData sheetId="25755"/>
      <sheetData sheetId="25756"/>
      <sheetData sheetId="25757"/>
      <sheetData sheetId="25758"/>
      <sheetData sheetId="25759"/>
      <sheetData sheetId="25760"/>
      <sheetData sheetId="25761"/>
      <sheetData sheetId="25762"/>
      <sheetData sheetId="25763"/>
      <sheetData sheetId="25764"/>
      <sheetData sheetId="25765"/>
      <sheetData sheetId="25766"/>
      <sheetData sheetId="25767"/>
      <sheetData sheetId="25768"/>
      <sheetData sheetId="25769"/>
      <sheetData sheetId="25770"/>
      <sheetData sheetId="25771"/>
      <sheetData sheetId="25772"/>
      <sheetData sheetId="25773"/>
      <sheetData sheetId="25774"/>
      <sheetData sheetId="25775"/>
      <sheetData sheetId="25776"/>
      <sheetData sheetId="25777"/>
      <sheetData sheetId="25778"/>
      <sheetData sheetId="25779"/>
      <sheetData sheetId="25780"/>
      <sheetData sheetId="25781"/>
      <sheetData sheetId="25782"/>
      <sheetData sheetId="25783"/>
      <sheetData sheetId="25784"/>
      <sheetData sheetId="25785"/>
      <sheetData sheetId="25786"/>
      <sheetData sheetId="25787"/>
      <sheetData sheetId="25788"/>
      <sheetData sheetId="25789"/>
      <sheetData sheetId="25790"/>
      <sheetData sheetId="25791"/>
      <sheetData sheetId="25792"/>
      <sheetData sheetId="25793"/>
      <sheetData sheetId="25794"/>
      <sheetData sheetId="25795"/>
      <sheetData sheetId="25796"/>
      <sheetData sheetId="25797"/>
      <sheetData sheetId="25798"/>
      <sheetData sheetId="25799"/>
      <sheetData sheetId="25800"/>
      <sheetData sheetId="25801"/>
      <sheetData sheetId="25802"/>
      <sheetData sheetId="25803"/>
      <sheetData sheetId="25804"/>
      <sheetData sheetId="25805"/>
      <sheetData sheetId="25806"/>
      <sheetData sheetId="25807"/>
      <sheetData sheetId="25808"/>
      <sheetData sheetId="25809"/>
      <sheetData sheetId="25810"/>
      <sheetData sheetId="25811"/>
      <sheetData sheetId="25812"/>
      <sheetData sheetId="25813"/>
      <sheetData sheetId="25814"/>
      <sheetData sheetId="25815"/>
      <sheetData sheetId="25816"/>
      <sheetData sheetId="25817"/>
      <sheetData sheetId="25818"/>
      <sheetData sheetId="25819"/>
      <sheetData sheetId="25820"/>
      <sheetData sheetId="25821"/>
      <sheetData sheetId="25822"/>
      <sheetData sheetId="25823"/>
      <sheetData sheetId="25824"/>
      <sheetData sheetId="25825"/>
      <sheetData sheetId="25826"/>
      <sheetData sheetId="25827"/>
      <sheetData sheetId="25828"/>
      <sheetData sheetId="25829"/>
      <sheetData sheetId="25830"/>
      <sheetData sheetId="25831"/>
      <sheetData sheetId="25832"/>
      <sheetData sheetId="25833"/>
      <sheetData sheetId="25834"/>
      <sheetData sheetId="25835"/>
      <sheetData sheetId="25836"/>
      <sheetData sheetId="25837"/>
      <sheetData sheetId="25838"/>
      <sheetData sheetId="25839"/>
      <sheetData sheetId="25840"/>
      <sheetData sheetId="25841"/>
      <sheetData sheetId="25842"/>
      <sheetData sheetId="25843"/>
      <sheetData sheetId="25844"/>
      <sheetData sheetId="25845"/>
      <sheetData sheetId="25846"/>
      <sheetData sheetId="25847"/>
      <sheetData sheetId="25848"/>
      <sheetData sheetId="25849"/>
      <sheetData sheetId="25850"/>
      <sheetData sheetId="25851"/>
      <sheetData sheetId="25852"/>
      <sheetData sheetId="25853"/>
      <sheetData sheetId="25854"/>
      <sheetData sheetId="25855"/>
      <sheetData sheetId="25856"/>
      <sheetData sheetId="25857"/>
      <sheetData sheetId="25858"/>
      <sheetData sheetId="25859"/>
      <sheetData sheetId="25860"/>
      <sheetData sheetId="25861"/>
      <sheetData sheetId="25862"/>
      <sheetData sheetId="25863"/>
      <sheetData sheetId="25864"/>
      <sheetData sheetId="25865"/>
      <sheetData sheetId="25866"/>
      <sheetData sheetId="25867"/>
      <sheetData sheetId="25868"/>
      <sheetData sheetId="25869"/>
      <sheetData sheetId="25870"/>
      <sheetData sheetId="25871"/>
      <sheetData sheetId="25872"/>
      <sheetData sheetId="25873"/>
      <sheetData sheetId="25874"/>
      <sheetData sheetId="25875"/>
      <sheetData sheetId="25876"/>
      <sheetData sheetId="25877"/>
      <sheetData sheetId="25878"/>
      <sheetData sheetId="25879"/>
      <sheetData sheetId="25880"/>
      <sheetData sheetId="25881"/>
      <sheetData sheetId="25882"/>
      <sheetData sheetId="25883"/>
      <sheetData sheetId="25884"/>
      <sheetData sheetId="25885"/>
      <sheetData sheetId="25886"/>
      <sheetData sheetId="25887"/>
      <sheetData sheetId="25888"/>
      <sheetData sheetId="25889"/>
      <sheetData sheetId="25890"/>
      <sheetData sheetId="25891"/>
      <sheetData sheetId="25892"/>
      <sheetData sheetId="25893"/>
      <sheetData sheetId="25894"/>
      <sheetData sheetId="25895"/>
      <sheetData sheetId="25896"/>
      <sheetData sheetId="25897"/>
      <sheetData sheetId="25898"/>
      <sheetData sheetId="25899"/>
      <sheetData sheetId="25900"/>
      <sheetData sheetId="25901"/>
      <sheetData sheetId="25902"/>
      <sheetData sheetId="25903"/>
      <sheetData sheetId="25904"/>
      <sheetData sheetId="25905"/>
      <sheetData sheetId="25906"/>
      <sheetData sheetId="25907"/>
      <sheetData sheetId="25908"/>
      <sheetData sheetId="25909"/>
      <sheetData sheetId="25910"/>
      <sheetData sheetId="25911"/>
      <sheetData sheetId="25912"/>
      <sheetData sheetId="25913"/>
      <sheetData sheetId="25914"/>
      <sheetData sheetId="25915"/>
      <sheetData sheetId="25916"/>
      <sheetData sheetId="25917"/>
      <sheetData sheetId="25918"/>
      <sheetData sheetId="25919"/>
      <sheetData sheetId="25920"/>
      <sheetData sheetId="25921"/>
      <sheetData sheetId="25922"/>
      <sheetData sheetId="25923"/>
      <sheetData sheetId="25924"/>
      <sheetData sheetId="25925"/>
      <sheetData sheetId="25926"/>
      <sheetData sheetId="25927"/>
      <sheetData sheetId="25928"/>
      <sheetData sheetId="25929"/>
      <sheetData sheetId="25930"/>
      <sheetData sheetId="25931"/>
      <sheetData sheetId="25932"/>
      <sheetData sheetId="25933"/>
      <sheetData sheetId="25934"/>
      <sheetData sheetId="25935"/>
      <sheetData sheetId="25936"/>
      <sheetData sheetId="25937"/>
      <sheetData sheetId="25938"/>
      <sheetData sheetId="25939"/>
      <sheetData sheetId="25940"/>
      <sheetData sheetId="25941"/>
      <sheetData sheetId="25942"/>
      <sheetData sheetId="25943"/>
      <sheetData sheetId="25944"/>
      <sheetData sheetId="25945"/>
      <sheetData sheetId="25946"/>
      <sheetData sheetId="25947"/>
      <sheetData sheetId="25948"/>
      <sheetData sheetId="25949"/>
      <sheetData sheetId="25950"/>
      <sheetData sheetId="25951"/>
      <sheetData sheetId="25952"/>
      <sheetData sheetId="25953"/>
      <sheetData sheetId="25954"/>
      <sheetData sheetId="25955"/>
      <sheetData sheetId="25956"/>
      <sheetData sheetId="25957"/>
      <sheetData sheetId="25958"/>
      <sheetData sheetId="25959"/>
      <sheetData sheetId="25960"/>
      <sheetData sheetId="25961"/>
      <sheetData sheetId="25962"/>
      <sheetData sheetId="25963"/>
      <sheetData sheetId="25964"/>
      <sheetData sheetId="25965"/>
      <sheetData sheetId="25966"/>
      <sheetData sheetId="25967"/>
      <sheetData sheetId="25968"/>
      <sheetData sheetId="25969"/>
      <sheetData sheetId="25970"/>
      <sheetData sheetId="25971"/>
      <sheetData sheetId="25972"/>
      <sheetData sheetId="25973"/>
      <sheetData sheetId="25974"/>
      <sheetData sheetId="25975"/>
      <sheetData sheetId="25976"/>
      <sheetData sheetId="25977"/>
      <sheetData sheetId="25978"/>
      <sheetData sheetId="25979"/>
      <sheetData sheetId="25980"/>
      <sheetData sheetId="25981"/>
      <sheetData sheetId="25982"/>
      <sheetData sheetId="25983"/>
      <sheetData sheetId="25984"/>
      <sheetData sheetId="25985"/>
      <sheetData sheetId="25986"/>
      <sheetData sheetId="25987"/>
      <sheetData sheetId="25988"/>
      <sheetData sheetId="25989"/>
      <sheetData sheetId="25990"/>
      <sheetData sheetId="25991"/>
      <sheetData sheetId="25992"/>
      <sheetData sheetId="25993"/>
      <sheetData sheetId="25994"/>
      <sheetData sheetId="25995"/>
      <sheetData sheetId="25996"/>
      <sheetData sheetId="25997"/>
      <sheetData sheetId="25998"/>
      <sheetData sheetId="25999"/>
      <sheetData sheetId="26000"/>
      <sheetData sheetId="26001"/>
      <sheetData sheetId="26002"/>
      <sheetData sheetId="26003"/>
      <sheetData sheetId="26004"/>
      <sheetData sheetId="26005"/>
      <sheetData sheetId="26006"/>
      <sheetData sheetId="26007"/>
      <sheetData sheetId="26008"/>
      <sheetData sheetId="26009"/>
      <sheetData sheetId="26010"/>
      <sheetData sheetId="26011"/>
      <sheetData sheetId="26012"/>
      <sheetData sheetId="26013"/>
      <sheetData sheetId="26014"/>
      <sheetData sheetId="26015"/>
      <sheetData sheetId="26016"/>
      <sheetData sheetId="26017"/>
      <sheetData sheetId="26018"/>
      <sheetData sheetId="26019"/>
      <sheetData sheetId="26020"/>
      <sheetData sheetId="26021"/>
      <sheetData sheetId="26022"/>
      <sheetData sheetId="26023"/>
      <sheetData sheetId="26024"/>
      <sheetData sheetId="26025"/>
      <sheetData sheetId="26026"/>
      <sheetData sheetId="26027"/>
      <sheetData sheetId="26028"/>
      <sheetData sheetId="26029"/>
      <sheetData sheetId="26030"/>
      <sheetData sheetId="26031"/>
      <sheetData sheetId="26032"/>
      <sheetData sheetId="26033"/>
      <sheetData sheetId="26034"/>
      <sheetData sheetId="26035"/>
      <sheetData sheetId="26036"/>
      <sheetData sheetId="26037"/>
      <sheetData sheetId="26038"/>
      <sheetData sheetId="26039"/>
      <sheetData sheetId="26040"/>
      <sheetData sheetId="26041"/>
      <sheetData sheetId="26042"/>
      <sheetData sheetId="26043"/>
      <sheetData sheetId="26044"/>
      <sheetData sheetId="26045"/>
      <sheetData sheetId="26046"/>
      <sheetData sheetId="26047"/>
      <sheetData sheetId="26048"/>
      <sheetData sheetId="26049"/>
      <sheetData sheetId="26050"/>
      <sheetData sheetId="26051"/>
      <sheetData sheetId="26052"/>
      <sheetData sheetId="26053"/>
      <sheetData sheetId="26054"/>
      <sheetData sheetId="26055"/>
      <sheetData sheetId="26056"/>
      <sheetData sheetId="26057"/>
      <sheetData sheetId="26058"/>
      <sheetData sheetId="26059"/>
      <sheetData sheetId="26060"/>
      <sheetData sheetId="26061"/>
      <sheetData sheetId="26062"/>
      <sheetData sheetId="26063"/>
      <sheetData sheetId="26064"/>
      <sheetData sheetId="26065"/>
      <sheetData sheetId="26066"/>
      <sheetData sheetId="26067"/>
      <sheetData sheetId="26068"/>
      <sheetData sheetId="26069"/>
      <sheetData sheetId="26070"/>
      <sheetData sheetId="26071"/>
      <sheetData sheetId="26072"/>
      <sheetData sheetId="26073"/>
      <sheetData sheetId="26074"/>
      <sheetData sheetId="26075"/>
      <sheetData sheetId="26076"/>
      <sheetData sheetId="26077"/>
      <sheetData sheetId="26078"/>
      <sheetData sheetId="26079"/>
      <sheetData sheetId="26080"/>
      <sheetData sheetId="26081"/>
      <sheetData sheetId="26082"/>
      <sheetData sheetId="26083"/>
      <sheetData sheetId="26084"/>
      <sheetData sheetId="26085"/>
      <sheetData sheetId="26086"/>
      <sheetData sheetId="26087"/>
      <sheetData sheetId="26088"/>
      <sheetData sheetId="26089"/>
      <sheetData sheetId="26090"/>
      <sheetData sheetId="26091"/>
      <sheetData sheetId="26092"/>
      <sheetData sheetId="26093"/>
      <sheetData sheetId="26094"/>
      <sheetData sheetId="26095"/>
      <sheetData sheetId="26096"/>
      <sheetData sheetId="26097"/>
      <sheetData sheetId="26098"/>
      <sheetData sheetId="26099"/>
      <sheetData sheetId="26100"/>
      <sheetData sheetId="26101"/>
      <sheetData sheetId="26102"/>
      <sheetData sheetId="26103"/>
      <sheetData sheetId="26104"/>
      <sheetData sheetId="26105"/>
      <sheetData sheetId="26106"/>
      <sheetData sheetId="26107"/>
      <sheetData sheetId="26108"/>
      <sheetData sheetId="26109"/>
      <sheetData sheetId="26110"/>
      <sheetData sheetId="26111"/>
      <sheetData sheetId="26112"/>
      <sheetData sheetId="26113"/>
      <sheetData sheetId="26114"/>
      <sheetData sheetId="26115"/>
      <sheetData sheetId="26116"/>
      <sheetData sheetId="26117"/>
      <sheetData sheetId="26118"/>
      <sheetData sheetId="26119"/>
      <sheetData sheetId="26120"/>
      <sheetData sheetId="26121"/>
      <sheetData sheetId="26122"/>
      <sheetData sheetId="26123"/>
      <sheetData sheetId="26124"/>
      <sheetData sheetId="26125"/>
      <sheetData sheetId="26126"/>
      <sheetData sheetId="26127"/>
      <sheetData sheetId="26128"/>
      <sheetData sheetId="26129"/>
      <sheetData sheetId="26130"/>
      <sheetData sheetId="26131"/>
      <sheetData sheetId="26132"/>
      <sheetData sheetId="26133"/>
      <sheetData sheetId="26134"/>
      <sheetData sheetId="26135"/>
      <sheetData sheetId="26136"/>
      <sheetData sheetId="26137"/>
      <sheetData sheetId="26138"/>
      <sheetData sheetId="26139"/>
      <sheetData sheetId="26140"/>
      <sheetData sheetId="26141"/>
      <sheetData sheetId="26142"/>
      <sheetData sheetId="26143"/>
      <sheetData sheetId="26144"/>
      <sheetData sheetId="26145"/>
      <sheetData sheetId="26146"/>
      <sheetData sheetId="26147"/>
      <sheetData sheetId="26148"/>
      <sheetData sheetId="26149"/>
      <sheetData sheetId="26150"/>
      <sheetData sheetId="26151"/>
      <sheetData sheetId="26152"/>
      <sheetData sheetId="26153"/>
      <sheetData sheetId="26154"/>
      <sheetData sheetId="26155"/>
      <sheetData sheetId="26156"/>
      <sheetData sheetId="26157"/>
      <sheetData sheetId="26158"/>
      <sheetData sheetId="26159"/>
      <sheetData sheetId="26160"/>
      <sheetData sheetId="26161"/>
      <sheetData sheetId="26162"/>
      <sheetData sheetId="26163"/>
      <sheetData sheetId="26164"/>
      <sheetData sheetId="26165"/>
      <sheetData sheetId="26166"/>
      <sheetData sheetId="26167"/>
      <sheetData sheetId="26168"/>
      <sheetData sheetId="26169"/>
      <sheetData sheetId="26170"/>
      <sheetData sheetId="26171"/>
      <sheetData sheetId="26172"/>
      <sheetData sheetId="26173"/>
      <sheetData sheetId="26174"/>
      <sheetData sheetId="26175"/>
      <sheetData sheetId="26176"/>
      <sheetData sheetId="26177"/>
      <sheetData sheetId="26178"/>
      <sheetData sheetId="26179"/>
      <sheetData sheetId="26180"/>
      <sheetData sheetId="26181"/>
      <sheetData sheetId="26182"/>
      <sheetData sheetId="26183"/>
      <sheetData sheetId="26184"/>
      <sheetData sheetId="26185"/>
      <sheetData sheetId="26186"/>
      <sheetData sheetId="26187"/>
      <sheetData sheetId="26188"/>
      <sheetData sheetId="26189"/>
      <sheetData sheetId="26190"/>
      <sheetData sheetId="26191"/>
      <sheetData sheetId="26192"/>
      <sheetData sheetId="26193"/>
      <sheetData sheetId="26194"/>
      <sheetData sheetId="26195"/>
      <sheetData sheetId="26196"/>
      <sheetData sheetId="26197"/>
      <sheetData sheetId="26198"/>
      <sheetData sheetId="26199"/>
      <sheetData sheetId="26200"/>
      <sheetData sheetId="26201"/>
      <sheetData sheetId="26202"/>
      <sheetData sheetId="26203"/>
      <sheetData sheetId="26204"/>
      <sheetData sheetId="26205"/>
      <sheetData sheetId="26206"/>
      <sheetData sheetId="26207"/>
      <sheetData sheetId="26208"/>
      <sheetData sheetId="26209"/>
      <sheetData sheetId="26210"/>
      <sheetData sheetId="26211"/>
      <sheetData sheetId="26212"/>
      <sheetData sheetId="26213"/>
      <sheetData sheetId="26214"/>
      <sheetData sheetId="26215"/>
      <sheetData sheetId="26216"/>
      <sheetData sheetId="26217"/>
      <sheetData sheetId="26218"/>
      <sheetData sheetId="26219"/>
      <sheetData sheetId="26220"/>
      <sheetData sheetId="26221"/>
      <sheetData sheetId="26222"/>
      <sheetData sheetId="26223"/>
      <sheetData sheetId="26224"/>
      <sheetData sheetId="26225"/>
      <sheetData sheetId="26226"/>
      <sheetData sheetId="26227"/>
      <sheetData sheetId="26228"/>
      <sheetData sheetId="26229"/>
      <sheetData sheetId="26230"/>
      <sheetData sheetId="26231"/>
      <sheetData sheetId="26232"/>
      <sheetData sheetId="26233"/>
      <sheetData sheetId="26234"/>
      <sheetData sheetId="26235"/>
      <sheetData sheetId="26236"/>
      <sheetData sheetId="26237"/>
      <sheetData sheetId="26238"/>
      <sheetData sheetId="26239"/>
      <sheetData sheetId="26240"/>
      <sheetData sheetId="26241"/>
      <sheetData sheetId="26242"/>
      <sheetData sheetId="26243"/>
      <sheetData sheetId="26244"/>
      <sheetData sheetId="26245"/>
      <sheetData sheetId="26246"/>
      <sheetData sheetId="26247"/>
      <sheetData sheetId="26248"/>
      <sheetData sheetId="26249"/>
      <sheetData sheetId="26250"/>
      <sheetData sheetId="26251"/>
      <sheetData sheetId="26252"/>
      <sheetData sheetId="26253"/>
      <sheetData sheetId="26254"/>
      <sheetData sheetId="26255"/>
      <sheetData sheetId="26256"/>
      <sheetData sheetId="26257"/>
      <sheetData sheetId="26258"/>
      <sheetData sheetId="26259"/>
      <sheetData sheetId="26260"/>
      <sheetData sheetId="26261"/>
      <sheetData sheetId="26262"/>
      <sheetData sheetId="26263"/>
      <sheetData sheetId="26264"/>
      <sheetData sheetId="26265"/>
      <sheetData sheetId="26266"/>
      <sheetData sheetId="26267"/>
      <sheetData sheetId="26268"/>
      <sheetData sheetId="26269"/>
      <sheetData sheetId="26270"/>
      <sheetData sheetId="26271"/>
      <sheetData sheetId="26272"/>
      <sheetData sheetId="26273"/>
      <sheetData sheetId="26274"/>
      <sheetData sheetId="26275"/>
      <sheetData sheetId="26276"/>
      <sheetData sheetId="26277"/>
      <sheetData sheetId="26278"/>
      <sheetData sheetId="26279"/>
      <sheetData sheetId="26280"/>
      <sheetData sheetId="26281"/>
      <sheetData sheetId="26282"/>
      <sheetData sheetId="26283"/>
      <sheetData sheetId="26284"/>
      <sheetData sheetId="26285"/>
      <sheetData sheetId="26286"/>
      <sheetData sheetId="26287"/>
      <sheetData sheetId="26288"/>
      <sheetData sheetId="26289"/>
      <sheetData sheetId="26290"/>
      <sheetData sheetId="26291"/>
      <sheetData sheetId="26292"/>
      <sheetData sheetId="26293"/>
      <sheetData sheetId="26294"/>
      <sheetData sheetId="26295"/>
      <sheetData sheetId="26296"/>
      <sheetData sheetId="26297"/>
      <sheetData sheetId="26298"/>
      <sheetData sheetId="26299"/>
      <sheetData sheetId="26300"/>
      <sheetData sheetId="26301"/>
      <sheetData sheetId="26302"/>
      <sheetData sheetId="26303"/>
      <sheetData sheetId="26304"/>
      <sheetData sheetId="26305"/>
      <sheetData sheetId="26306"/>
      <sheetData sheetId="26307"/>
      <sheetData sheetId="26308"/>
      <sheetData sheetId="26309"/>
      <sheetData sheetId="26310"/>
      <sheetData sheetId="26311"/>
      <sheetData sheetId="26312"/>
      <sheetData sheetId="26313"/>
      <sheetData sheetId="26314"/>
      <sheetData sheetId="26315"/>
      <sheetData sheetId="26316"/>
      <sheetData sheetId="26317"/>
      <sheetData sheetId="26318"/>
      <sheetData sheetId="26319"/>
      <sheetData sheetId="26320"/>
      <sheetData sheetId="26321"/>
      <sheetData sheetId="26322"/>
      <sheetData sheetId="26323"/>
      <sheetData sheetId="26324"/>
      <sheetData sheetId="26325"/>
      <sheetData sheetId="26326"/>
      <sheetData sheetId="26327"/>
      <sheetData sheetId="26328"/>
      <sheetData sheetId="26329"/>
      <sheetData sheetId="26330"/>
      <sheetData sheetId="26331"/>
      <sheetData sheetId="26332"/>
      <sheetData sheetId="26333"/>
      <sheetData sheetId="26334"/>
      <sheetData sheetId="26335"/>
      <sheetData sheetId="26336"/>
      <sheetData sheetId="26337"/>
      <sheetData sheetId="26338"/>
      <sheetData sheetId="26339"/>
      <sheetData sheetId="26340"/>
      <sheetData sheetId="26341"/>
      <sheetData sheetId="26342"/>
      <sheetData sheetId="26343"/>
      <sheetData sheetId="26344"/>
      <sheetData sheetId="26345"/>
      <sheetData sheetId="26346"/>
      <sheetData sheetId="26347"/>
      <sheetData sheetId="26348"/>
      <sheetData sheetId="26349"/>
      <sheetData sheetId="26350"/>
      <sheetData sheetId="26351"/>
      <sheetData sheetId="26352"/>
      <sheetData sheetId="26353"/>
      <sheetData sheetId="26354"/>
      <sheetData sheetId="26355"/>
      <sheetData sheetId="26356"/>
      <sheetData sheetId="26357"/>
      <sheetData sheetId="26358"/>
      <sheetData sheetId="26359"/>
      <sheetData sheetId="26360"/>
      <sheetData sheetId="26361"/>
      <sheetData sheetId="26362"/>
      <sheetData sheetId="26363"/>
      <sheetData sheetId="26364"/>
      <sheetData sheetId="26365"/>
      <sheetData sheetId="26366"/>
      <sheetData sheetId="26367"/>
      <sheetData sheetId="26368"/>
      <sheetData sheetId="26369"/>
      <sheetData sheetId="26370"/>
      <sheetData sheetId="26371"/>
      <sheetData sheetId="26372"/>
      <sheetData sheetId="26373"/>
      <sheetData sheetId="26374"/>
      <sheetData sheetId="26375"/>
      <sheetData sheetId="26376"/>
      <sheetData sheetId="26377"/>
      <sheetData sheetId="26378"/>
      <sheetData sheetId="26379"/>
      <sheetData sheetId="26380"/>
      <sheetData sheetId="26381"/>
      <sheetData sheetId="26382"/>
      <sheetData sheetId="26383"/>
      <sheetData sheetId="26384"/>
      <sheetData sheetId="26385"/>
      <sheetData sheetId="26386"/>
      <sheetData sheetId="26387"/>
      <sheetData sheetId="26388"/>
      <sheetData sheetId="26389"/>
      <sheetData sheetId="26390"/>
      <sheetData sheetId="26391"/>
      <sheetData sheetId="26392"/>
      <sheetData sheetId="26393"/>
      <sheetData sheetId="26394"/>
      <sheetData sheetId="26395"/>
      <sheetData sheetId="26396"/>
      <sheetData sheetId="26397"/>
      <sheetData sheetId="26398"/>
      <sheetData sheetId="26399"/>
      <sheetData sheetId="26400"/>
      <sheetData sheetId="26401"/>
      <sheetData sheetId="26402"/>
      <sheetData sheetId="26403"/>
      <sheetData sheetId="26404"/>
      <sheetData sheetId="26405"/>
      <sheetData sheetId="26406"/>
      <sheetData sheetId="26407"/>
      <sheetData sheetId="26408"/>
      <sheetData sheetId="26409"/>
      <sheetData sheetId="26410"/>
      <sheetData sheetId="26411"/>
      <sheetData sheetId="26412"/>
      <sheetData sheetId="26413"/>
      <sheetData sheetId="26414"/>
      <sheetData sheetId="26415"/>
      <sheetData sheetId="26416"/>
      <sheetData sheetId="26417"/>
      <sheetData sheetId="26418"/>
      <sheetData sheetId="26419"/>
      <sheetData sheetId="26420"/>
      <sheetData sheetId="26421"/>
      <sheetData sheetId="26422"/>
      <sheetData sheetId="26423"/>
      <sheetData sheetId="26424"/>
      <sheetData sheetId="26425"/>
      <sheetData sheetId="26426"/>
      <sheetData sheetId="26427"/>
      <sheetData sheetId="26428"/>
      <sheetData sheetId="26429"/>
      <sheetData sheetId="26430"/>
      <sheetData sheetId="26431"/>
      <sheetData sheetId="26432"/>
      <sheetData sheetId="26433"/>
      <sheetData sheetId="26434"/>
      <sheetData sheetId="26435"/>
      <sheetData sheetId="26436"/>
      <sheetData sheetId="26437"/>
      <sheetData sheetId="26438"/>
      <sheetData sheetId="26439"/>
      <sheetData sheetId="26440"/>
      <sheetData sheetId="26441"/>
      <sheetData sheetId="26442"/>
      <sheetData sheetId="26443"/>
      <sheetData sheetId="26444"/>
      <sheetData sheetId="26445"/>
      <sheetData sheetId="26446"/>
      <sheetData sheetId="26447"/>
      <sheetData sheetId="26448"/>
      <sheetData sheetId="26449"/>
      <sheetData sheetId="26450"/>
      <sheetData sheetId="26451"/>
      <sheetData sheetId="26452"/>
      <sheetData sheetId="26453"/>
      <sheetData sheetId="26454"/>
      <sheetData sheetId="26455"/>
      <sheetData sheetId="26456"/>
      <sheetData sheetId="26457"/>
      <sheetData sheetId="26458"/>
      <sheetData sheetId="26459"/>
      <sheetData sheetId="26460"/>
      <sheetData sheetId="26461"/>
      <sheetData sheetId="26462"/>
      <sheetData sheetId="26463"/>
      <sheetData sheetId="26464"/>
      <sheetData sheetId="26465"/>
      <sheetData sheetId="26466"/>
      <sheetData sheetId="26467"/>
      <sheetData sheetId="26468"/>
      <sheetData sheetId="26469"/>
      <sheetData sheetId="26470"/>
      <sheetData sheetId="26471"/>
      <sheetData sheetId="26472"/>
      <sheetData sheetId="26473"/>
      <sheetData sheetId="26474"/>
      <sheetData sheetId="26475"/>
      <sheetData sheetId="26476"/>
      <sheetData sheetId="26477"/>
      <sheetData sheetId="26478"/>
      <sheetData sheetId="26479"/>
      <sheetData sheetId="26480"/>
      <sheetData sheetId="26481"/>
      <sheetData sheetId="26482"/>
      <sheetData sheetId="26483"/>
      <sheetData sheetId="26484"/>
      <sheetData sheetId="26485"/>
      <sheetData sheetId="26486"/>
      <sheetData sheetId="26487"/>
      <sheetData sheetId="26488"/>
      <sheetData sheetId="26489"/>
      <sheetData sheetId="26490"/>
      <sheetData sheetId="26491"/>
      <sheetData sheetId="26492"/>
      <sheetData sheetId="26493"/>
      <sheetData sheetId="26494"/>
      <sheetData sheetId="26495"/>
      <sheetData sheetId="26496"/>
      <sheetData sheetId="26497"/>
      <sheetData sheetId="26498"/>
      <sheetData sheetId="26499"/>
      <sheetData sheetId="26500"/>
      <sheetData sheetId="26501"/>
      <sheetData sheetId="26502"/>
      <sheetData sheetId="26503"/>
      <sheetData sheetId="26504"/>
      <sheetData sheetId="26505"/>
      <sheetData sheetId="26506"/>
      <sheetData sheetId="26507"/>
      <sheetData sheetId="26508"/>
      <sheetData sheetId="26509"/>
      <sheetData sheetId="26510"/>
      <sheetData sheetId="26511"/>
      <sheetData sheetId="26512"/>
      <sheetData sheetId="26513"/>
      <sheetData sheetId="26514"/>
      <sheetData sheetId="26515"/>
      <sheetData sheetId="26516"/>
      <sheetData sheetId="26517"/>
      <sheetData sheetId="26518"/>
      <sheetData sheetId="26519"/>
      <sheetData sheetId="26520"/>
      <sheetData sheetId="26521"/>
      <sheetData sheetId="26522"/>
      <sheetData sheetId="26523"/>
      <sheetData sheetId="26524"/>
      <sheetData sheetId="26525"/>
      <sheetData sheetId="26526"/>
      <sheetData sheetId="26527"/>
      <sheetData sheetId="26528"/>
      <sheetData sheetId="26529"/>
      <sheetData sheetId="26530"/>
      <sheetData sheetId="26531"/>
      <sheetData sheetId="26532"/>
      <sheetData sheetId="26533"/>
      <sheetData sheetId="26534"/>
      <sheetData sheetId="26535"/>
      <sheetData sheetId="26536"/>
      <sheetData sheetId="26537"/>
      <sheetData sheetId="26538"/>
      <sheetData sheetId="26539"/>
      <sheetData sheetId="26540"/>
      <sheetData sheetId="26541"/>
      <sheetData sheetId="26542"/>
      <sheetData sheetId="26543"/>
      <sheetData sheetId="26544"/>
      <sheetData sheetId="26545"/>
      <sheetData sheetId="26546"/>
      <sheetData sheetId="26547"/>
      <sheetData sheetId="26548"/>
      <sheetData sheetId="26549"/>
      <sheetData sheetId="26550"/>
      <sheetData sheetId="26551"/>
      <sheetData sheetId="26552"/>
      <sheetData sheetId="26553"/>
      <sheetData sheetId="26554"/>
      <sheetData sheetId="26555"/>
      <sheetData sheetId="26556"/>
      <sheetData sheetId="26557"/>
      <sheetData sheetId="26558"/>
      <sheetData sheetId="26559"/>
      <sheetData sheetId="26560"/>
      <sheetData sheetId="26561"/>
      <sheetData sheetId="26562"/>
      <sheetData sheetId="26563"/>
      <sheetData sheetId="26564"/>
      <sheetData sheetId="26565"/>
      <sheetData sheetId="26566"/>
      <sheetData sheetId="26567"/>
      <sheetData sheetId="26568"/>
      <sheetData sheetId="26569"/>
      <sheetData sheetId="26570"/>
      <sheetData sheetId="26571"/>
      <sheetData sheetId="26572"/>
      <sheetData sheetId="26573"/>
      <sheetData sheetId="26574"/>
      <sheetData sheetId="26575"/>
      <sheetData sheetId="26576"/>
      <sheetData sheetId="26577"/>
      <sheetData sheetId="26578"/>
      <sheetData sheetId="26579"/>
      <sheetData sheetId="26580"/>
      <sheetData sheetId="26581"/>
      <sheetData sheetId="26582"/>
      <sheetData sheetId="26583"/>
      <sheetData sheetId="26584"/>
      <sheetData sheetId="26585"/>
      <sheetData sheetId="26586"/>
      <sheetData sheetId="26587"/>
      <sheetData sheetId="26588"/>
      <sheetData sheetId="26589"/>
      <sheetData sheetId="26590"/>
      <sheetData sheetId="26591"/>
      <sheetData sheetId="26592"/>
      <sheetData sheetId="26593"/>
      <sheetData sheetId="26594"/>
      <sheetData sheetId="26595"/>
      <sheetData sheetId="26596"/>
      <sheetData sheetId="26597"/>
      <sheetData sheetId="26598"/>
      <sheetData sheetId="26599"/>
      <sheetData sheetId="26600"/>
      <sheetData sheetId="26601"/>
      <sheetData sheetId="26602"/>
      <sheetData sheetId="26603"/>
      <sheetData sheetId="26604"/>
      <sheetData sheetId="26605"/>
      <sheetData sheetId="26606"/>
      <sheetData sheetId="26607"/>
      <sheetData sheetId="26608"/>
      <sheetData sheetId="26609"/>
      <sheetData sheetId="26610"/>
      <sheetData sheetId="26611"/>
      <sheetData sheetId="26612"/>
      <sheetData sheetId="26613"/>
      <sheetData sheetId="26614"/>
      <sheetData sheetId="26615"/>
      <sheetData sheetId="26616"/>
      <sheetData sheetId="26617"/>
      <sheetData sheetId="26618"/>
      <sheetData sheetId="26619"/>
      <sheetData sheetId="26620"/>
      <sheetData sheetId="26621"/>
      <sheetData sheetId="26622"/>
      <sheetData sheetId="26623"/>
      <sheetData sheetId="26624"/>
      <sheetData sheetId="26625"/>
      <sheetData sheetId="26626"/>
      <sheetData sheetId="26627"/>
      <sheetData sheetId="26628"/>
      <sheetData sheetId="26629"/>
      <sheetData sheetId="26630"/>
      <sheetData sheetId="26631"/>
      <sheetData sheetId="26632"/>
      <sheetData sheetId="26633"/>
      <sheetData sheetId="26634"/>
      <sheetData sheetId="26635"/>
      <sheetData sheetId="26636"/>
      <sheetData sheetId="26637"/>
      <sheetData sheetId="26638"/>
      <sheetData sheetId="26639"/>
      <sheetData sheetId="26640"/>
      <sheetData sheetId="26641"/>
      <sheetData sheetId="26642"/>
      <sheetData sheetId="26643"/>
      <sheetData sheetId="26644"/>
      <sheetData sheetId="26645"/>
      <sheetData sheetId="26646"/>
      <sheetData sheetId="26647"/>
      <sheetData sheetId="26648"/>
      <sheetData sheetId="26649"/>
      <sheetData sheetId="26650"/>
      <sheetData sheetId="26651"/>
      <sheetData sheetId="26652"/>
      <sheetData sheetId="26653"/>
      <sheetData sheetId="26654"/>
      <sheetData sheetId="26655"/>
      <sheetData sheetId="26656"/>
      <sheetData sheetId="26657"/>
      <sheetData sheetId="26658"/>
      <sheetData sheetId="26659"/>
      <sheetData sheetId="26660"/>
      <sheetData sheetId="26661"/>
      <sheetData sheetId="26662"/>
      <sheetData sheetId="26663"/>
      <sheetData sheetId="26664"/>
      <sheetData sheetId="26665"/>
      <sheetData sheetId="26666"/>
      <sheetData sheetId="26667"/>
      <sheetData sheetId="26668"/>
      <sheetData sheetId="26669"/>
      <sheetData sheetId="26670"/>
      <sheetData sheetId="26671"/>
      <sheetData sheetId="26672"/>
      <sheetData sheetId="26673"/>
      <sheetData sheetId="26674"/>
      <sheetData sheetId="26675"/>
      <sheetData sheetId="26676"/>
      <sheetData sheetId="26677"/>
      <sheetData sheetId="26678"/>
      <sheetData sheetId="26679"/>
      <sheetData sheetId="26680"/>
      <sheetData sheetId="26681"/>
      <sheetData sheetId="26682"/>
      <sheetData sheetId="26683"/>
      <sheetData sheetId="26684"/>
      <sheetData sheetId="26685"/>
      <sheetData sheetId="26686"/>
      <sheetData sheetId="26687"/>
      <sheetData sheetId="26688"/>
      <sheetData sheetId="26689"/>
      <sheetData sheetId="26690"/>
      <sheetData sheetId="26691"/>
      <sheetData sheetId="26692"/>
      <sheetData sheetId="26693"/>
      <sheetData sheetId="26694"/>
      <sheetData sheetId="26695"/>
      <sheetData sheetId="26696"/>
      <sheetData sheetId="26697"/>
      <sheetData sheetId="26698"/>
      <sheetData sheetId="26699"/>
      <sheetData sheetId="26700"/>
      <sheetData sheetId="26701"/>
      <sheetData sheetId="26702"/>
      <sheetData sheetId="26703"/>
      <sheetData sheetId="26704"/>
      <sheetData sheetId="26705"/>
      <sheetData sheetId="26706"/>
      <sheetData sheetId="26707"/>
      <sheetData sheetId="26708"/>
      <sheetData sheetId="26709"/>
      <sheetData sheetId="26710"/>
      <sheetData sheetId="26711"/>
      <sheetData sheetId="26712"/>
      <sheetData sheetId="26713"/>
      <sheetData sheetId="26714"/>
      <sheetData sheetId="26715"/>
      <sheetData sheetId="26716"/>
      <sheetData sheetId="26717"/>
      <sheetData sheetId="26718"/>
      <sheetData sheetId="26719"/>
      <sheetData sheetId="26720"/>
      <sheetData sheetId="26721"/>
      <sheetData sheetId="26722"/>
      <sheetData sheetId="26723"/>
      <sheetData sheetId="26724"/>
      <sheetData sheetId="26725"/>
      <sheetData sheetId="26726"/>
      <sheetData sheetId="26727"/>
      <sheetData sheetId="26728"/>
      <sheetData sheetId="26729"/>
      <sheetData sheetId="26730"/>
      <sheetData sheetId="26731"/>
      <sheetData sheetId="26732"/>
      <sheetData sheetId="26733"/>
      <sheetData sheetId="26734"/>
      <sheetData sheetId="26735"/>
      <sheetData sheetId="26736"/>
      <sheetData sheetId="26737"/>
      <sheetData sheetId="26738"/>
      <sheetData sheetId="26739"/>
      <sheetData sheetId="26740"/>
      <sheetData sheetId="26741"/>
      <sheetData sheetId="26742"/>
      <sheetData sheetId="26743"/>
      <sheetData sheetId="26744"/>
      <sheetData sheetId="26745"/>
      <sheetData sheetId="26746"/>
      <sheetData sheetId="26747"/>
      <sheetData sheetId="26748"/>
      <sheetData sheetId="26749"/>
      <sheetData sheetId="26750"/>
      <sheetData sheetId="26751"/>
      <sheetData sheetId="26752"/>
      <sheetData sheetId="26753"/>
      <sheetData sheetId="26754"/>
      <sheetData sheetId="26755"/>
      <sheetData sheetId="26756"/>
      <sheetData sheetId="26757"/>
      <sheetData sheetId="26758"/>
      <sheetData sheetId="26759"/>
      <sheetData sheetId="26760"/>
      <sheetData sheetId="26761"/>
      <sheetData sheetId="26762"/>
      <sheetData sheetId="26763"/>
      <sheetData sheetId="26764"/>
      <sheetData sheetId="26765"/>
      <sheetData sheetId="26766"/>
      <sheetData sheetId="26767"/>
      <sheetData sheetId="26768"/>
      <sheetData sheetId="26769"/>
      <sheetData sheetId="26770"/>
      <sheetData sheetId="26771"/>
      <sheetData sheetId="26772"/>
      <sheetData sheetId="26773"/>
      <sheetData sheetId="26774"/>
      <sheetData sheetId="26775"/>
      <sheetData sheetId="26776"/>
      <sheetData sheetId="26777"/>
      <sheetData sheetId="26778"/>
      <sheetData sheetId="26779"/>
      <sheetData sheetId="26780"/>
      <sheetData sheetId="26781"/>
      <sheetData sheetId="26782"/>
      <sheetData sheetId="26783"/>
      <sheetData sheetId="26784"/>
      <sheetData sheetId="26785"/>
      <sheetData sheetId="26786"/>
      <sheetData sheetId="26787"/>
      <sheetData sheetId="26788"/>
      <sheetData sheetId="26789"/>
      <sheetData sheetId="26790"/>
      <sheetData sheetId="26791"/>
      <sheetData sheetId="26792"/>
      <sheetData sheetId="26793"/>
      <sheetData sheetId="26794"/>
      <sheetData sheetId="26795"/>
      <sheetData sheetId="26796"/>
      <sheetData sheetId="26797"/>
      <sheetData sheetId="26798"/>
      <sheetData sheetId="26799"/>
      <sheetData sheetId="26800"/>
      <sheetData sheetId="26801"/>
      <sheetData sheetId="26802"/>
      <sheetData sheetId="26803"/>
      <sheetData sheetId="26804"/>
      <sheetData sheetId="26805"/>
      <sheetData sheetId="26806"/>
      <sheetData sheetId="26807"/>
      <sheetData sheetId="26808"/>
      <sheetData sheetId="26809"/>
      <sheetData sheetId="26810"/>
      <sheetData sheetId="26811"/>
      <sheetData sheetId="26812"/>
      <sheetData sheetId="26813"/>
      <sheetData sheetId="26814"/>
      <sheetData sheetId="26815"/>
      <sheetData sheetId="26816"/>
      <sheetData sheetId="26817"/>
      <sheetData sheetId="26818"/>
      <sheetData sheetId="26819"/>
      <sheetData sheetId="26820"/>
      <sheetData sheetId="26821"/>
      <sheetData sheetId="26822"/>
      <sheetData sheetId="26823"/>
      <sheetData sheetId="26824"/>
      <sheetData sheetId="26825"/>
      <sheetData sheetId="26826"/>
      <sheetData sheetId="26827"/>
      <sheetData sheetId="26828"/>
      <sheetData sheetId="26829"/>
      <sheetData sheetId="26830"/>
      <sheetData sheetId="26831"/>
      <sheetData sheetId="26832"/>
      <sheetData sheetId="26833"/>
      <sheetData sheetId="26834"/>
      <sheetData sheetId="26835"/>
      <sheetData sheetId="26836"/>
      <sheetData sheetId="26837"/>
      <sheetData sheetId="26838"/>
      <sheetData sheetId="26839"/>
      <sheetData sheetId="26840"/>
      <sheetData sheetId="26841"/>
      <sheetData sheetId="26842"/>
      <sheetData sheetId="26843"/>
      <sheetData sheetId="26844"/>
      <sheetData sheetId="26845"/>
      <sheetData sheetId="26846"/>
      <sheetData sheetId="26847"/>
      <sheetData sheetId="26848"/>
      <sheetData sheetId="26849"/>
      <sheetData sheetId="26850"/>
      <sheetData sheetId="26851"/>
      <sheetData sheetId="26852"/>
      <sheetData sheetId="26853"/>
      <sheetData sheetId="26854"/>
      <sheetData sheetId="26855"/>
      <sheetData sheetId="26856"/>
      <sheetData sheetId="26857"/>
      <sheetData sheetId="26858"/>
      <sheetData sheetId="26859"/>
      <sheetData sheetId="26860"/>
      <sheetData sheetId="26861"/>
      <sheetData sheetId="26862"/>
      <sheetData sheetId="26863"/>
      <sheetData sheetId="26864"/>
      <sheetData sheetId="26865"/>
      <sheetData sheetId="26866"/>
      <sheetData sheetId="26867"/>
      <sheetData sheetId="26868"/>
      <sheetData sheetId="26869"/>
      <sheetData sheetId="26870"/>
      <sheetData sheetId="26871"/>
      <sheetData sheetId="26872"/>
      <sheetData sheetId="26873"/>
      <sheetData sheetId="26874"/>
      <sheetData sheetId="26875"/>
      <sheetData sheetId="26876"/>
      <sheetData sheetId="26877"/>
      <sheetData sheetId="26878"/>
      <sheetData sheetId="26879"/>
      <sheetData sheetId="26880"/>
      <sheetData sheetId="26881"/>
      <sheetData sheetId="26882"/>
      <sheetData sheetId="26883"/>
      <sheetData sheetId="26884"/>
      <sheetData sheetId="26885"/>
      <sheetData sheetId="26886"/>
      <sheetData sheetId="26887"/>
      <sheetData sheetId="26888"/>
      <sheetData sheetId="26889"/>
      <sheetData sheetId="26890"/>
      <sheetData sheetId="26891"/>
      <sheetData sheetId="26892"/>
      <sheetData sheetId="26893"/>
      <sheetData sheetId="26894"/>
      <sheetData sheetId="26895"/>
      <sheetData sheetId="26896"/>
      <sheetData sheetId="26897"/>
      <sheetData sheetId="26898"/>
      <sheetData sheetId="26899"/>
      <sheetData sheetId="26900"/>
      <sheetData sheetId="26901"/>
      <sheetData sheetId="26902"/>
      <sheetData sheetId="26903"/>
      <sheetData sheetId="26904"/>
      <sheetData sheetId="26905"/>
      <sheetData sheetId="26906"/>
      <sheetData sheetId="26907"/>
      <sheetData sheetId="26908"/>
      <sheetData sheetId="26909"/>
      <sheetData sheetId="26910"/>
      <sheetData sheetId="26911"/>
      <sheetData sheetId="26912"/>
      <sheetData sheetId="26913"/>
      <sheetData sheetId="26914"/>
      <sheetData sheetId="26915"/>
      <sheetData sheetId="26916"/>
      <sheetData sheetId="26917"/>
      <sheetData sheetId="26918"/>
      <sheetData sheetId="26919"/>
      <sheetData sheetId="26920"/>
      <sheetData sheetId="26921"/>
      <sheetData sheetId="26922"/>
      <sheetData sheetId="26923"/>
      <sheetData sheetId="26924"/>
      <sheetData sheetId="26925"/>
      <sheetData sheetId="26926"/>
      <sheetData sheetId="26927"/>
      <sheetData sheetId="26928"/>
      <sheetData sheetId="26929"/>
      <sheetData sheetId="26930"/>
      <sheetData sheetId="26931"/>
      <sheetData sheetId="26932"/>
      <sheetData sheetId="26933"/>
      <sheetData sheetId="26934"/>
      <sheetData sheetId="26935"/>
      <sheetData sheetId="26936"/>
      <sheetData sheetId="26937"/>
      <sheetData sheetId="26938"/>
      <sheetData sheetId="26939"/>
      <sheetData sheetId="26940"/>
      <sheetData sheetId="26941"/>
      <sheetData sheetId="26942"/>
      <sheetData sheetId="26943"/>
      <sheetData sheetId="26944"/>
      <sheetData sheetId="26945"/>
      <sheetData sheetId="26946"/>
      <sheetData sheetId="26947"/>
      <sheetData sheetId="26948"/>
      <sheetData sheetId="26949"/>
      <sheetData sheetId="26950"/>
      <sheetData sheetId="26951"/>
      <sheetData sheetId="26952"/>
      <sheetData sheetId="26953"/>
      <sheetData sheetId="26954"/>
      <sheetData sheetId="26955"/>
      <sheetData sheetId="26956"/>
      <sheetData sheetId="26957"/>
      <sheetData sheetId="26958"/>
      <sheetData sheetId="26959"/>
      <sheetData sheetId="26960"/>
      <sheetData sheetId="26961"/>
      <sheetData sheetId="26962"/>
      <sheetData sheetId="26963"/>
      <sheetData sheetId="26964"/>
      <sheetData sheetId="26965"/>
      <sheetData sheetId="26966"/>
      <sheetData sheetId="26967"/>
      <sheetData sheetId="26968"/>
      <sheetData sheetId="26969"/>
      <sheetData sheetId="26970"/>
      <sheetData sheetId="26971"/>
      <sheetData sheetId="26972"/>
      <sheetData sheetId="26973"/>
      <sheetData sheetId="26974"/>
      <sheetData sheetId="26975"/>
      <sheetData sheetId="26976"/>
      <sheetData sheetId="26977"/>
      <sheetData sheetId="26978"/>
      <sheetData sheetId="26979"/>
      <sheetData sheetId="26980"/>
      <sheetData sheetId="26981"/>
      <sheetData sheetId="26982"/>
      <sheetData sheetId="26983"/>
      <sheetData sheetId="26984"/>
      <sheetData sheetId="26985"/>
      <sheetData sheetId="26986"/>
      <sheetData sheetId="26987"/>
      <sheetData sheetId="26988"/>
      <sheetData sheetId="26989"/>
      <sheetData sheetId="26990"/>
      <sheetData sheetId="26991"/>
      <sheetData sheetId="26992"/>
      <sheetData sheetId="26993"/>
      <sheetData sheetId="26994"/>
      <sheetData sheetId="26995"/>
      <sheetData sheetId="26996"/>
      <sheetData sheetId="26997"/>
      <sheetData sheetId="26998"/>
      <sheetData sheetId="26999"/>
      <sheetData sheetId="27000"/>
      <sheetData sheetId="27001"/>
      <sheetData sheetId="27002"/>
      <sheetData sheetId="27003"/>
      <sheetData sheetId="27004"/>
      <sheetData sheetId="27005"/>
      <sheetData sheetId="27006"/>
      <sheetData sheetId="27007"/>
      <sheetData sheetId="27008"/>
      <sheetData sheetId="27009"/>
      <sheetData sheetId="27010"/>
      <sheetData sheetId="27011"/>
      <sheetData sheetId="27012"/>
      <sheetData sheetId="27013"/>
      <sheetData sheetId="27014"/>
      <sheetData sheetId="27015"/>
      <sheetData sheetId="27016"/>
      <sheetData sheetId="27017"/>
      <sheetData sheetId="27018"/>
      <sheetData sheetId="27019"/>
      <sheetData sheetId="27020"/>
      <sheetData sheetId="27021"/>
      <sheetData sheetId="27022"/>
      <sheetData sheetId="27023"/>
      <sheetData sheetId="27024"/>
      <sheetData sheetId="27025"/>
      <sheetData sheetId="27026"/>
      <sheetData sheetId="27027"/>
      <sheetData sheetId="27028"/>
      <sheetData sheetId="27029"/>
      <sheetData sheetId="27030"/>
      <sheetData sheetId="27031"/>
      <sheetData sheetId="27032"/>
      <sheetData sheetId="27033"/>
      <sheetData sheetId="27034"/>
      <sheetData sheetId="27035"/>
      <sheetData sheetId="27036"/>
      <sheetData sheetId="27037"/>
      <sheetData sheetId="27038"/>
      <sheetData sheetId="27039"/>
      <sheetData sheetId="27040"/>
      <sheetData sheetId="27041"/>
      <sheetData sheetId="27042"/>
      <sheetData sheetId="27043"/>
      <sheetData sheetId="27044"/>
      <sheetData sheetId="27045"/>
      <sheetData sheetId="27046"/>
      <sheetData sheetId="27047"/>
      <sheetData sheetId="27048"/>
      <sheetData sheetId="27049"/>
      <sheetData sheetId="27050"/>
      <sheetData sheetId="27051"/>
      <sheetData sheetId="27052"/>
      <sheetData sheetId="27053"/>
      <sheetData sheetId="27054"/>
      <sheetData sheetId="27055"/>
      <sheetData sheetId="27056"/>
      <sheetData sheetId="27057"/>
      <sheetData sheetId="27058"/>
      <sheetData sheetId="27059"/>
      <sheetData sheetId="27060"/>
      <sheetData sheetId="27061"/>
      <sheetData sheetId="27062"/>
      <sheetData sheetId="27063"/>
      <sheetData sheetId="27064"/>
      <sheetData sheetId="27065"/>
      <sheetData sheetId="27066"/>
      <sheetData sheetId="27067"/>
      <sheetData sheetId="27068"/>
      <sheetData sheetId="27069"/>
      <sheetData sheetId="27070"/>
      <sheetData sheetId="27071"/>
      <sheetData sheetId="27072"/>
      <sheetData sheetId="27073"/>
      <sheetData sheetId="27074"/>
      <sheetData sheetId="27075"/>
      <sheetData sheetId="27076"/>
      <sheetData sheetId="27077"/>
      <sheetData sheetId="27078"/>
      <sheetData sheetId="27079"/>
      <sheetData sheetId="27080"/>
      <sheetData sheetId="27081"/>
      <sheetData sheetId="27082"/>
      <sheetData sheetId="27083"/>
      <sheetData sheetId="27084"/>
      <sheetData sheetId="27085"/>
      <sheetData sheetId="27086"/>
      <sheetData sheetId="27087"/>
      <sheetData sheetId="27088"/>
      <sheetData sheetId="27089"/>
      <sheetData sheetId="27090"/>
      <sheetData sheetId="27091"/>
      <sheetData sheetId="27092"/>
      <sheetData sheetId="27093"/>
      <sheetData sheetId="27094"/>
      <sheetData sheetId="27095"/>
      <sheetData sheetId="27096"/>
      <sheetData sheetId="27097"/>
      <sheetData sheetId="27098"/>
      <sheetData sheetId="27099"/>
      <sheetData sheetId="27100"/>
      <sheetData sheetId="27101"/>
      <sheetData sheetId="27102"/>
      <sheetData sheetId="27103"/>
      <sheetData sheetId="27104"/>
      <sheetData sheetId="27105"/>
      <sheetData sheetId="27106"/>
      <sheetData sheetId="27107"/>
      <sheetData sheetId="27108"/>
      <sheetData sheetId="27109"/>
      <sheetData sheetId="27110"/>
      <sheetData sheetId="27111"/>
      <sheetData sheetId="27112"/>
      <sheetData sheetId="27113"/>
      <sheetData sheetId="27114"/>
      <sheetData sheetId="27115"/>
      <sheetData sheetId="27116"/>
      <sheetData sheetId="27117"/>
      <sheetData sheetId="27118"/>
      <sheetData sheetId="27119"/>
      <sheetData sheetId="27120"/>
      <sheetData sheetId="27121"/>
      <sheetData sheetId="27122"/>
      <sheetData sheetId="27123"/>
      <sheetData sheetId="27124"/>
      <sheetData sheetId="27125"/>
      <sheetData sheetId="27126"/>
      <sheetData sheetId="27127"/>
      <sheetData sheetId="27128"/>
      <sheetData sheetId="27129"/>
      <sheetData sheetId="27130"/>
      <sheetData sheetId="27131"/>
      <sheetData sheetId="27132"/>
      <sheetData sheetId="27133"/>
      <sheetData sheetId="27134"/>
      <sheetData sheetId="27135"/>
      <sheetData sheetId="27136"/>
      <sheetData sheetId="27137"/>
      <sheetData sheetId="27138"/>
      <sheetData sheetId="27139"/>
      <sheetData sheetId="27140"/>
      <sheetData sheetId="27141"/>
      <sheetData sheetId="27142"/>
      <sheetData sheetId="27143"/>
      <sheetData sheetId="27144"/>
      <sheetData sheetId="27145"/>
      <sheetData sheetId="27146"/>
      <sheetData sheetId="27147"/>
      <sheetData sheetId="27148"/>
      <sheetData sheetId="27149"/>
      <sheetData sheetId="27150"/>
      <sheetData sheetId="27151"/>
      <sheetData sheetId="27152"/>
      <sheetData sheetId="27153"/>
      <sheetData sheetId="27154"/>
      <sheetData sheetId="27155"/>
      <sheetData sheetId="27156"/>
      <sheetData sheetId="27157"/>
      <sheetData sheetId="27158"/>
      <sheetData sheetId="27159"/>
      <sheetData sheetId="27160"/>
      <sheetData sheetId="27161"/>
      <sheetData sheetId="27162"/>
      <sheetData sheetId="27163"/>
      <sheetData sheetId="27164"/>
      <sheetData sheetId="27165"/>
      <sheetData sheetId="27166"/>
      <sheetData sheetId="27167"/>
      <sheetData sheetId="27168"/>
      <sheetData sheetId="27169"/>
      <sheetData sheetId="27170"/>
      <sheetData sheetId="27171"/>
      <sheetData sheetId="27172"/>
      <sheetData sheetId="27173"/>
      <sheetData sheetId="27174"/>
      <sheetData sheetId="27175"/>
      <sheetData sheetId="27176"/>
      <sheetData sheetId="27177"/>
      <sheetData sheetId="27178"/>
      <sheetData sheetId="27179"/>
      <sheetData sheetId="27180"/>
      <sheetData sheetId="27181"/>
      <sheetData sheetId="27182"/>
      <sheetData sheetId="27183"/>
      <sheetData sheetId="27184"/>
      <sheetData sheetId="27185"/>
      <sheetData sheetId="27186"/>
      <sheetData sheetId="27187"/>
      <sheetData sheetId="27188"/>
      <sheetData sheetId="27189"/>
      <sheetData sheetId="27190"/>
      <sheetData sheetId="27191"/>
      <sheetData sheetId="27192"/>
      <sheetData sheetId="27193"/>
      <sheetData sheetId="27194"/>
      <sheetData sheetId="27195"/>
      <sheetData sheetId="27196"/>
      <sheetData sheetId="27197"/>
      <sheetData sheetId="27198"/>
      <sheetData sheetId="27199"/>
      <sheetData sheetId="27200"/>
      <sheetData sheetId="27201"/>
      <sheetData sheetId="27202"/>
      <sheetData sheetId="27203"/>
      <sheetData sheetId="27204"/>
      <sheetData sheetId="27205"/>
      <sheetData sheetId="27206"/>
      <sheetData sheetId="27207"/>
      <sheetData sheetId="27208"/>
      <sheetData sheetId="27209"/>
      <sheetData sheetId="27210"/>
      <sheetData sheetId="27211"/>
      <sheetData sheetId="27212"/>
      <sheetData sheetId="27213"/>
      <sheetData sheetId="27214"/>
      <sheetData sheetId="27215"/>
      <sheetData sheetId="27216"/>
      <sheetData sheetId="27217"/>
      <sheetData sheetId="27218"/>
      <sheetData sheetId="27219"/>
      <sheetData sheetId="27220"/>
      <sheetData sheetId="27221"/>
      <sheetData sheetId="27222"/>
      <sheetData sheetId="27223"/>
      <sheetData sheetId="27224"/>
      <sheetData sheetId="27225"/>
      <sheetData sheetId="27226"/>
      <sheetData sheetId="27227"/>
      <sheetData sheetId="27228"/>
      <sheetData sheetId="27229"/>
      <sheetData sheetId="27230"/>
      <sheetData sheetId="27231"/>
      <sheetData sheetId="27232"/>
      <sheetData sheetId="27233"/>
      <sheetData sheetId="27234"/>
      <sheetData sheetId="27235"/>
      <sheetData sheetId="27236"/>
      <sheetData sheetId="27237"/>
      <sheetData sheetId="27238"/>
      <sheetData sheetId="27239"/>
      <sheetData sheetId="27240"/>
      <sheetData sheetId="27241"/>
      <sheetData sheetId="27242"/>
      <sheetData sheetId="27243"/>
      <sheetData sheetId="27244"/>
      <sheetData sheetId="27245"/>
      <sheetData sheetId="27246"/>
      <sheetData sheetId="27247"/>
      <sheetData sheetId="27248"/>
      <sheetData sheetId="27249"/>
      <sheetData sheetId="27250"/>
      <sheetData sheetId="27251"/>
      <sheetData sheetId="27252"/>
      <sheetData sheetId="27253"/>
      <sheetData sheetId="27254"/>
      <sheetData sheetId="27255"/>
      <sheetData sheetId="27256"/>
      <sheetData sheetId="27257"/>
      <sheetData sheetId="27258"/>
      <sheetData sheetId="27259"/>
      <sheetData sheetId="27260"/>
      <sheetData sheetId="27261"/>
      <sheetData sheetId="27262"/>
      <sheetData sheetId="27263"/>
      <sheetData sheetId="27264"/>
      <sheetData sheetId="27265"/>
      <sheetData sheetId="27266"/>
      <sheetData sheetId="27267"/>
      <sheetData sheetId="27268"/>
      <sheetData sheetId="27269"/>
      <sheetData sheetId="27270"/>
      <sheetData sheetId="27271"/>
      <sheetData sheetId="27272"/>
      <sheetData sheetId="27273"/>
      <sheetData sheetId="27274"/>
      <sheetData sheetId="27275"/>
      <sheetData sheetId="27276"/>
      <sheetData sheetId="27277"/>
      <sheetData sheetId="27278"/>
      <sheetData sheetId="27279"/>
      <sheetData sheetId="27280"/>
      <sheetData sheetId="27281"/>
      <sheetData sheetId="27282"/>
      <sheetData sheetId="27283"/>
      <sheetData sheetId="27284"/>
      <sheetData sheetId="27285"/>
      <sheetData sheetId="27286"/>
      <sheetData sheetId="27287"/>
      <sheetData sheetId="27288"/>
      <sheetData sheetId="27289"/>
      <sheetData sheetId="27290"/>
      <sheetData sheetId="27291"/>
      <sheetData sheetId="27292"/>
      <sheetData sheetId="27293"/>
      <sheetData sheetId="27294"/>
      <sheetData sheetId="27295"/>
      <sheetData sheetId="27296"/>
      <sheetData sheetId="27297"/>
      <sheetData sheetId="27298"/>
      <sheetData sheetId="27299"/>
      <sheetData sheetId="27300"/>
      <sheetData sheetId="27301"/>
      <sheetData sheetId="27302"/>
      <sheetData sheetId="27303"/>
      <sheetData sheetId="27304"/>
      <sheetData sheetId="27305"/>
      <sheetData sheetId="27306"/>
      <sheetData sheetId="27307"/>
      <sheetData sheetId="27308"/>
      <sheetData sheetId="27309"/>
      <sheetData sheetId="27310"/>
      <sheetData sheetId="27311"/>
      <sheetData sheetId="27312"/>
      <sheetData sheetId="27313"/>
      <sheetData sheetId="27314"/>
      <sheetData sheetId="27315"/>
      <sheetData sheetId="27316"/>
      <sheetData sheetId="27317"/>
      <sheetData sheetId="27318"/>
      <sheetData sheetId="27319"/>
      <sheetData sheetId="27320"/>
      <sheetData sheetId="27321"/>
      <sheetData sheetId="27322"/>
      <sheetData sheetId="27323"/>
      <sheetData sheetId="27324"/>
      <sheetData sheetId="27325"/>
      <sheetData sheetId="27326"/>
      <sheetData sheetId="27327"/>
      <sheetData sheetId="27328"/>
      <sheetData sheetId="27329"/>
      <sheetData sheetId="27330"/>
      <sheetData sheetId="27331"/>
      <sheetData sheetId="27332"/>
      <sheetData sheetId="27333"/>
      <sheetData sheetId="27334"/>
      <sheetData sheetId="27335"/>
      <sheetData sheetId="27336"/>
      <sheetData sheetId="27337"/>
      <sheetData sheetId="27338"/>
      <sheetData sheetId="27339"/>
      <sheetData sheetId="27340"/>
      <sheetData sheetId="27341"/>
      <sheetData sheetId="27342"/>
      <sheetData sheetId="27343"/>
      <sheetData sheetId="27344"/>
      <sheetData sheetId="27345"/>
      <sheetData sheetId="27346"/>
      <sheetData sheetId="27347"/>
      <sheetData sheetId="27348"/>
      <sheetData sheetId="27349"/>
      <sheetData sheetId="27350"/>
      <sheetData sheetId="27351"/>
      <sheetData sheetId="27352"/>
      <sheetData sheetId="27353"/>
      <sheetData sheetId="27354"/>
      <sheetData sheetId="27355"/>
      <sheetData sheetId="27356"/>
      <sheetData sheetId="27357"/>
      <sheetData sheetId="27358"/>
      <sheetData sheetId="27359"/>
      <sheetData sheetId="27360"/>
      <sheetData sheetId="27361"/>
      <sheetData sheetId="27362"/>
      <sheetData sheetId="27363"/>
      <sheetData sheetId="27364"/>
      <sheetData sheetId="27365"/>
      <sheetData sheetId="27366"/>
      <sheetData sheetId="27367"/>
      <sheetData sheetId="27368"/>
      <sheetData sheetId="27369"/>
      <sheetData sheetId="27370"/>
      <sheetData sheetId="27371"/>
      <sheetData sheetId="27372"/>
      <sheetData sheetId="27373"/>
      <sheetData sheetId="27374"/>
      <sheetData sheetId="27375"/>
      <sheetData sheetId="27376"/>
      <sheetData sheetId="27377"/>
      <sheetData sheetId="27378"/>
      <sheetData sheetId="27379"/>
      <sheetData sheetId="27380"/>
      <sheetData sheetId="27381"/>
      <sheetData sheetId="27382"/>
      <sheetData sheetId="27383"/>
      <sheetData sheetId="27384"/>
      <sheetData sheetId="27385"/>
      <sheetData sheetId="27386"/>
      <sheetData sheetId="27387"/>
      <sheetData sheetId="27388"/>
      <sheetData sheetId="27389"/>
      <sheetData sheetId="27390"/>
      <sheetData sheetId="27391"/>
      <sheetData sheetId="27392"/>
      <sheetData sheetId="27393"/>
      <sheetData sheetId="27394"/>
      <sheetData sheetId="27395"/>
      <sheetData sheetId="27396"/>
      <sheetData sheetId="27397"/>
      <sheetData sheetId="27398"/>
      <sheetData sheetId="27399"/>
      <sheetData sheetId="27400"/>
      <sheetData sheetId="27401"/>
      <sheetData sheetId="27402"/>
      <sheetData sheetId="27403"/>
      <sheetData sheetId="27404"/>
      <sheetData sheetId="27405"/>
      <sheetData sheetId="27406"/>
      <sheetData sheetId="27407"/>
      <sheetData sheetId="27408"/>
      <sheetData sheetId="27409"/>
      <sheetData sheetId="27410"/>
      <sheetData sheetId="27411"/>
      <sheetData sheetId="27412"/>
      <sheetData sheetId="27413"/>
      <sheetData sheetId="27414"/>
      <sheetData sheetId="27415"/>
      <sheetData sheetId="27416"/>
      <sheetData sheetId="27417"/>
      <sheetData sheetId="27418"/>
      <sheetData sheetId="27419"/>
      <sheetData sheetId="27420"/>
      <sheetData sheetId="27421"/>
      <sheetData sheetId="27422"/>
      <sheetData sheetId="27423"/>
      <sheetData sheetId="27424"/>
      <sheetData sheetId="27425"/>
      <sheetData sheetId="27426"/>
      <sheetData sheetId="27427"/>
      <sheetData sheetId="27428"/>
      <sheetData sheetId="27429"/>
      <sheetData sheetId="27430"/>
      <sheetData sheetId="27431"/>
      <sheetData sheetId="27432"/>
      <sheetData sheetId="27433"/>
      <sheetData sheetId="27434"/>
      <sheetData sheetId="27435"/>
      <sheetData sheetId="27436"/>
      <sheetData sheetId="27437"/>
      <sheetData sheetId="27438"/>
      <sheetData sheetId="27439"/>
      <sheetData sheetId="27440"/>
      <sheetData sheetId="27441"/>
      <sheetData sheetId="27442"/>
      <sheetData sheetId="27443"/>
      <sheetData sheetId="27444"/>
      <sheetData sheetId="27445"/>
      <sheetData sheetId="27446"/>
      <sheetData sheetId="27447"/>
      <sheetData sheetId="27448"/>
      <sheetData sheetId="27449"/>
      <sheetData sheetId="27450"/>
      <sheetData sheetId="27451"/>
      <sheetData sheetId="27452"/>
      <sheetData sheetId="27453"/>
      <sheetData sheetId="27454"/>
      <sheetData sheetId="27455"/>
      <sheetData sheetId="27456"/>
      <sheetData sheetId="27457"/>
      <sheetData sheetId="27458"/>
      <sheetData sheetId="27459"/>
      <sheetData sheetId="27460"/>
      <sheetData sheetId="27461"/>
      <sheetData sheetId="27462"/>
      <sheetData sheetId="27463"/>
      <sheetData sheetId="27464"/>
      <sheetData sheetId="27465"/>
      <sheetData sheetId="27466"/>
      <sheetData sheetId="27467"/>
      <sheetData sheetId="27468"/>
      <sheetData sheetId="27469"/>
      <sheetData sheetId="27470"/>
      <sheetData sheetId="27471"/>
      <sheetData sheetId="27472"/>
      <sheetData sheetId="27473"/>
      <sheetData sheetId="27474"/>
      <sheetData sheetId="27475"/>
      <sheetData sheetId="27476"/>
      <sheetData sheetId="27477"/>
      <sheetData sheetId="27478"/>
      <sheetData sheetId="27479"/>
      <sheetData sheetId="27480"/>
      <sheetData sheetId="27481"/>
      <sheetData sheetId="27482"/>
      <sheetData sheetId="27483"/>
      <sheetData sheetId="27484"/>
      <sheetData sheetId="27485"/>
      <sheetData sheetId="27486"/>
      <sheetData sheetId="27487"/>
      <sheetData sheetId="27488"/>
      <sheetData sheetId="27489"/>
      <sheetData sheetId="27490"/>
      <sheetData sheetId="27491"/>
      <sheetData sheetId="27492"/>
      <sheetData sheetId="27493"/>
      <sheetData sheetId="27494"/>
      <sheetData sheetId="27495"/>
      <sheetData sheetId="27496"/>
      <sheetData sheetId="27497"/>
      <sheetData sheetId="27498"/>
      <sheetData sheetId="27499"/>
      <sheetData sheetId="27500"/>
      <sheetData sheetId="27501"/>
      <sheetData sheetId="27502"/>
      <sheetData sheetId="27503"/>
      <sheetData sheetId="27504"/>
      <sheetData sheetId="27505"/>
      <sheetData sheetId="27506"/>
      <sheetData sheetId="27507"/>
      <sheetData sheetId="27508"/>
      <sheetData sheetId="27509"/>
      <sheetData sheetId="27510"/>
      <sheetData sheetId="27511"/>
      <sheetData sheetId="27512"/>
      <sheetData sheetId="27513"/>
      <sheetData sheetId="27514"/>
      <sheetData sheetId="27515"/>
      <sheetData sheetId="27516"/>
      <sheetData sheetId="27517"/>
      <sheetData sheetId="27518"/>
      <sheetData sheetId="27519"/>
      <sheetData sheetId="27520"/>
      <sheetData sheetId="27521"/>
      <sheetData sheetId="27522"/>
      <sheetData sheetId="27523"/>
      <sheetData sheetId="27524"/>
      <sheetData sheetId="27525"/>
      <sheetData sheetId="27526"/>
      <sheetData sheetId="27527"/>
      <sheetData sheetId="27528"/>
      <sheetData sheetId="27529"/>
      <sheetData sheetId="27530"/>
      <sheetData sheetId="27531"/>
      <sheetData sheetId="27532"/>
      <sheetData sheetId="27533"/>
      <sheetData sheetId="27534"/>
      <sheetData sheetId="27535"/>
      <sheetData sheetId="27536"/>
      <sheetData sheetId="27537"/>
      <sheetData sheetId="27538"/>
      <sheetData sheetId="27539"/>
      <sheetData sheetId="27540"/>
      <sheetData sheetId="27541"/>
      <sheetData sheetId="27542"/>
      <sheetData sheetId="27543"/>
      <sheetData sheetId="27544"/>
      <sheetData sheetId="27545"/>
      <sheetData sheetId="27546"/>
      <sheetData sheetId="27547"/>
      <sheetData sheetId="27548"/>
      <sheetData sheetId="27549"/>
      <sheetData sheetId="27550"/>
      <sheetData sheetId="27551"/>
      <sheetData sheetId="27552"/>
      <sheetData sheetId="27553"/>
      <sheetData sheetId="27554"/>
      <sheetData sheetId="27555"/>
      <sheetData sheetId="27556"/>
      <sheetData sheetId="27557"/>
      <sheetData sheetId="27558"/>
      <sheetData sheetId="27559"/>
      <sheetData sheetId="27560"/>
      <sheetData sheetId="27561"/>
      <sheetData sheetId="27562"/>
      <sheetData sheetId="27563"/>
      <sheetData sheetId="27564"/>
      <sheetData sheetId="27565"/>
      <sheetData sheetId="27566"/>
      <sheetData sheetId="27567"/>
      <sheetData sheetId="27568"/>
      <sheetData sheetId="27569"/>
      <sheetData sheetId="27570"/>
      <sheetData sheetId="27571"/>
      <sheetData sheetId="27572"/>
      <sheetData sheetId="27573"/>
      <sheetData sheetId="27574"/>
      <sheetData sheetId="27575"/>
      <sheetData sheetId="27576"/>
      <sheetData sheetId="27577"/>
      <sheetData sheetId="27578"/>
      <sheetData sheetId="27579"/>
      <sheetData sheetId="27580"/>
      <sheetData sheetId="27581"/>
      <sheetData sheetId="27582"/>
      <sheetData sheetId="27583"/>
      <sheetData sheetId="27584"/>
      <sheetData sheetId="27585"/>
      <sheetData sheetId="27586"/>
      <sheetData sheetId="27587"/>
      <sheetData sheetId="27588"/>
      <sheetData sheetId="27589"/>
      <sheetData sheetId="27590"/>
      <sheetData sheetId="27591"/>
      <sheetData sheetId="27592"/>
      <sheetData sheetId="27593"/>
      <sheetData sheetId="27594"/>
      <sheetData sheetId="27595"/>
      <sheetData sheetId="27596"/>
      <sheetData sheetId="27597"/>
      <sheetData sheetId="27598"/>
      <sheetData sheetId="27599"/>
      <sheetData sheetId="27600"/>
      <sheetData sheetId="27601"/>
      <sheetData sheetId="27602"/>
      <sheetData sheetId="27603"/>
      <sheetData sheetId="27604"/>
      <sheetData sheetId="27605"/>
      <sheetData sheetId="27606"/>
      <sheetData sheetId="27607"/>
      <sheetData sheetId="27608"/>
      <sheetData sheetId="27609"/>
      <sheetData sheetId="27610"/>
      <sheetData sheetId="27611"/>
      <sheetData sheetId="27612"/>
      <sheetData sheetId="27613"/>
      <sheetData sheetId="27614"/>
      <sheetData sheetId="27615"/>
      <sheetData sheetId="27616"/>
      <sheetData sheetId="27617"/>
      <sheetData sheetId="27618"/>
      <sheetData sheetId="27619"/>
      <sheetData sheetId="27620"/>
      <sheetData sheetId="27621"/>
      <sheetData sheetId="27622"/>
      <sheetData sheetId="27623"/>
      <sheetData sheetId="27624"/>
      <sheetData sheetId="27625"/>
      <sheetData sheetId="27626"/>
      <sheetData sheetId="27627"/>
      <sheetData sheetId="27628"/>
      <sheetData sheetId="27629"/>
      <sheetData sheetId="27630"/>
      <sheetData sheetId="27631"/>
      <sheetData sheetId="27632"/>
      <sheetData sheetId="27633"/>
      <sheetData sheetId="27634"/>
      <sheetData sheetId="27635"/>
      <sheetData sheetId="27636"/>
      <sheetData sheetId="27637"/>
      <sheetData sheetId="27638"/>
      <sheetData sheetId="27639"/>
      <sheetData sheetId="27640"/>
      <sheetData sheetId="27641"/>
      <sheetData sheetId="27642"/>
      <sheetData sheetId="27643"/>
      <sheetData sheetId="27644"/>
      <sheetData sheetId="27645"/>
      <sheetData sheetId="27646"/>
      <sheetData sheetId="27647"/>
      <sheetData sheetId="27648"/>
      <sheetData sheetId="27649"/>
      <sheetData sheetId="27650"/>
      <sheetData sheetId="27651"/>
      <sheetData sheetId="27652"/>
      <sheetData sheetId="27653"/>
      <sheetData sheetId="27654"/>
      <sheetData sheetId="27655"/>
      <sheetData sheetId="27656"/>
      <sheetData sheetId="27657"/>
      <sheetData sheetId="27658"/>
      <sheetData sheetId="27659"/>
      <sheetData sheetId="27660"/>
      <sheetData sheetId="27661"/>
      <sheetData sheetId="27662"/>
      <sheetData sheetId="27663"/>
      <sheetData sheetId="27664"/>
      <sheetData sheetId="27665"/>
      <sheetData sheetId="27666"/>
      <sheetData sheetId="27667"/>
      <sheetData sheetId="27668"/>
      <sheetData sheetId="27669"/>
      <sheetData sheetId="27670"/>
      <sheetData sheetId="27671"/>
      <sheetData sheetId="27672"/>
      <sheetData sheetId="27673"/>
      <sheetData sheetId="27674"/>
      <sheetData sheetId="27675"/>
      <sheetData sheetId="27676"/>
      <sheetData sheetId="27677"/>
      <sheetData sheetId="27678"/>
      <sheetData sheetId="27679"/>
      <sheetData sheetId="27680"/>
      <sheetData sheetId="27681"/>
      <sheetData sheetId="27682"/>
      <sheetData sheetId="27683"/>
      <sheetData sheetId="27684"/>
      <sheetData sheetId="27685"/>
      <sheetData sheetId="27686"/>
      <sheetData sheetId="27687"/>
      <sheetData sheetId="27688"/>
      <sheetData sheetId="27689"/>
      <sheetData sheetId="27690"/>
      <sheetData sheetId="27691"/>
      <sheetData sheetId="27692"/>
      <sheetData sheetId="27693"/>
      <sheetData sheetId="27694"/>
      <sheetData sheetId="27695"/>
      <sheetData sheetId="27696"/>
      <sheetData sheetId="27697"/>
      <sheetData sheetId="27698"/>
      <sheetData sheetId="27699"/>
      <sheetData sheetId="27700"/>
      <sheetData sheetId="27701"/>
      <sheetData sheetId="27702"/>
      <sheetData sheetId="27703"/>
      <sheetData sheetId="27704"/>
      <sheetData sheetId="27705"/>
      <sheetData sheetId="27706"/>
      <sheetData sheetId="27707"/>
      <sheetData sheetId="27708"/>
      <sheetData sheetId="27709"/>
      <sheetData sheetId="27710"/>
      <sheetData sheetId="27711"/>
      <sheetData sheetId="27712"/>
      <sheetData sheetId="27713"/>
      <sheetData sheetId="27714"/>
      <sheetData sheetId="27715"/>
      <sheetData sheetId="27716"/>
      <sheetData sheetId="27717"/>
      <sheetData sheetId="27718"/>
      <sheetData sheetId="27719"/>
      <sheetData sheetId="27720"/>
      <sheetData sheetId="27721"/>
      <sheetData sheetId="27722"/>
      <sheetData sheetId="27723"/>
      <sheetData sheetId="27724"/>
      <sheetData sheetId="27725"/>
      <sheetData sheetId="27726"/>
      <sheetData sheetId="27727"/>
      <sheetData sheetId="27728"/>
      <sheetData sheetId="27729"/>
      <sheetData sheetId="27730"/>
      <sheetData sheetId="27731"/>
      <sheetData sheetId="27732"/>
      <sheetData sheetId="27733"/>
      <sheetData sheetId="27734"/>
      <sheetData sheetId="27735"/>
      <sheetData sheetId="27736"/>
      <sheetData sheetId="27737"/>
      <sheetData sheetId="27738"/>
      <sheetData sheetId="27739"/>
      <sheetData sheetId="27740"/>
      <sheetData sheetId="27741"/>
      <sheetData sheetId="27742"/>
      <sheetData sheetId="27743"/>
      <sheetData sheetId="27744"/>
      <sheetData sheetId="27745"/>
      <sheetData sheetId="27746"/>
      <sheetData sheetId="27747"/>
      <sheetData sheetId="27748"/>
      <sheetData sheetId="27749"/>
      <sheetData sheetId="27750"/>
      <sheetData sheetId="27751"/>
      <sheetData sheetId="27752"/>
      <sheetData sheetId="27753"/>
      <sheetData sheetId="27754"/>
      <sheetData sheetId="27755"/>
      <sheetData sheetId="27756"/>
      <sheetData sheetId="27757"/>
      <sheetData sheetId="27758"/>
      <sheetData sheetId="27759"/>
      <sheetData sheetId="27760"/>
      <sheetData sheetId="27761"/>
      <sheetData sheetId="27762"/>
      <sheetData sheetId="27763"/>
      <sheetData sheetId="27764"/>
      <sheetData sheetId="27765"/>
      <sheetData sheetId="27766"/>
      <sheetData sheetId="27767"/>
      <sheetData sheetId="27768"/>
      <sheetData sheetId="27769"/>
      <sheetData sheetId="27770"/>
      <sheetData sheetId="27771"/>
      <sheetData sheetId="27772"/>
      <sheetData sheetId="27773"/>
      <sheetData sheetId="27774"/>
      <sheetData sheetId="27775"/>
      <sheetData sheetId="27776"/>
      <sheetData sheetId="27777"/>
      <sheetData sheetId="27778"/>
      <sheetData sheetId="27779"/>
      <sheetData sheetId="27780"/>
      <sheetData sheetId="27781"/>
      <sheetData sheetId="27782"/>
      <sheetData sheetId="27783"/>
      <sheetData sheetId="27784"/>
      <sheetData sheetId="27785"/>
      <sheetData sheetId="27786"/>
      <sheetData sheetId="27787"/>
      <sheetData sheetId="27788"/>
      <sheetData sheetId="27789"/>
      <sheetData sheetId="27790"/>
      <sheetData sheetId="27791"/>
      <sheetData sheetId="27792"/>
      <sheetData sheetId="27793"/>
      <sheetData sheetId="27794"/>
      <sheetData sheetId="27795"/>
      <sheetData sheetId="27796"/>
      <sheetData sheetId="27797"/>
      <sheetData sheetId="27798"/>
      <sheetData sheetId="27799"/>
      <sheetData sheetId="27800"/>
      <sheetData sheetId="27801"/>
      <sheetData sheetId="27802"/>
      <sheetData sheetId="27803"/>
      <sheetData sheetId="27804"/>
      <sheetData sheetId="27805"/>
      <sheetData sheetId="27806"/>
      <sheetData sheetId="27807"/>
      <sheetData sheetId="27808"/>
      <sheetData sheetId="27809"/>
      <sheetData sheetId="27810"/>
      <sheetData sheetId="27811"/>
      <sheetData sheetId="27812"/>
      <sheetData sheetId="27813"/>
      <sheetData sheetId="27814"/>
      <sheetData sheetId="27815"/>
      <sheetData sheetId="27816"/>
      <sheetData sheetId="27817"/>
      <sheetData sheetId="27818"/>
      <sheetData sheetId="27819"/>
      <sheetData sheetId="27820"/>
      <sheetData sheetId="27821"/>
      <sheetData sheetId="27822"/>
      <sheetData sheetId="27823"/>
      <sheetData sheetId="27824"/>
      <sheetData sheetId="27825"/>
      <sheetData sheetId="27826"/>
      <sheetData sheetId="27827"/>
      <sheetData sheetId="27828"/>
      <sheetData sheetId="27829"/>
      <sheetData sheetId="27830"/>
      <sheetData sheetId="27831"/>
      <sheetData sheetId="27832"/>
      <sheetData sheetId="27833"/>
      <sheetData sheetId="27834"/>
      <sheetData sheetId="27835"/>
      <sheetData sheetId="27836"/>
      <sheetData sheetId="27837"/>
      <sheetData sheetId="27838"/>
      <sheetData sheetId="27839"/>
      <sheetData sheetId="27840"/>
      <sheetData sheetId="27841"/>
      <sheetData sheetId="27842"/>
      <sheetData sheetId="27843"/>
      <sheetData sheetId="27844"/>
      <sheetData sheetId="27845"/>
      <sheetData sheetId="27846"/>
      <sheetData sheetId="27847"/>
      <sheetData sheetId="27848"/>
      <sheetData sheetId="27849"/>
      <sheetData sheetId="27850"/>
      <sheetData sheetId="27851"/>
      <sheetData sheetId="27852"/>
      <sheetData sheetId="27853"/>
      <sheetData sheetId="27854"/>
      <sheetData sheetId="27855"/>
      <sheetData sheetId="27856"/>
      <sheetData sheetId="27857"/>
      <sheetData sheetId="27858"/>
      <sheetData sheetId="27859"/>
      <sheetData sheetId="27860"/>
      <sheetData sheetId="27861"/>
      <sheetData sheetId="27862"/>
      <sheetData sheetId="27863"/>
      <sheetData sheetId="27864"/>
      <sheetData sheetId="27865"/>
      <sheetData sheetId="27866"/>
      <sheetData sheetId="27867"/>
      <sheetData sheetId="27868"/>
      <sheetData sheetId="27869"/>
      <sheetData sheetId="27870"/>
      <sheetData sheetId="27871"/>
      <sheetData sheetId="27872"/>
      <sheetData sheetId="27873"/>
      <sheetData sheetId="27874"/>
      <sheetData sheetId="27875"/>
      <sheetData sheetId="27876"/>
      <sheetData sheetId="27877"/>
      <sheetData sheetId="27878"/>
      <sheetData sheetId="27879"/>
      <sheetData sheetId="27880"/>
      <sheetData sheetId="27881"/>
      <sheetData sheetId="27882"/>
      <sheetData sheetId="27883"/>
      <sheetData sheetId="27884"/>
      <sheetData sheetId="27885"/>
      <sheetData sheetId="27886"/>
      <sheetData sheetId="27887"/>
      <sheetData sheetId="27888"/>
      <sheetData sheetId="27889"/>
      <sheetData sheetId="27890"/>
      <sheetData sheetId="27891"/>
      <sheetData sheetId="27892"/>
      <sheetData sheetId="27893"/>
      <sheetData sheetId="27894"/>
      <sheetData sheetId="27895"/>
      <sheetData sheetId="27896"/>
      <sheetData sheetId="27897"/>
      <sheetData sheetId="27898"/>
      <sheetData sheetId="27899"/>
      <sheetData sheetId="27900"/>
      <sheetData sheetId="27901"/>
      <sheetData sheetId="27902"/>
      <sheetData sheetId="27903"/>
      <sheetData sheetId="27904"/>
      <sheetData sheetId="27905"/>
      <sheetData sheetId="27906"/>
      <sheetData sheetId="27907"/>
      <sheetData sheetId="27908"/>
      <sheetData sheetId="27909"/>
      <sheetData sheetId="27910"/>
      <sheetData sheetId="27911"/>
      <sheetData sheetId="27912"/>
      <sheetData sheetId="27913"/>
      <sheetData sheetId="27914"/>
      <sheetData sheetId="27915"/>
      <sheetData sheetId="27916"/>
      <sheetData sheetId="27917"/>
      <sheetData sheetId="27918"/>
      <sheetData sheetId="27919"/>
      <sheetData sheetId="27920"/>
      <sheetData sheetId="27921"/>
      <sheetData sheetId="27922"/>
      <sheetData sheetId="27923"/>
      <sheetData sheetId="27924"/>
      <sheetData sheetId="27925"/>
      <sheetData sheetId="27926"/>
      <sheetData sheetId="27927"/>
      <sheetData sheetId="27928"/>
      <sheetData sheetId="27929"/>
      <sheetData sheetId="27930"/>
      <sheetData sheetId="27931"/>
      <sheetData sheetId="27932"/>
      <sheetData sheetId="27933"/>
      <sheetData sheetId="27934"/>
      <sheetData sheetId="27935"/>
      <sheetData sheetId="27936"/>
      <sheetData sheetId="27937"/>
      <sheetData sheetId="27938"/>
      <sheetData sheetId="27939"/>
      <sheetData sheetId="27940"/>
      <sheetData sheetId="27941"/>
      <sheetData sheetId="27942"/>
      <sheetData sheetId="27943"/>
      <sheetData sheetId="27944"/>
      <sheetData sheetId="27945"/>
      <sheetData sheetId="27946"/>
      <sheetData sheetId="27947"/>
      <sheetData sheetId="27948"/>
      <sheetData sheetId="27949"/>
      <sheetData sheetId="27950"/>
      <sheetData sheetId="27951"/>
      <sheetData sheetId="27952"/>
      <sheetData sheetId="27953"/>
      <sheetData sheetId="27954"/>
      <sheetData sheetId="27955"/>
      <sheetData sheetId="27956"/>
      <sheetData sheetId="27957"/>
      <sheetData sheetId="27958"/>
      <sheetData sheetId="27959"/>
      <sheetData sheetId="27960"/>
      <sheetData sheetId="27961"/>
      <sheetData sheetId="27962"/>
      <sheetData sheetId="27963"/>
      <sheetData sheetId="27964"/>
      <sheetData sheetId="27965"/>
      <sheetData sheetId="27966"/>
      <sheetData sheetId="27967"/>
      <sheetData sheetId="27968"/>
      <sheetData sheetId="27969"/>
      <sheetData sheetId="27970"/>
      <sheetData sheetId="27971"/>
      <sheetData sheetId="27972"/>
      <sheetData sheetId="27973"/>
      <sheetData sheetId="27974"/>
      <sheetData sheetId="27975"/>
      <sheetData sheetId="27976"/>
      <sheetData sheetId="27977"/>
      <sheetData sheetId="27978"/>
      <sheetData sheetId="27979"/>
      <sheetData sheetId="27980"/>
      <sheetData sheetId="27981"/>
      <sheetData sheetId="27982"/>
      <sheetData sheetId="27983"/>
      <sheetData sheetId="27984"/>
      <sheetData sheetId="27985"/>
      <sheetData sheetId="27986"/>
      <sheetData sheetId="27987"/>
      <sheetData sheetId="27988"/>
      <sheetData sheetId="27989"/>
      <sheetData sheetId="27990"/>
      <sheetData sheetId="27991"/>
      <sheetData sheetId="27992"/>
      <sheetData sheetId="27993"/>
      <sheetData sheetId="27994"/>
      <sheetData sheetId="27995"/>
      <sheetData sheetId="27996"/>
      <sheetData sheetId="27997"/>
      <sheetData sheetId="27998"/>
      <sheetData sheetId="27999"/>
      <sheetData sheetId="28000"/>
      <sheetData sheetId="28001"/>
      <sheetData sheetId="28002"/>
      <sheetData sheetId="28003"/>
      <sheetData sheetId="28004"/>
      <sheetData sheetId="28005"/>
      <sheetData sheetId="28006"/>
      <sheetData sheetId="28007"/>
      <sheetData sheetId="28008"/>
      <sheetData sheetId="28009"/>
      <sheetData sheetId="28010"/>
      <sheetData sheetId="28011"/>
      <sheetData sheetId="28012"/>
      <sheetData sheetId="28013"/>
      <sheetData sheetId="28014"/>
      <sheetData sheetId="28015"/>
      <sheetData sheetId="28016"/>
      <sheetData sheetId="28017"/>
      <sheetData sheetId="28018"/>
      <sheetData sheetId="28019"/>
      <sheetData sheetId="28020"/>
      <sheetData sheetId="28021"/>
      <sheetData sheetId="28022"/>
      <sheetData sheetId="28023"/>
      <sheetData sheetId="28024"/>
      <sheetData sheetId="28025"/>
      <sheetData sheetId="28026"/>
      <sheetData sheetId="28027"/>
      <sheetData sheetId="28028"/>
      <sheetData sheetId="28029"/>
      <sheetData sheetId="28030"/>
      <sheetData sheetId="28031"/>
      <sheetData sheetId="28032"/>
      <sheetData sheetId="28033"/>
      <sheetData sheetId="28034"/>
      <sheetData sheetId="28035"/>
      <sheetData sheetId="28036"/>
      <sheetData sheetId="28037"/>
      <sheetData sheetId="28038"/>
      <sheetData sheetId="28039"/>
      <sheetData sheetId="28040"/>
      <sheetData sheetId="28041"/>
      <sheetData sheetId="28042"/>
      <sheetData sheetId="28043"/>
      <sheetData sheetId="28044"/>
      <sheetData sheetId="28045"/>
      <sheetData sheetId="28046"/>
      <sheetData sheetId="28047"/>
      <sheetData sheetId="28048"/>
      <sheetData sheetId="28049"/>
      <sheetData sheetId="28050"/>
      <sheetData sheetId="28051"/>
      <sheetData sheetId="28052"/>
      <sheetData sheetId="28053"/>
      <sheetData sheetId="28054"/>
      <sheetData sheetId="28055"/>
      <sheetData sheetId="28056"/>
      <sheetData sheetId="28057"/>
      <sheetData sheetId="28058"/>
      <sheetData sheetId="28059"/>
      <sheetData sheetId="28060"/>
      <sheetData sheetId="28061"/>
      <sheetData sheetId="28062"/>
      <sheetData sheetId="28063"/>
      <sheetData sheetId="28064"/>
      <sheetData sheetId="28065"/>
      <sheetData sheetId="28066"/>
      <sheetData sheetId="28067"/>
      <sheetData sheetId="28068"/>
      <sheetData sheetId="28069"/>
      <sheetData sheetId="28070"/>
      <sheetData sheetId="28071"/>
      <sheetData sheetId="28072"/>
      <sheetData sheetId="28073"/>
      <sheetData sheetId="28074"/>
      <sheetData sheetId="28075"/>
      <sheetData sheetId="28076"/>
      <sheetData sheetId="28077"/>
      <sheetData sheetId="28078"/>
      <sheetData sheetId="28079"/>
      <sheetData sheetId="28080"/>
      <sheetData sheetId="28081"/>
      <sheetData sheetId="28082"/>
      <sheetData sheetId="28083"/>
      <sheetData sheetId="28084"/>
      <sheetData sheetId="28085"/>
      <sheetData sheetId="28086"/>
      <sheetData sheetId="28087"/>
      <sheetData sheetId="28088"/>
      <sheetData sheetId="28089"/>
      <sheetData sheetId="28090"/>
      <sheetData sheetId="28091"/>
      <sheetData sheetId="28092"/>
      <sheetData sheetId="28093"/>
      <sheetData sheetId="28094"/>
      <sheetData sheetId="28095"/>
      <sheetData sheetId="28096"/>
      <sheetData sheetId="28097"/>
      <sheetData sheetId="28098"/>
      <sheetData sheetId="28099"/>
      <sheetData sheetId="28100"/>
      <sheetData sheetId="28101"/>
      <sheetData sheetId="28102"/>
      <sheetData sheetId="28103"/>
      <sheetData sheetId="28104"/>
      <sheetData sheetId="28105"/>
      <sheetData sheetId="28106"/>
      <sheetData sheetId="28107"/>
      <sheetData sheetId="28108"/>
      <sheetData sheetId="28109"/>
      <sheetData sheetId="28110"/>
      <sheetData sheetId="28111"/>
      <sheetData sheetId="28112"/>
      <sheetData sheetId="28113"/>
      <sheetData sheetId="28114"/>
      <sheetData sheetId="28115"/>
      <sheetData sheetId="28116"/>
      <sheetData sheetId="28117"/>
      <sheetData sheetId="28118"/>
      <sheetData sheetId="28119"/>
      <sheetData sheetId="28120"/>
      <sheetData sheetId="28121"/>
      <sheetData sheetId="28122"/>
      <sheetData sheetId="28123"/>
      <sheetData sheetId="28124"/>
      <sheetData sheetId="28125"/>
      <sheetData sheetId="28126"/>
      <sheetData sheetId="28127"/>
      <sheetData sheetId="28128"/>
      <sheetData sheetId="28129"/>
      <sheetData sheetId="28130"/>
      <sheetData sheetId="28131"/>
      <sheetData sheetId="28132"/>
      <sheetData sheetId="28133"/>
      <sheetData sheetId="28134"/>
      <sheetData sheetId="28135"/>
      <sheetData sheetId="28136"/>
      <sheetData sheetId="28137"/>
      <sheetData sheetId="28138"/>
      <sheetData sheetId="28139"/>
      <sheetData sheetId="28140"/>
      <sheetData sheetId="28141"/>
      <sheetData sheetId="28142"/>
      <sheetData sheetId="28143"/>
      <sheetData sheetId="28144"/>
      <sheetData sheetId="28145"/>
      <sheetData sheetId="28146"/>
      <sheetData sheetId="28147"/>
      <sheetData sheetId="28148"/>
      <sheetData sheetId="28149"/>
      <sheetData sheetId="28150"/>
      <sheetData sheetId="28151"/>
      <sheetData sheetId="28152"/>
      <sheetData sheetId="28153"/>
      <sheetData sheetId="28154"/>
      <sheetData sheetId="28155"/>
      <sheetData sheetId="28156"/>
      <sheetData sheetId="28157"/>
      <sheetData sheetId="28158"/>
      <sheetData sheetId="28159"/>
      <sheetData sheetId="28160"/>
      <sheetData sheetId="28161"/>
      <sheetData sheetId="28162"/>
      <sheetData sheetId="28163"/>
      <sheetData sheetId="28164"/>
      <sheetData sheetId="28165"/>
      <sheetData sheetId="28166"/>
      <sheetData sheetId="28167"/>
      <sheetData sheetId="28168"/>
      <sheetData sheetId="28169"/>
      <sheetData sheetId="28170"/>
      <sheetData sheetId="28171"/>
      <sheetData sheetId="28172"/>
      <sheetData sheetId="28173"/>
      <sheetData sheetId="28174"/>
      <sheetData sheetId="28175"/>
      <sheetData sheetId="28176"/>
      <sheetData sheetId="28177"/>
      <sheetData sheetId="28178"/>
      <sheetData sheetId="28179"/>
      <sheetData sheetId="28180"/>
      <sheetData sheetId="28181"/>
      <sheetData sheetId="28182"/>
      <sheetData sheetId="28183"/>
      <sheetData sheetId="28184"/>
      <sheetData sheetId="28185"/>
      <sheetData sheetId="28186"/>
      <sheetData sheetId="28187"/>
      <sheetData sheetId="28188"/>
      <sheetData sheetId="28189"/>
      <sheetData sheetId="28190"/>
      <sheetData sheetId="28191"/>
      <sheetData sheetId="28192"/>
      <sheetData sheetId="28193"/>
      <sheetData sheetId="28194"/>
      <sheetData sheetId="28195"/>
      <sheetData sheetId="28196"/>
      <sheetData sheetId="28197"/>
      <sheetData sheetId="28198"/>
      <sheetData sheetId="28199"/>
      <sheetData sheetId="28200"/>
      <sheetData sheetId="28201"/>
      <sheetData sheetId="28202"/>
      <sheetData sheetId="28203"/>
      <sheetData sheetId="28204"/>
      <sheetData sheetId="28205"/>
      <sheetData sheetId="28206"/>
      <sheetData sheetId="28207"/>
      <sheetData sheetId="28208"/>
      <sheetData sheetId="28209"/>
      <sheetData sheetId="28210"/>
      <sheetData sheetId="28211"/>
      <sheetData sheetId="28212"/>
      <sheetData sheetId="28213"/>
      <sheetData sheetId="28214"/>
      <sheetData sheetId="28215"/>
      <sheetData sheetId="28216"/>
      <sheetData sheetId="28217"/>
      <sheetData sheetId="28218"/>
      <sheetData sheetId="28219"/>
      <sheetData sheetId="28220"/>
      <sheetData sheetId="28221"/>
      <sheetData sheetId="28222"/>
      <sheetData sheetId="28223"/>
      <sheetData sheetId="28224"/>
      <sheetData sheetId="28225"/>
      <sheetData sheetId="28226"/>
      <sheetData sheetId="28227"/>
      <sheetData sheetId="28228"/>
      <sheetData sheetId="28229"/>
      <sheetData sheetId="28230"/>
      <sheetData sheetId="28231"/>
      <sheetData sheetId="28232"/>
      <sheetData sheetId="28233"/>
      <sheetData sheetId="28234"/>
      <sheetData sheetId="28235"/>
      <sheetData sheetId="28236"/>
      <sheetData sheetId="28237"/>
      <sheetData sheetId="28238"/>
      <sheetData sheetId="28239"/>
      <sheetData sheetId="28240"/>
      <sheetData sheetId="28241"/>
      <sheetData sheetId="28242"/>
      <sheetData sheetId="28243"/>
      <sheetData sheetId="28244"/>
      <sheetData sheetId="28245"/>
      <sheetData sheetId="28246"/>
      <sheetData sheetId="28247"/>
      <sheetData sheetId="28248"/>
      <sheetData sheetId="28249"/>
      <sheetData sheetId="28250"/>
      <sheetData sheetId="28251"/>
      <sheetData sheetId="28252"/>
      <sheetData sheetId="28253"/>
      <sheetData sheetId="28254"/>
      <sheetData sheetId="28255"/>
      <sheetData sheetId="28256"/>
      <sheetData sheetId="28257"/>
      <sheetData sheetId="28258"/>
      <sheetData sheetId="28259"/>
      <sheetData sheetId="28260"/>
      <sheetData sheetId="28261"/>
      <sheetData sheetId="28262"/>
      <sheetData sheetId="28263"/>
      <sheetData sheetId="28264"/>
      <sheetData sheetId="28265"/>
      <sheetData sheetId="28266"/>
      <sheetData sheetId="28267"/>
      <sheetData sheetId="28268"/>
      <sheetData sheetId="28269"/>
      <sheetData sheetId="28270"/>
      <sheetData sheetId="28271"/>
      <sheetData sheetId="28272"/>
      <sheetData sheetId="28273"/>
      <sheetData sheetId="28274"/>
      <sheetData sheetId="28275"/>
      <sheetData sheetId="28276"/>
      <sheetData sheetId="28277"/>
      <sheetData sheetId="28278"/>
      <sheetData sheetId="28279"/>
      <sheetData sheetId="28280"/>
      <sheetData sheetId="28281"/>
      <sheetData sheetId="28282"/>
      <sheetData sheetId="28283"/>
      <sheetData sheetId="28284"/>
      <sheetData sheetId="28285"/>
      <sheetData sheetId="28286"/>
      <sheetData sheetId="28287"/>
      <sheetData sheetId="28288"/>
      <sheetData sheetId="28289"/>
      <sheetData sheetId="28290"/>
      <sheetData sheetId="28291"/>
      <sheetData sheetId="28292"/>
      <sheetData sheetId="28293"/>
      <sheetData sheetId="28294"/>
      <sheetData sheetId="28295"/>
      <sheetData sheetId="28296"/>
      <sheetData sheetId="28297"/>
      <sheetData sheetId="28298"/>
      <sheetData sheetId="28299"/>
      <sheetData sheetId="28300"/>
      <sheetData sheetId="28301"/>
      <sheetData sheetId="28302"/>
      <sheetData sheetId="28303"/>
      <sheetData sheetId="28304"/>
      <sheetData sheetId="28305"/>
      <sheetData sheetId="28306"/>
      <sheetData sheetId="28307"/>
      <sheetData sheetId="28308"/>
      <sheetData sheetId="28309"/>
      <sheetData sheetId="28310"/>
      <sheetData sheetId="28311"/>
      <sheetData sheetId="28312"/>
      <sheetData sheetId="28313"/>
      <sheetData sheetId="28314"/>
      <sheetData sheetId="28315"/>
      <sheetData sheetId="28316"/>
      <sheetData sheetId="28317"/>
      <sheetData sheetId="28318"/>
      <sheetData sheetId="28319"/>
      <sheetData sheetId="28320"/>
      <sheetData sheetId="28321"/>
      <sheetData sheetId="28322"/>
      <sheetData sheetId="28323"/>
      <sheetData sheetId="28324"/>
      <sheetData sheetId="28325"/>
      <sheetData sheetId="28326"/>
      <sheetData sheetId="28327"/>
      <sheetData sheetId="28328"/>
      <sheetData sheetId="28329"/>
      <sheetData sheetId="28330"/>
      <sheetData sheetId="28331"/>
      <sheetData sheetId="28332"/>
      <sheetData sheetId="28333"/>
      <sheetData sheetId="28334"/>
      <sheetData sheetId="28335"/>
      <sheetData sheetId="28336"/>
      <sheetData sheetId="28337"/>
      <sheetData sheetId="28338"/>
      <sheetData sheetId="28339"/>
      <sheetData sheetId="28340"/>
      <sheetData sheetId="28341"/>
      <sheetData sheetId="28342"/>
      <sheetData sheetId="28343"/>
      <sheetData sheetId="28344"/>
      <sheetData sheetId="28345"/>
      <sheetData sheetId="28346"/>
      <sheetData sheetId="28347"/>
      <sheetData sheetId="28348"/>
      <sheetData sheetId="28349"/>
      <sheetData sheetId="28350"/>
      <sheetData sheetId="28351"/>
      <sheetData sheetId="28352"/>
      <sheetData sheetId="28353"/>
      <sheetData sheetId="28354"/>
      <sheetData sheetId="28355"/>
      <sheetData sheetId="28356"/>
      <sheetData sheetId="28357"/>
      <sheetData sheetId="28358"/>
      <sheetData sheetId="28359"/>
      <sheetData sheetId="28360"/>
      <sheetData sheetId="28361"/>
      <sheetData sheetId="28362"/>
      <sheetData sheetId="28363"/>
      <sheetData sheetId="28364"/>
      <sheetData sheetId="28365"/>
      <sheetData sheetId="28366"/>
      <sheetData sheetId="28367"/>
      <sheetData sheetId="28368"/>
      <sheetData sheetId="28369"/>
      <sheetData sheetId="28370"/>
      <sheetData sheetId="28371"/>
      <sheetData sheetId="28372"/>
      <sheetData sheetId="28373"/>
      <sheetData sheetId="28374"/>
      <sheetData sheetId="28375"/>
      <sheetData sheetId="28376"/>
      <sheetData sheetId="28377"/>
      <sheetData sheetId="28378"/>
      <sheetData sheetId="28379"/>
      <sheetData sheetId="28380"/>
      <sheetData sheetId="28381"/>
      <sheetData sheetId="28382"/>
      <sheetData sheetId="28383"/>
      <sheetData sheetId="28384"/>
      <sheetData sheetId="28385"/>
      <sheetData sheetId="28386"/>
      <sheetData sheetId="28387"/>
      <sheetData sheetId="28388"/>
      <sheetData sheetId="28389"/>
      <sheetData sheetId="28390"/>
      <sheetData sheetId="28391"/>
      <sheetData sheetId="28392"/>
      <sheetData sheetId="28393"/>
      <sheetData sheetId="28394"/>
      <sheetData sheetId="28395"/>
      <sheetData sheetId="28396"/>
      <sheetData sheetId="28397"/>
      <sheetData sheetId="28398"/>
      <sheetData sheetId="28399"/>
      <sheetData sheetId="28400"/>
      <sheetData sheetId="28401"/>
      <sheetData sheetId="28402"/>
      <sheetData sheetId="28403"/>
      <sheetData sheetId="28404"/>
      <sheetData sheetId="28405"/>
      <sheetData sheetId="28406"/>
      <sheetData sheetId="28407"/>
      <sheetData sheetId="28408"/>
      <sheetData sheetId="28409"/>
      <sheetData sheetId="28410"/>
      <sheetData sheetId="28411"/>
      <sheetData sheetId="28412"/>
      <sheetData sheetId="28413"/>
      <sheetData sheetId="28414"/>
      <sheetData sheetId="28415"/>
      <sheetData sheetId="28416"/>
      <sheetData sheetId="28417"/>
      <sheetData sheetId="28418"/>
      <sheetData sheetId="28419"/>
      <sheetData sheetId="28420"/>
      <sheetData sheetId="28421"/>
      <sheetData sheetId="28422"/>
      <sheetData sheetId="28423"/>
      <sheetData sheetId="28424"/>
      <sheetData sheetId="28425"/>
      <sheetData sheetId="28426"/>
      <sheetData sheetId="28427"/>
      <sheetData sheetId="28428"/>
      <sheetData sheetId="28429"/>
      <sheetData sheetId="28430"/>
      <sheetData sheetId="28431"/>
      <sheetData sheetId="28432"/>
      <sheetData sheetId="28433"/>
      <sheetData sheetId="28434"/>
      <sheetData sheetId="28435"/>
      <sheetData sheetId="28436"/>
      <sheetData sheetId="28437"/>
      <sheetData sheetId="28438"/>
      <sheetData sheetId="28439"/>
      <sheetData sheetId="28440"/>
      <sheetData sheetId="28441"/>
      <sheetData sheetId="28442"/>
      <sheetData sheetId="28443"/>
      <sheetData sheetId="28444"/>
      <sheetData sheetId="28445"/>
      <sheetData sheetId="28446"/>
      <sheetData sheetId="28447"/>
      <sheetData sheetId="28448"/>
      <sheetData sheetId="28449"/>
      <sheetData sheetId="28450"/>
      <sheetData sheetId="28451"/>
      <sheetData sheetId="28452"/>
      <sheetData sheetId="28453"/>
      <sheetData sheetId="28454"/>
      <sheetData sheetId="28455"/>
      <sheetData sheetId="28456"/>
      <sheetData sheetId="28457"/>
      <sheetData sheetId="28458"/>
      <sheetData sheetId="28459"/>
      <sheetData sheetId="28460"/>
      <sheetData sheetId="28461"/>
      <sheetData sheetId="28462"/>
      <sheetData sheetId="28463"/>
      <sheetData sheetId="28464"/>
      <sheetData sheetId="28465"/>
      <sheetData sheetId="28466"/>
      <sheetData sheetId="28467"/>
      <sheetData sheetId="28468"/>
      <sheetData sheetId="28469"/>
      <sheetData sheetId="28470"/>
      <sheetData sheetId="28471"/>
      <sheetData sheetId="28472"/>
      <sheetData sheetId="28473"/>
      <sheetData sheetId="28474"/>
      <sheetData sheetId="28475"/>
      <sheetData sheetId="28476"/>
      <sheetData sheetId="28477"/>
      <sheetData sheetId="28478"/>
      <sheetData sheetId="28479"/>
      <sheetData sheetId="28480"/>
      <sheetData sheetId="28481"/>
      <sheetData sheetId="28482"/>
      <sheetData sheetId="28483"/>
      <sheetData sheetId="28484"/>
      <sheetData sheetId="28485"/>
      <sheetData sheetId="28486"/>
      <sheetData sheetId="28487"/>
      <sheetData sheetId="28488"/>
      <sheetData sheetId="28489"/>
      <sheetData sheetId="28490"/>
      <sheetData sheetId="28491"/>
      <sheetData sheetId="28492"/>
      <sheetData sheetId="28493"/>
      <sheetData sheetId="28494"/>
      <sheetData sheetId="28495"/>
      <sheetData sheetId="28496"/>
      <sheetData sheetId="28497"/>
      <sheetData sheetId="28498"/>
      <sheetData sheetId="28499"/>
      <sheetData sheetId="28500"/>
      <sheetData sheetId="28501"/>
      <sheetData sheetId="28502"/>
      <sheetData sheetId="28503"/>
      <sheetData sheetId="28504"/>
      <sheetData sheetId="28505"/>
      <sheetData sheetId="28506"/>
      <sheetData sheetId="28507"/>
      <sheetData sheetId="28508"/>
      <sheetData sheetId="28509"/>
      <sheetData sheetId="28510"/>
      <sheetData sheetId="28511"/>
      <sheetData sheetId="28512"/>
      <sheetData sheetId="28513"/>
      <sheetData sheetId="28514"/>
      <sheetData sheetId="28515"/>
      <sheetData sheetId="28516"/>
      <sheetData sheetId="28517"/>
      <sheetData sheetId="28518"/>
      <sheetData sheetId="28519"/>
      <sheetData sheetId="28520"/>
      <sheetData sheetId="28521"/>
      <sheetData sheetId="28522"/>
      <sheetData sheetId="28523"/>
      <sheetData sheetId="28524"/>
      <sheetData sheetId="28525"/>
      <sheetData sheetId="28526"/>
      <sheetData sheetId="28527"/>
      <sheetData sheetId="28528"/>
      <sheetData sheetId="28529"/>
      <sheetData sheetId="28530"/>
      <sheetData sheetId="28531"/>
      <sheetData sheetId="28532"/>
      <sheetData sheetId="28533"/>
      <sheetData sheetId="28534"/>
      <sheetData sheetId="28535"/>
      <sheetData sheetId="28536"/>
      <sheetData sheetId="28537"/>
      <sheetData sheetId="28538"/>
      <sheetData sheetId="28539"/>
      <sheetData sheetId="28540"/>
      <sheetData sheetId="28541"/>
      <sheetData sheetId="28542"/>
      <sheetData sheetId="28543"/>
      <sheetData sheetId="28544"/>
      <sheetData sheetId="28545"/>
      <sheetData sheetId="28546"/>
      <sheetData sheetId="28547"/>
      <sheetData sheetId="28548"/>
      <sheetData sheetId="28549"/>
      <sheetData sheetId="28550"/>
      <sheetData sheetId="28551"/>
      <sheetData sheetId="28552"/>
      <sheetData sheetId="28553"/>
      <sheetData sheetId="28554"/>
      <sheetData sheetId="28555"/>
      <sheetData sheetId="28556"/>
      <sheetData sheetId="28557"/>
      <sheetData sheetId="28558"/>
      <sheetData sheetId="28559"/>
      <sheetData sheetId="28560"/>
      <sheetData sheetId="28561"/>
      <sheetData sheetId="28562"/>
      <sheetData sheetId="28563"/>
      <sheetData sheetId="28564"/>
      <sheetData sheetId="28565"/>
      <sheetData sheetId="28566"/>
      <sheetData sheetId="28567"/>
      <sheetData sheetId="28568"/>
      <sheetData sheetId="28569"/>
      <sheetData sheetId="28570"/>
      <sheetData sheetId="28571"/>
      <sheetData sheetId="28572"/>
      <sheetData sheetId="28573"/>
      <sheetData sheetId="28574"/>
      <sheetData sheetId="28575"/>
      <sheetData sheetId="28576"/>
      <sheetData sheetId="28577"/>
      <sheetData sheetId="28578"/>
      <sheetData sheetId="28579"/>
      <sheetData sheetId="28580"/>
      <sheetData sheetId="28581"/>
      <sheetData sheetId="28582"/>
      <sheetData sheetId="28583"/>
      <sheetData sheetId="28584"/>
      <sheetData sheetId="28585"/>
      <sheetData sheetId="28586"/>
      <sheetData sheetId="28587"/>
      <sheetData sheetId="28588"/>
      <sheetData sheetId="28589"/>
      <sheetData sheetId="28590"/>
      <sheetData sheetId="28591"/>
      <sheetData sheetId="28592"/>
      <sheetData sheetId="28593"/>
      <sheetData sheetId="28594"/>
      <sheetData sheetId="28595"/>
      <sheetData sheetId="28596"/>
      <sheetData sheetId="28597"/>
      <sheetData sheetId="28598"/>
      <sheetData sheetId="28599"/>
      <sheetData sheetId="28600"/>
      <sheetData sheetId="28601"/>
      <sheetData sheetId="28602"/>
      <sheetData sheetId="28603"/>
      <sheetData sheetId="28604"/>
      <sheetData sheetId="28605"/>
      <sheetData sheetId="28606"/>
      <sheetData sheetId="28607"/>
      <sheetData sheetId="28608"/>
      <sheetData sheetId="28609"/>
      <sheetData sheetId="28610"/>
      <sheetData sheetId="28611"/>
      <sheetData sheetId="28612"/>
      <sheetData sheetId="28613"/>
      <sheetData sheetId="28614"/>
      <sheetData sheetId="28615"/>
      <sheetData sheetId="28616"/>
      <sheetData sheetId="28617"/>
      <sheetData sheetId="28618"/>
      <sheetData sheetId="28619"/>
      <sheetData sheetId="28620"/>
      <sheetData sheetId="28621"/>
      <sheetData sheetId="28622"/>
      <sheetData sheetId="28623"/>
      <sheetData sheetId="28624"/>
      <sheetData sheetId="28625"/>
      <sheetData sheetId="28626"/>
      <sheetData sheetId="28627"/>
      <sheetData sheetId="28628"/>
      <sheetData sheetId="28629"/>
      <sheetData sheetId="28630"/>
      <sheetData sheetId="28631"/>
      <sheetData sheetId="28632"/>
      <sheetData sheetId="28633"/>
      <sheetData sheetId="28634"/>
      <sheetData sheetId="28635"/>
      <sheetData sheetId="28636"/>
      <sheetData sheetId="28637"/>
      <sheetData sheetId="28638"/>
      <sheetData sheetId="28639"/>
      <sheetData sheetId="28640"/>
      <sheetData sheetId="28641"/>
      <sheetData sheetId="28642"/>
      <sheetData sheetId="28643"/>
      <sheetData sheetId="28644"/>
      <sheetData sheetId="28645"/>
      <sheetData sheetId="28646"/>
      <sheetData sheetId="28647"/>
      <sheetData sheetId="28648"/>
      <sheetData sheetId="28649"/>
      <sheetData sheetId="28650"/>
      <sheetData sheetId="28651"/>
      <sheetData sheetId="28652"/>
      <sheetData sheetId="28653"/>
      <sheetData sheetId="28654"/>
      <sheetData sheetId="28655"/>
      <sheetData sheetId="28656"/>
      <sheetData sheetId="28657"/>
      <sheetData sheetId="28658"/>
      <sheetData sheetId="28659"/>
      <sheetData sheetId="28660"/>
      <sheetData sheetId="28661"/>
      <sheetData sheetId="28662"/>
      <sheetData sheetId="28663"/>
      <sheetData sheetId="28664"/>
      <sheetData sheetId="28665"/>
      <sheetData sheetId="28666"/>
      <sheetData sheetId="28667"/>
      <sheetData sheetId="28668"/>
      <sheetData sheetId="28669"/>
      <sheetData sheetId="28670"/>
      <sheetData sheetId="28671"/>
      <sheetData sheetId="28672"/>
      <sheetData sheetId="28673"/>
      <sheetData sheetId="28674"/>
      <sheetData sheetId="28675"/>
      <sheetData sheetId="28676"/>
      <sheetData sheetId="28677"/>
      <sheetData sheetId="28678"/>
      <sheetData sheetId="28679"/>
      <sheetData sheetId="28680"/>
      <sheetData sheetId="28681"/>
      <sheetData sheetId="28682"/>
      <sheetData sheetId="28683"/>
      <sheetData sheetId="28684"/>
      <sheetData sheetId="28685"/>
      <sheetData sheetId="28686"/>
      <sheetData sheetId="28687"/>
      <sheetData sheetId="28688"/>
      <sheetData sheetId="28689"/>
      <sheetData sheetId="28690"/>
      <sheetData sheetId="28691"/>
      <sheetData sheetId="28692"/>
      <sheetData sheetId="28693"/>
      <sheetData sheetId="28694"/>
      <sheetData sheetId="28695"/>
      <sheetData sheetId="28696"/>
      <sheetData sheetId="28697"/>
      <sheetData sheetId="28698"/>
      <sheetData sheetId="28699"/>
      <sheetData sheetId="28700"/>
      <sheetData sheetId="28701"/>
      <sheetData sheetId="28702"/>
      <sheetData sheetId="28703"/>
      <sheetData sheetId="28704"/>
      <sheetData sheetId="28705"/>
      <sheetData sheetId="28706"/>
      <sheetData sheetId="28707"/>
      <sheetData sheetId="28708"/>
      <sheetData sheetId="28709"/>
      <sheetData sheetId="28710"/>
      <sheetData sheetId="28711"/>
      <sheetData sheetId="28712"/>
      <sheetData sheetId="28713"/>
      <sheetData sheetId="28714"/>
      <sheetData sheetId="28715"/>
      <sheetData sheetId="28716"/>
      <sheetData sheetId="28717"/>
      <sheetData sheetId="28718"/>
      <sheetData sheetId="28719"/>
      <sheetData sheetId="28720"/>
      <sheetData sheetId="28721"/>
      <sheetData sheetId="28722"/>
      <sheetData sheetId="28723"/>
      <sheetData sheetId="28724"/>
      <sheetData sheetId="28725"/>
      <sheetData sheetId="28726"/>
      <sheetData sheetId="28727"/>
      <sheetData sheetId="28728"/>
      <sheetData sheetId="28729"/>
      <sheetData sheetId="28730"/>
      <sheetData sheetId="28731"/>
      <sheetData sheetId="28732"/>
      <sheetData sheetId="28733"/>
      <sheetData sheetId="28734"/>
      <sheetData sheetId="28735"/>
      <sheetData sheetId="28736"/>
      <sheetData sheetId="28737"/>
      <sheetData sheetId="28738"/>
      <sheetData sheetId="28739"/>
      <sheetData sheetId="28740"/>
      <sheetData sheetId="28741"/>
      <sheetData sheetId="28742"/>
      <sheetData sheetId="28743"/>
      <sheetData sheetId="28744"/>
      <sheetData sheetId="28745"/>
      <sheetData sheetId="28746"/>
      <sheetData sheetId="28747"/>
      <sheetData sheetId="28748"/>
      <sheetData sheetId="28749"/>
      <sheetData sheetId="28750"/>
      <sheetData sheetId="28751"/>
      <sheetData sheetId="28752"/>
      <sheetData sheetId="28753"/>
      <sheetData sheetId="28754"/>
      <sheetData sheetId="28755"/>
      <sheetData sheetId="28756"/>
      <sheetData sheetId="28757"/>
      <sheetData sheetId="28758"/>
      <sheetData sheetId="28759"/>
      <sheetData sheetId="28760"/>
      <sheetData sheetId="28761"/>
      <sheetData sheetId="28762"/>
      <sheetData sheetId="28763"/>
      <sheetData sheetId="28764"/>
      <sheetData sheetId="28765"/>
      <sheetData sheetId="28766"/>
      <sheetData sheetId="28767"/>
      <sheetData sheetId="28768"/>
      <sheetData sheetId="28769"/>
      <sheetData sheetId="28770"/>
      <sheetData sheetId="28771"/>
      <sheetData sheetId="28772"/>
      <sheetData sheetId="28773"/>
      <sheetData sheetId="28774"/>
      <sheetData sheetId="28775"/>
      <sheetData sheetId="28776"/>
      <sheetData sheetId="28777"/>
      <sheetData sheetId="28778"/>
      <sheetData sheetId="28779"/>
      <sheetData sheetId="28780"/>
      <sheetData sheetId="28781"/>
      <sheetData sheetId="28782"/>
      <sheetData sheetId="28783"/>
      <sheetData sheetId="28784"/>
      <sheetData sheetId="28785"/>
      <sheetData sheetId="28786"/>
      <sheetData sheetId="28787"/>
      <sheetData sheetId="28788"/>
      <sheetData sheetId="28789"/>
      <sheetData sheetId="28790"/>
      <sheetData sheetId="28791"/>
      <sheetData sheetId="28792"/>
      <sheetData sheetId="28793"/>
      <sheetData sheetId="28794"/>
      <sheetData sheetId="28795"/>
      <sheetData sheetId="28796"/>
      <sheetData sheetId="28797"/>
      <sheetData sheetId="28798"/>
      <sheetData sheetId="28799"/>
      <sheetData sheetId="28800"/>
      <sheetData sheetId="28801"/>
      <sheetData sheetId="28802"/>
      <sheetData sheetId="28803"/>
      <sheetData sheetId="28804"/>
      <sheetData sheetId="28805"/>
      <sheetData sheetId="28806"/>
      <sheetData sheetId="28807"/>
      <sheetData sheetId="28808"/>
      <sheetData sheetId="28809"/>
      <sheetData sheetId="28810"/>
      <sheetData sheetId="28811"/>
      <sheetData sheetId="28812"/>
      <sheetData sheetId="28813"/>
      <sheetData sheetId="28814"/>
      <sheetData sheetId="28815"/>
      <sheetData sheetId="28816"/>
      <sheetData sheetId="28817"/>
      <sheetData sheetId="28818"/>
      <sheetData sheetId="28819"/>
      <sheetData sheetId="28820"/>
      <sheetData sheetId="28821"/>
      <sheetData sheetId="28822"/>
      <sheetData sheetId="28823"/>
      <sheetData sheetId="28824"/>
      <sheetData sheetId="28825"/>
      <sheetData sheetId="28826"/>
      <sheetData sheetId="28827"/>
      <sheetData sheetId="28828"/>
      <sheetData sheetId="28829"/>
      <sheetData sheetId="28830"/>
      <sheetData sheetId="28831"/>
      <sheetData sheetId="28832"/>
      <sheetData sheetId="28833"/>
      <sheetData sheetId="28834"/>
      <sheetData sheetId="28835"/>
      <sheetData sheetId="28836"/>
      <sheetData sheetId="28837"/>
      <sheetData sheetId="28838"/>
      <sheetData sheetId="28839"/>
      <sheetData sheetId="28840"/>
      <sheetData sheetId="28841"/>
      <sheetData sheetId="28842"/>
      <sheetData sheetId="28843"/>
      <sheetData sheetId="28844"/>
      <sheetData sheetId="28845"/>
      <sheetData sheetId="28846"/>
      <sheetData sheetId="28847"/>
      <sheetData sheetId="28848"/>
      <sheetData sheetId="28849"/>
      <sheetData sheetId="28850"/>
      <sheetData sheetId="28851"/>
      <sheetData sheetId="28852"/>
      <sheetData sheetId="28853"/>
      <sheetData sheetId="28854"/>
      <sheetData sheetId="28855"/>
      <sheetData sheetId="28856"/>
      <sheetData sheetId="28857"/>
      <sheetData sheetId="28858"/>
      <sheetData sheetId="28859"/>
      <sheetData sheetId="28860"/>
      <sheetData sheetId="28861"/>
      <sheetData sheetId="28862"/>
      <sheetData sheetId="28863"/>
      <sheetData sheetId="28864"/>
      <sheetData sheetId="28865"/>
      <sheetData sheetId="28866"/>
      <sheetData sheetId="28867"/>
      <sheetData sheetId="28868"/>
      <sheetData sheetId="28869"/>
      <sheetData sheetId="28870"/>
      <sheetData sheetId="28871"/>
      <sheetData sheetId="28872"/>
      <sheetData sheetId="28873"/>
      <sheetData sheetId="28874"/>
      <sheetData sheetId="28875"/>
      <sheetData sheetId="28876"/>
      <sheetData sheetId="28877"/>
      <sheetData sheetId="28878"/>
      <sheetData sheetId="28879"/>
      <sheetData sheetId="28880"/>
      <sheetData sheetId="28881"/>
      <sheetData sheetId="28882"/>
      <sheetData sheetId="28883"/>
      <sheetData sheetId="28884"/>
      <sheetData sheetId="28885"/>
      <sheetData sheetId="28886"/>
      <sheetData sheetId="28887"/>
      <sheetData sheetId="28888"/>
      <sheetData sheetId="28889"/>
      <sheetData sheetId="28890"/>
      <sheetData sheetId="28891"/>
      <sheetData sheetId="28892"/>
      <sheetData sheetId="28893"/>
      <sheetData sheetId="28894"/>
      <sheetData sheetId="28895"/>
      <sheetData sheetId="28896"/>
      <sheetData sheetId="28897"/>
      <sheetData sheetId="28898"/>
      <sheetData sheetId="28899"/>
      <sheetData sheetId="28900"/>
      <sheetData sheetId="28901"/>
      <sheetData sheetId="28902"/>
      <sheetData sheetId="28903"/>
      <sheetData sheetId="28904"/>
      <sheetData sheetId="28905"/>
      <sheetData sheetId="28906"/>
      <sheetData sheetId="28907"/>
      <sheetData sheetId="28908"/>
      <sheetData sheetId="28909"/>
      <sheetData sheetId="28910"/>
      <sheetData sheetId="28911"/>
      <sheetData sheetId="28912"/>
      <sheetData sheetId="28913"/>
      <sheetData sheetId="28914"/>
      <sheetData sheetId="28915"/>
      <sheetData sheetId="28916"/>
      <sheetData sheetId="28917"/>
      <sheetData sheetId="28918"/>
      <sheetData sheetId="28919"/>
      <sheetData sheetId="28920"/>
      <sheetData sheetId="28921"/>
      <sheetData sheetId="28922"/>
      <sheetData sheetId="28923"/>
      <sheetData sheetId="28924"/>
      <sheetData sheetId="28925"/>
      <sheetData sheetId="28926"/>
      <sheetData sheetId="28927"/>
      <sheetData sheetId="28928"/>
      <sheetData sheetId="28929"/>
      <sheetData sheetId="28930"/>
      <sheetData sheetId="28931"/>
      <sheetData sheetId="28932"/>
      <sheetData sheetId="28933"/>
      <sheetData sheetId="28934"/>
      <sheetData sheetId="28935"/>
      <sheetData sheetId="28936"/>
      <sheetData sheetId="28937"/>
      <sheetData sheetId="28938"/>
      <sheetData sheetId="28939"/>
      <sheetData sheetId="28940"/>
      <sheetData sheetId="28941"/>
      <sheetData sheetId="28942"/>
      <sheetData sheetId="28943"/>
      <sheetData sheetId="28944"/>
      <sheetData sheetId="28945"/>
      <sheetData sheetId="28946"/>
      <sheetData sheetId="28947"/>
      <sheetData sheetId="28948"/>
      <sheetData sheetId="28949"/>
      <sheetData sheetId="28950"/>
      <sheetData sheetId="28951"/>
      <sheetData sheetId="28952"/>
      <sheetData sheetId="28953"/>
      <sheetData sheetId="28954"/>
      <sheetData sheetId="28955"/>
      <sheetData sheetId="28956"/>
      <sheetData sheetId="28957"/>
      <sheetData sheetId="28958"/>
      <sheetData sheetId="28959"/>
      <sheetData sheetId="28960"/>
      <sheetData sheetId="28961"/>
      <sheetData sheetId="28962"/>
      <sheetData sheetId="28963"/>
      <sheetData sheetId="28964"/>
      <sheetData sheetId="28965"/>
      <sheetData sheetId="28966"/>
      <sheetData sheetId="28967"/>
      <sheetData sheetId="28968"/>
      <sheetData sheetId="28969"/>
      <sheetData sheetId="28970"/>
      <sheetData sheetId="28971"/>
      <sheetData sheetId="28972"/>
      <sheetData sheetId="28973"/>
      <sheetData sheetId="28974"/>
      <sheetData sheetId="28975"/>
      <sheetData sheetId="28976"/>
      <sheetData sheetId="28977"/>
      <sheetData sheetId="28978"/>
      <sheetData sheetId="28979"/>
      <sheetData sheetId="28980"/>
      <sheetData sheetId="28981"/>
      <sheetData sheetId="28982"/>
      <sheetData sheetId="28983"/>
      <sheetData sheetId="28984"/>
      <sheetData sheetId="28985"/>
      <sheetData sheetId="28986"/>
      <sheetData sheetId="28987"/>
      <sheetData sheetId="28988"/>
      <sheetData sheetId="28989"/>
      <sheetData sheetId="28990"/>
      <sheetData sheetId="28991"/>
      <sheetData sheetId="28992"/>
      <sheetData sheetId="28993"/>
      <sheetData sheetId="28994"/>
      <sheetData sheetId="28995"/>
      <sheetData sheetId="28996"/>
      <sheetData sheetId="28997"/>
      <sheetData sheetId="28998"/>
      <sheetData sheetId="28999"/>
      <sheetData sheetId="29000"/>
      <sheetData sheetId="29001"/>
      <sheetData sheetId="29002"/>
      <sheetData sheetId="29003"/>
      <sheetData sheetId="29004"/>
      <sheetData sheetId="29005"/>
      <sheetData sheetId="29006"/>
      <sheetData sheetId="29007"/>
      <sheetData sheetId="29008"/>
      <sheetData sheetId="29009"/>
      <sheetData sheetId="29010"/>
      <sheetData sheetId="29011"/>
      <sheetData sheetId="29012"/>
      <sheetData sheetId="29013"/>
      <sheetData sheetId="29014"/>
      <sheetData sheetId="29015"/>
      <sheetData sheetId="29016"/>
      <sheetData sheetId="29017"/>
      <sheetData sheetId="29018"/>
      <sheetData sheetId="29019"/>
      <sheetData sheetId="29020"/>
      <sheetData sheetId="29021"/>
      <sheetData sheetId="29022"/>
      <sheetData sheetId="29023"/>
      <sheetData sheetId="29024"/>
      <sheetData sheetId="29025"/>
      <sheetData sheetId="29026"/>
      <sheetData sheetId="29027"/>
      <sheetData sheetId="29028"/>
      <sheetData sheetId="29029"/>
      <sheetData sheetId="29030"/>
      <sheetData sheetId="29031"/>
      <sheetData sheetId="29032"/>
      <sheetData sheetId="29033"/>
      <sheetData sheetId="29034"/>
      <sheetData sheetId="29035"/>
      <sheetData sheetId="29036"/>
      <sheetData sheetId="29037"/>
      <sheetData sheetId="29038"/>
      <sheetData sheetId="29039"/>
      <sheetData sheetId="29040"/>
      <sheetData sheetId="29041"/>
      <sheetData sheetId="29042"/>
      <sheetData sheetId="29043"/>
      <sheetData sheetId="29044"/>
      <sheetData sheetId="29045"/>
      <sheetData sheetId="29046"/>
      <sheetData sheetId="29047"/>
      <sheetData sheetId="29048"/>
      <sheetData sheetId="29049"/>
      <sheetData sheetId="29050"/>
      <sheetData sheetId="29051"/>
      <sheetData sheetId="29052"/>
      <sheetData sheetId="29053"/>
      <sheetData sheetId="29054"/>
      <sheetData sheetId="29055"/>
      <sheetData sheetId="29056"/>
      <sheetData sheetId="29057"/>
      <sheetData sheetId="29058"/>
      <sheetData sheetId="29059"/>
      <sheetData sheetId="29060"/>
      <sheetData sheetId="29061"/>
      <sheetData sheetId="29062"/>
      <sheetData sheetId="29063"/>
      <sheetData sheetId="29064"/>
      <sheetData sheetId="29065"/>
      <sheetData sheetId="29066"/>
      <sheetData sheetId="29067"/>
      <sheetData sheetId="29068"/>
      <sheetData sheetId="29069"/>
      <sheetData sheetId="29070"/>
      <sheetData sheetId="29071"/>
      <sheetData sheetId="29072"/>
      <sheetData sheetId="29073"/>
      <sheetData sheetId="29074"/>
      <sheetData sheetId="29075"/>
      <sheetData sheetId="29076"/>
      <sheetData sheetId="29077"/>
      <sheetData sheetId="29078"/>
      <sheetData sheetId="29079"/>
      <sheetData sheetId="29080"/>
      <sheetData sheetId="29081"/>
      <sheetData sheetId="29082"/>
      <sheetData sheetId="29083"/>
      <sheetData sheetId="29084"/>
      <sheetData sheetId="29085"/>
      <sheetData sheetId="29086"/>
      <sheetData sheetId="29087"/>
      <sheetData sheetId="29088"/>
      <sheetData sheetId="29089"/>
      <sheetData sheetId="29090"/>
      <sheetData sheetId="29091"/>
      <sheetData sheetId="29092"/>
      <sheetData sheetId="29093"/>
      <sheetData sheetId="29094"/>
      <sheetData sheetId="29095"/>
      <sheetData sheetId="29096"/>
      <sheetData sheetId="29097"/>
      <sheetData sheetId="29098"/>
      <sheetData sheetId="29099"/>
      <sheetData sheetId="29100"/>
      <sheetData sheetId="29101"/>
      <sheetData sheetId="29102"/>
      <sheetData sheetId="29103"/>
      <sheetData sheetId="29104"/>
      <sheetData sheetId="29105"/>
      <sheetData sheetId="29106"/>
      <sheetData sheetId="29107"/>
      <sheetData sheetId="29108"/>
      <sheetData sheetId="29109"/>
      <sheetData sheetId="29110"/>
      <sheetData sheetId="29111"/>
      <sheetData sheetId="29112"/>
      <sheetData sheetId="29113"/>
      <sheetData sheetId="29114"/>
      <sheetData sheetId="29115"/>
      <sheetData sheetId="29116"/>
      <sheetData sheetId="29117"/>
      <sheetData sheetId="29118"/>
      <sheetData sheetId="29119"/>
      <sheetData sheetId="29120"/>
      <sheetData sheetId="29121"/>
      <sheetData sheetId="29122"/>
      <sheetData sheetId="29123"/>
      <sheetData sheetId="29124"/>
      <sheetData sheetId="29125"/>
      <sheetData sheetId="29126"/>
      <sheetData sheetId="29127"/>
      <sheetData sheetId="29128"/>
      <sheetData sheetId="29129"/>
      <sheetData sheetId="29130"/>
      <sheetData sheetId="29131"/>
      <sheetData sheetId="29132"/>
      <sheetData sheetId="29133"/>
      <sheetData sheetId="29134"/>
      <sheetData sheetId="29135"/>
      <sheetData sheetId="29136"/>
      <sheetData sheetId="29137"/>
      <sheetData sheetId="29138"/>
      <sheetData sheetId="29139"/>
      <sheetData sheetId="29140"/>
      <sheetData sheetId="29141"/>
      <sheetData sheetId="29142"/>
      <sheetData sheetId="29143"/>
      <sheetData sheetId="29144"/>
      <sheetData sheetId="29145"/>
      <sheetData sheetId="29146"/>
      <sheetData sheetId="29147"/>
      <sheetData sheetId="29148"/>
      <sheetData sheetId="29149"/>
      <sheetData sheetId="29150"/>
      <sheetData sheetId="29151"/>
      <sheetData sheetId="29152"/>
      <sheetData sheetId="29153"/>
      <sheetData sheetId="29154"/>
      <sheetData sheetId="29155"/>
      <sheetData sheetId="29156"/>
      <sheetData sheetId="29157"/>
      <sheetData sheetId="29158"/>
      <sheetData sheetId="29159"/>
      <sheetData sheetId="29160"/>
      <sheetData sheetId="29161"/>
      <sheetData sheetId="29162"/>
      <sheetData sheetId="29163"/>
      <sheetData sheetId="29164"/>
      <sheetData sheetId="29165"/>
      <sheetData sheetId="29166"/>
      <sheetData sheetId="29167"/>
      <sheetData sheetId="29168"/>
      <sheetData sheetId="29169"/>
      <sheetData sheetId="29170"/>
      <sheetData sheetId="29171"/>
      <sheetData sheetId="29172"/>
      <sheetData sheetId="29173"/>
      <sheetData sheetId="29174"/>
      <sheetData sheetId="29175"/>
      <sheetData sheetId="29176"/>
      <sheetData sheetId="29177"/>
      <sheetData sheetId="29178"/>
      <sheetData sheetId="29179"/>
      <sheetData sheetId="29180"/>
      <sheetData sheetId="29181"/>
      <sheetData sheetId="29182"/>
      <sheetData sheetId="29183"/>
      <sheetData sheetId="29184"/>
      <sheetData sheetId="29185"/>
      <sheetData sheetId="29186"/>
      <sheetData sheetId="29187"/>
      <sheetData sheetId="29188"/>
      <sheetData sheetId="29189"/>
      <sheetData sheetId="29190"/>
      <sheetData sheetId="29191"/>
      <sheetData sheetId="29192"/>
      <sheetData sheetId="29193"/>
      <sheetData sheetId="29194"/>
      <sheetData sheetId="29195"/>
      <sheetData sheetId="29196"/>
      <sheetData sheetId="29197"/>
      <sheetData sheetId="29198"/>
      <sheetData sheetId="29199"/>
      <sheetData sheetId="29200"/>
      <sheetData sheetId="29201"/>
      <sheetData sheetId="29202"/>
      <sheetData sheetId="29203"/>
      <sheetData sheetId="29204"/>
      <sheetData sheetId="29205"/>
      <sheetData sheetId="29206"/>
      <sheetData sheetId="29207"/>
      <sheetData sheetId="29208"/>
      <sheetData sheetId="29209"/>
      <sheetData sheetId="29210"/>
      <sheetData sheetId="29211"/>
      <sheetData sheetId="29212"/>
      <sheetData sheetId="29213"/>
      <sheetData sheetId="29214"/>
      <sheetData sheetId="29215"/>
      <sheetData sheetId="29216"/>
      <sheetData sheetId="29217"/>
      <sheetData sheetId="29218"/>
      <sheetData sheetId="29219"/>
      <sheetData sheetId="29220"/>
      <sheetData sheetId="29221"/>
      <sheetData sheetId="29222"/>
      <sheetData sheetId="29223"/>
      <sheetData sheetId="29224"/>
      <sheetData sheetId="29225"/>
      <sheetData sheetId="29226"/>
      <sheetData sheetId="29227"/>
      <sheetData sheetId="29228"/>
      <sheetData sheetId="29229"/>
      <sheetData sheetId="29230"/>
      <sheetData sheetId="29231"/>
      <sheetData sheetId="29232"/>
      <sheetData sheetId="29233"/>
      <sheetData sheetId="29234"/>
      <sheetData sheetId="29235"/>
      <sheetData sheetId="29236"/>
      <sheetData sheetId="29237"/>
      <sheetData sheetId="29238"/>
      <sheetData sheetId="29239"/>
      <sheetData sheetId="29240"/>
      <sheetData sheetId="29241"/>
      <sheetData sheetId="29242"/>
      <sheetData sheetId="29243"/>
      <sheetData sheetId="29244"/>
      <sheetData sheetId="29245"/>
      <sheetData sheetId="29246"/>
      <sheetData sheetId="29247"/>
      <sheetData sheetId="29248"/>
      <sheetData sheetId="29249"/>
      <sheetData sheetId="29250"/>
      <sheetData sheetId="29251"/>
      <sheetData sheetId="29252"/>
      <sheetData sheetId="29253"/>
      <sheetData sheetId="29254"/>
      <sheetData sheetId="29255"/>
      <sheetData sheetId="29256"/>
      <sheetData sheetId="29257"/>
      <sheetData sheetId="29258"/>
      <sheetData sheetId="29259"/>
      <sheetData sheetId="29260"/>
      <sheetData sheetId="29261"/>
      <sheetData sheetId="29262"/>
      <sheetData sheetId="29263"/>
      <sheetData sheetId="29264"/>
      <sheetData sheetId="29265"/>
      <sheetData sheetId="29266"/>
      <sheetData sheetId="29267"/>
      <sheetData sheetId="29268"/>
      <sheetData sheetId="29269"/>
      <sheetData sheetId="29270"/>
      <sheetData sheetId="29271"/>
      <sheetData sheetId="29272"/>
      <sheetData sheetId="29273"/>
      <sheetData sheetId="29274"/>
      <sheetData sheetId="29275"/>
      <sheetData sheetId="29276"/>
      <sheetData sheetId="29277"/>
      <sheetData sheetId="29278"/>
      <sheetData sheetId="29279"/>
      <sheetData sheetId="29280"/>
      <sheetData sheetId="29281"/>
      <sheetData sheetId="29282"/>
      <sheetData sheetId="29283"/>
      <sheetData sheetId="29284"/>
      <sheetData sheetId="29285"/>
      <sheetData sheetId="29286"/>
      <sheetData sheetId="29287"/>
      <sheetData sheetId="29288"/>
      <sheetData sheetId="29289"/>
      <sheetData sheetId="29290"/>
      <sheetData sheetId="29291"/>
      <sheetData sheetId="29292"/>
      <sheetData sheetId="29293"/>
      <sheetData sheetId="29294"/>
      <sheetData sheetId="29295"/>
      <sheetData sheetId="29296"/>
      <sheetData sheetId="29297"/>
      <sheetData sheetId="29298"/>
      <sheetData sheetId="29299"/>
      <sheetData sheetId="29300"/>
      <sheetData sheetId="29301"/>
      <sheetData sheetId="29302"/>
      <sheetData sheetId="29303"/>
      <sheetData sheetId="29304"/>
      <sheetData sheetId="29305"/>
      <sheetData sheetId="29306"/>
      <sheetData sheetId="29307"/>
      <sheetData sheetId="29308"/>
      <sheetData sheetId="29309"/>
      <sheetData sheetId="29310"/>
      <sheetData sheetId="29311"/>
      <sheetData sheetId="29312"/>
      <sheetData sheetId="29313"/>
      <sheetData sheetId="29314"/>
      <sheetData sheetId="29315"/>
      <sheetData sheetId="29316"/>
      <sheetData sheetId="29317"/>
      <sheetData sheetId="29318"/>
      <sheetData sheetId="29319"/>
      <sheetData sheetId="29320"/>
      <sheetData sheetId="29321"/>
      <sheetData sheetId="29322"/>
      <sheetData sheetId="29323"/>
      <sheetData sheetId="29324"/>
      <sheetData sheetId="29325"/>
      <sheetData sheetId="29326"/>
      <sheetData sheetId="29327"/>
      <sheetData sheetId="29328"/>
      <sheetData sheetId="29329"/>
      <sheetData sheetId="29330"/>
      <sheetData sheetId="29331"/>
      <sheetData sheetId="29332"/>
      <sheetData sheetId="29333"/>
      <sheetData sheetId="29334"/>
      <sheetData sheetId="29335"/>
      <sheetData sheetId="29336"/>
      <sheetData sheetId="29337"/>
      <sheetData sheetId="29338"/>
      <sheetData sheetId="29339"/>
      <sheetData sheetId="29340"/>
      <sheetData sheetId="29341"/>
      <sheetData sheetId="29342"/>
      <sheetData sheetId="29343"/>
      <sheetData sheetId="29344"/>
      <sheetData sheetId="29345"/>
      <sheetData sheetId="29346"/>
      <sheetData sheetId="29347"/>
      <sheetData sheetId="29348"/>
      <sheetData sheetId="29349"/>
      <sheetData sheetId="29350"/>
      <sheetData sheetId="29351"/>
      <sheetData sheetId="29352"/>
      <sheetData sheetId="29353"/>
      <sheetData sheetId="29354"/>
      <sheetData sheetId="29355"/>
      <sheetData sheetId="29356"/>
      <sheetData sheetId="29357"/>
      <sheetData sheetId="29358"/>
      <sheetData sheetId="29359"/>
      <sheetData sheetId="29360"/>
      <sheetData sheetId="29361"/>
      <sheetData sheetId="29362"/>
      <sheetData sheetId="29363"/>
      <sheetData sheetId="29364"/>
      <sheetData sheetId="29365"/>
      <sheetData sheetId="29366"/>
      <sheetData sheetId="29367"/>
      <sheetData sheetId="29368"/>
      <sheetData sheetId="29369"/>
      <sheetData sheetId="29370"/>
      <sheetData sheetId="29371"/>
      <sheetData sheetId="29372"/>
      <sheetData sheetId="29373"/>
      <sheetData sheetId="29374"/>
      <sheetData sheetId="29375"/>
      <sheetData sheetId="29376"/>
      <sheetData sheetId="29377"/>
      <sheetData sheetId="29378"/>
      <sheetData sheetId="29379"/>
      <sheetData sheetId="29380"/>
      <sheetData sheetId="29381"/>
      <sheetData sheetId="29382"/>
      <sheetData sheetId="29383"/>
      <sheetData sheetId="29384"/>
      <sheetData sheetId="29385"/>
      <sheetData sheetId="29386"/>
      <sheetData sheetId="29387"/>
      <sheetData sheetId="29388"/>
      <sheetData sheetId="29389"/>
      <sheetData sheetId="29390"/>
      <sheetData sheetId="29391"/>
      <sheetData sheetId="29392"/>
      <sheetData sheetId="29393"/>
      <sheetData sheetId="29394"/>
      <sheetData sheetId="29395"/>
      <sheetData sheetId="29396"/>
      <sheetData sheetId="29397"/>
      <sheetData sheetId="29398"/>
      <sheetData sheetId="29399"/>
      <sheetData sheetId="29400"/>
      <sheetData sheetId="29401"/>
      <sheetData sheetId="29402"/>
      <sheetData sheetId="29403"/>
      <sheetData sheetId="29404"/>
      <sheetData sheetId="29405"/>
      <sheetData sheetId="29406"/>
      <sheetData sheetId="29407"/>
      <sheetData sheetId="29408"/>
      <sheetData sheetId="29409"/>
      <sheetData sheetId="29410"/>
      <sheetData sheetId="29411"/>
      <sheetData sheetId="29412"/>
      <sheetData sheetId="29413"/>
      <sheetData sheetId="29414"/>
      <sheetData sheetId="29415"/>
      <sheetData sheetId="29416"/>
      <sheetData sheetId="29417"/>
      <sheetData sheetId="29418"/>
      <sheetData sheetId="29419"/>
      <sheetData sheetId="29420"/>
      <sheetData sheetId="29421"/>
      <sheetData sheetId="29422"/>
      <sheetData sheetId="29423"/>
      <sheetData sheetId="29424"/>
      <sheetData sheetId="29425"/>
      <sheetData sheetId="29426"/>
      <sheetData sheetId="29427"/>
      <sheetData sheetId="29428"/>
      <sheetData sheetId="29429"/>
      <sheetData sheetId="29430"/>
      <sheetData sheetId="29431"/>
      <sheetData sheetId="29432"/>
      <sheetData sheetId="29433"/>
      <sheetData sheetId="29434"/>
      <sheetData sheetId="29435"/>
      <sheetData sheetId="29436"/>
      <sheetData sheetId="29437"/>
      <sheetData sheetId="29438"/>
      <sheetData sheetId="29439"/>
      <sheetData sheetId="29440"/>
      <sheetData sheetId="29441"/>
      <sheetData sheetId="29442"/>
      <sheetData sheetId="29443"/>
      <sheetData sheetId="29444"/>
      <sheetData sheetId="29445"/>
      <sheetData sheetId="29446"/>
      <sheetData sheetId="29447"/>
      <sheetData sheetId="29448"/>
      <sheetData sheetId="29449"/>
      <sheetData sheetId="29450"/>
      <sheetData sheetId="29451"/>
      <sheetData sheetId="29452"/>
      <sheetData sheetId="29453"/>
      <sheetData sheetId="29454"/>
      <sheetData sheetId="29455"/>
      <sheetData sheetId="29456"/>
      <sheetData sheetId="29457"/>
      <sheetData sheetId="29458"/>
      <sheetData sheetId="29459"/>
      <sheetData sheetId="29460"/>
      <sheetData sheetId="29461"/>
      <sheetData sheetId="29462"/>
      <sheetData sheetId="29463"/>
      <sheetData sheetId="29464"/>
      <sheetData sheetId="29465"/>
      <sheetData sheetId="29466"/>
      <sheetData sheetId="29467"/>
      <sheetData sheetId="29468"/>
      <sheetData sheetId="29469"/>
      <sheetData sheetId="29470"/>
      <sheetData sheetId="29471"/>
      <sheetData sheetId="29472"/>
      <sheetData sheetId="29473"/>
      <sheetData sheetId="29474"/>
      <sheetData sheetId="29475"/>
      <sheetData sheetId="29476"/>
      <sheetData sheetId="29477"/>
      <sheetData sheetId="29478"/>
      <sheetData sheetId="29479"/>
      <sheetData sheetId="29480"/>
      <sheetData sheetId="29481"/>
      <sheetData sheetId="29482"/>
      <sheetData sheetId="29483"/>
      <sheetData sheetId="29484"/>
      <sheetData sheetId="29485"/>
      <sheetData sheetId="29486"/>
      <sheetData sheetId="29487"/>
      <sheetData sheetId="29488"/>
      <sheetData sheetId="29489"/>
      <sheetData sheetId="29490"/>
      <sheetData sheetId="29491"/>
      <sheetData sheetId="29492"/>
      <sheetData sheetId="29493"/>
      <sheetData sheetId="29494"/>
      <sheetData sheetId="29495"/>
      <sheetData sheetId="29496"/>
      <sheetData sheetId="29497"/>
      <sheetData sheetId="29498"/>
      <sheetData sheetId="29499"/>
      <sheetData sheetId="29500"/>
      <sheetData sheetId="29501"/>
      <sheetData sheetId="29502"/>
      <sheetData sheetId="29503"/>
      <sheetData sheetId="29504"/>
      <sheetData sheetId="29505"/>
      <sheetData sheetId="29506"/>
      <sheetData sheetId="29507"/>
      <sheetData sheetId="29508"/>
      <sheetData sheetId="29509"/>
      <sheetData sheetId="29510"/>
      <sheetData sheetId="29511"/>
      <sheetData sheetId="29512"/>
      <sheetData sheetId="29513"/>
      <sheetData sheetId="29514"/>
      <sheetData sheetId="29515"/>
      <sheetData sheetId="29516"/>
      <sheetData sheetId="29517"/>
      <sheetData sheetId="29518"/>
      <sheetData sheetId="29519"/>
      <sheetData sheetId="29520"/>
      <sheetData sheetId="29521"/>
      <sheetData sheetId="29522"/>
      <sheetData sheetId="29523"/>
      <sheetData sheetId="29524"/>
      <sheetData sheetId="29525"/>
      <sheetData sheetId="29526"/>
      <sheetData sheetId="29527"/>
      <sheetData sheetId="29528"/>
      <sheetData sheetId="29529"/>
      <sheetData sheetId="29530"/>
      <sheetData sheetId="29531"/>
      <sheetData sheetId="29532"/>
      <sheetData sheetId="29533"/>
      <sheetData sheetId="29534"/>
      <sheetData sheetId="29535"/>
      <sheetData sheetId="29536"/>
      <sheetData sheetId="29537"/>
      <sheetData sheetId="29538"/>
      <sheetData sheetId="29539"/>
      <sheetData sheetId="29540"/>
      <sheetData sheetId="29541"/>
      <sheetData sheetId="29542"/>
      <sheetData sheetId="29543"/>
      <sheetData sheetId="29544"/>
      <sheetData sheetId="29545"/>
      <sheetData sheetId="29546"/>
      <sheetData sheetId="29547"/>
      <sheetData sheetId="29548"/>
      <sheetData sheetId="29549"/>
      <sheetData sheetId="29550"/>
      <sheetData sheetId="29551"/>
      <sheetData sheetId="29552"/>
      <sheetData sheetId="29553"/>
      <sheetData sheetId="29554"/>
      <sheetData sheetId="29555"/>
      <sheetData sheetId="29556"/>
      <sheetData sheetId="29557"/>
      <sheetData sheetId="29558"/>
      <sheetData sheetId="29559"/>
      <sheetData sheetId="29560"/>
      <sheetData sheetId="29561"/>
      <sheetData sheetId="29562"/>
      <sheetData sheetId="29563"/>
      <sheetData sheetId="29564"/>
      <sheetData sheetId="29565"/>
      <sheetData sheetId="29566"/>
      <sheetData sheetId="29567"/>
      <sheetData sheetId="29568"/>
      <sheetData sheetId="29569"/>
      <sheetData sheetId="29570"/>
      <sheetData sheetId="29571"/>
      <sheetData sheetId="29572"/>
      <sheetData sheetId="29573"/>
      <sheetData sheetId="29574"/>
      <sheetData sheetId="29575"/>
      <sheetData sheetId="29576"/>
      <sheetData sheetId="29577"/>
      <sheetData sheetId="29578"/>
      <sheetData sheetId="29579"/>
      <sheetData sheetId="29580"/>
      <sheetData sheetId="29581"/>
      <sheetData sheetId="29582"/>
      <sheetData sheetId="29583"/>
      <sheetData sheetId="29584"/>
      <sheetData sheetId="29585"/>
      <sheetData sheetId="29586"/>
      <sheetData sheetId="29587"/>
      <sheetData sheetId="29588"/>
      <sheetData sheetId="29589"/>
      <sheetData sheetId="29590"/>
      <sheetData sheetId="29591"/>
      <sheetData sheetId="29592"/>
      <sheetData sheetId="29593"/>
      <sheetData sheetId="29594"/>
      <sheetData sheetId="29595"/>
      <sheetData sheetId="29596"/>
      <sheetData sheetId="29597"/>
      <sheetData sheetId="29598"/>
      <sheetData sheetId="29599"/>
      <sheetData sheetId="29600"/>
      <sheetData sheetId="29601"/>
      <sheetData sheetId="29602"/>
      <sheetData sheetId="29603"/>
      <sheetData sheetId="29604"/>
      <sheetData sheetId="29605"/>
      <sheetData sheetId="29606"/>
      <sheetData sheetId="29607"/>
      <sheetData sheetId="29608"/>
      <sheetData sheetId="29609"/>
      <sheetData sheetId="29610"/>
      <sheetData sheetId="29611"/>
      <sheetData sheetId="29612"/>
      <sheetData sheetId="29613"/>
      <sheetData sheetId="29614"/>
      <sheetData sheetId="29615"/>
      <sheetData sheetId="29616"/>
      <sheetData sheetId="29617"/>
      <sheetData sheetId="29618"/>
      <sheetData sheetId="29619"/>
      <sheetData sheetId="29620"/>
      <sheetData sheetId="29621"/>
      <sheetData sheetId="29622"/>
      <sheetData sheetId="29623"/>
      <sheetData sheetId="29624"/>
      <sheetData sheetId="29625"/>
      <sheetData sheetId="29626"/>
      <sheetData sheetId="29627"/>
      <sheetData sheetId="29628"/>
      <sheetData sheetId="29629"/>
      <sheetData sheetId="29630"/>
      <sheetData sheetId="29631"/>
      <sheetData sheetId="29632"/>
      <sheetData sheetId="29633"/>
      <sheetData sheetId="29634"/>
      <sheetData sheetId="29635"/>
      <sheetData sheetId="29636"/>
      <sheetData sheetId="29637"/>
      <sheetData sheetId="29638"/>
      <sheetData sheetId="29639"/>
      <sheetData sheetId="29640"/>
      <sheetData sheetId="29641"/>
      <sheetData sheetId="29642"/>
      <sheetData sheetId="29643"/>
      <sheetData sheetId="29644"/>
      <sheetData sheetId="29645"/>
      <sheetData sheetId="29646"/>
      <sheetData sheetId="29647"/>
      <sheetData sheetId="29648"/>
      <sheetData sheetId="29649"/>
      <sheetData sheetId="29650"/>
      <sheetData sheetId="29651"/>
      <sheetData sheetId="29652"/>
      <sheetData sheetId="29653"/>
      <sheetData sheetId="29654"/>
      <sheetData sheetId="29655"/>
      <sheetData sheetId="29656"/>
      <sheetData sheetId="29657"/>
      <sheetData sheetId="29658"/>
      <sheetData sheetId="29659"/>
      <sheetData sheetId="29660"/>
      <sheetData sheetId="29661"/>
      <sheetData sheetId="29662"/>
      <sheetData sheetId="29663"/>
      <sheetData sheetId="29664"/>
      <sheetData sheetId="29665"/>
      <sheetData sheetId="29666"/>
      <sheetData sheetId="29667"/>
      <sheetData sheetId="29668"/>
      <sheetData sheetId="29669"/>
      <sheetData sheetId="29670"/>
      <sheetData sheetId="29671"/>
      <sheetData sheetId="29672"/>
      <sheetData sheetId="29673"/>
      <sheetData sheetId="29674"/>
      <sheetData sheetId="29675"/>
      <sheetData sheetId="29676"/>
      <sheetData sheetId="29677"/>
      <sheetData sheetId="29678"/>
      <sheetData sheetId="29679"/>
      <sheetData sheetId="29680"/>
      <sheetData sheetId="29681"/>
      <sheetData sheetId="29682"/>
      <sheetData sheetId="29683"/>
      <sheetData sheetId="29684"/>
      <sheetData sheetId="29685"/>
      <sheetData sheetId="29686"/>
      <sheetData sheetId="29687"/>
      <sheetData sheetId="29688"/>
      <sheetData sheetId="29689"/>
      <sheetData sheetId="29690"/>
      <sheetData sheetId="29691"/>
      <sheetData sheetId="29692"/>
      <sheetData sheetId="29693"/>
      <sheetData sheetId="29694"/>
      <sheetData sheetId="29695"/>
      <sheetData sheetId="29696"/>
      <sheetData sheetId="29697"/>
      <sheetData sheetId="29698"/>
      <sheetData sheetId="29699"/>
      <sheetData sheetId="29700"/>
      <sheetData sheetId="29701"/>
      <sheetData sheetId="29702"/>
      <sheetData sheetId="29703"/>
      <sheetData sheetId="29704"/>
      <sheetData sheetId="29705"/>
      <sheetData sheetId="29706"/>
      <sheetData sheetId="29707"/>
      <sheetData sheetId="29708"/>
      <sheetData sheetId="29709"/>
      <sheetData sheetId="29710"/>
      <sheetData sheetId="29711"/>
      <sheetData sheetId="29712"/>
      <sheetData sheetId="29713"/>
      <sheetData sheetId="29714"/>
      <sheetData sheetId="29715"/>
      <sheetData sheetId="29716"/>
      <sheetData sheetId="29717"/>
      <sheetData sheetId="29718"/>
      <sheetData sheetId="29719"/>
      <sheetData sheetId="29720"/>
      <sheetData sheetId="29721"/>
      <sheetData sheetId="29722"/>
      <sheetData sheetId="29723"/>
      <sheetData sheetId="29724"/>
      <sheetData sheetId="29725"/>
      <sheetData sheetId="29726"/>
      <sheetData sheetId="29727"/>
      <sheetData sheetId="29728"/>
      <sheetData sheetId="29729"/>
      <sheetData sheetId="29730"/>
      <sheetData sheetId="29731"/>
      <sheetData sheetId="29732"/>
      <sheetData sheetId="29733"/>
      <sheetData sheetId="29734"/>
      <sheetData sheetId="29735"/>
      <sheetData sheetId="29736"/>
      <sheetData sheetId="29737"/>
      <sheetData sheetId="29738"/>
      <sheetData sheetId="29739"/>
      <sheetData sheetId="29740"/>
      <sheetData sheetId="29741"/>
      <sheetData sheetId="29742"/>
      <sheetData sheetId="29743"/>
      <sheetData sheetId="29744"/>
      <sheetData sheetId="29745"/>
      <sheetData sheetId="29746"/>
      <sheetData sheetId="29747"/>
      <sheetData sheetId="29748"/>
      <sheetData sheetId="29749"/>
      <sheetData sheetId="29750"/>
      <sheetData sheetId="29751"/>
      <sheetData sheetId="29752"/>
      <sheetData sheetId="29753"/>
      <sheetData sheetId="29754"/>
      <sheetData sheetId="29755"/>
      <sheetData sheetId="29756"/>
      <sheetData sheetId="29757"/>
      <sheetData sheetId="29758"/>
      <sheetData sheetId="29759"/>
      <sheetData sheetId="29760"/>
      <sheetData sheetId="29761"/>
      <sheetData sheetId="29762"/>
      <sheetData sheetId="29763"/>
      <sheetData sheetId="29764"/>
      <sheetData sheetId="29765"/>
      <sheetData sheetId="29766"/>
      <sheetData sheetId="29767"/>
      <sheetData sheetId="29768"/>
      <sheetData sheetId="29769"/>
      <sheetData sheetId="29770"/>
      <sheetData sheetId="29771"/>
      <sheetData sheetId="29772"/>
      <sheetData sheetId="29773"/>
      <sheetData sheetId="29774"/>
      <sheetData sheetId="29775"/>
      <sheetData sheetId="29776"/>
      <sheetData sheetId="29777"/>
      <sheetData sheetId="29778"/>
      <sheetData sheetId="29779"/>
      <sheetData sheetId="29780"/>
      <sheetData sheetId="29781"/>
      <sheetData sheetId="29782"/>
      <sheetData sheetId="29783"/>
      <sheetData sheetId="29784"/>
      <sheetData sheetId="29785"/>
      <sheetData sheetId="29786"/>
      <sheetData sheetId="29787"/>
      <sheetData sheetId="29788"/>
      <sheetData sheetId="29789"/>
      <sheetData sheetId="29790"/>
      <sheetData sheetId="29791"/>
      <sheetData sheetId="29792"/>
      <sheetData sheetId="29793"/>
      <sheetData sheetId="29794"/>
      <sheetData sheetId="29795"/>
      <sheetData sheetId="29796"/>
      <sheetData sheetId="29797"/>
      <sheetData sheetId="29798"/>
      <sheetData sheetId="29799"/>
      <sheetData sheetId="29800"/>
      <sheetData sheetId="29801"/>
      <sheetData sheetId="29802"/>
      <sheetData sheetId="29803"/>
      <sheetData sheetId="29804"/>
      <sheetData sheetId="29805"/>
      <sheetData sheetId="29806"/>
      <sheetData sheetId="29807"/>
      <sheetData sheetId="29808"/>
      <sheetData sheetId="29809"/>
      <sheetData sheetId="29810"/>
      <sheetData sheetId="29811"/>
      <sheetData sheetId="29812"/>
      <sheetData sheetId="29813"/>
      <sheetData sheetId="29814"/>
      <sheetData sheetId="29815"/>
      <sheetData sheetId="29816"/>
      <sheetData sheetId="29817"/>
      <sheetData sheetId="29818"/>
      <sheetData sheetId="29819"/>
      <sheetData sheetId="29820"/>
      <sheetData sheetId="29821"/>
      <sheetData sheetId="29822"/>
      <sheetData sheetId="29823"/>
      <sheetData sheetId="29824"/>
      <sheetData sheetId="29825"/>
      <sheetData sheetId="29826"/>
      <sheetData sheetId="29827"/>
      <sheetData sheetId="29828"/>
      <sheetData sheetId="29829"/>
      <sheetData sheetId="29830"/>
      <sheetData sheetId="29831"/>
      <sheetData sheetId="29832"/>
      <sheetData sheetId="29833"/>
      <sheetData sheetId="29834"/>
      <sheetData sheetId="29835"/>
      <sheetData sheetId="29836"/>
      <sheetData sheetId="29837"/>
      <sheetData sheetId="29838"/>
      <sheetData sheetId="29839"/>
      <sheetData sheetId="29840"/>
      <sheetData sheetId="29841"/>
      <sheetData sheetId="29842"/>
      <sheetData sheetId="29843"/>
      <sheetData sheetId="29844"/>
      <sheetData sheetId="29845"/>
      <sheetData sheetId="29846"/>
      <sheetData sheetId="29847"/>
      <sheetData sheetId="29848"/>
      <sheetData sheetId="29849"/>
      <sheetData sheetId="29850"/>
      <sheetData sheetId="29851"/>
      <sheetData sheetId="29852"/>
      <sheetData sheetId="29853"/>
      <sheetData sheetId="29854"/>
      <sheetData sheetId="29855"/>
      <sheetData sheetId="29856"/>
      <sheetData sheetId="29857"/>
      <sheetData sheetId="29858"/>
      <sheetData sheetId="29859"/>
      <sheetData sheetId="29860"/>
      <sheetData sheetId="29861"/>
      <sheetData sheetId="29862"/>
      <sheetData sheetId="29863"/>
      <sheetData sheetId="29864"/>
      <sheetData sheetId="29865"/>
      <sheetData sheetId="29866"/>
      <sheetData sheetId="29867"/>
      <sheetData sheetId="29868"/>
      <sheetData sheetId="29869"/>
      <sheetData sheetId="29870"/>
      <sheetData sheetId="29871"/>
      <sheetData sheetId="29872"/>
      <sheetData sheetId="29873"/>
      <sheetData sheetId="29874"/>
      <sheetData sheetId="29875"/>
      <sheetData sheetId="29876"/>
      <sheetData sheetId="29877"/>
      <sheetData sheetId="29878"/>
      <sheetData sheetId="29879"/>
      <sheetData sheetId="29880"/>
      <sheetData sheetId="29881"/>
      <sheetData sheetId="29882"/>
      <sheetData sheetId="29883"/>
      <sheetData sheetId="29884"/>
      <sheetData sheetId="29885"/>
      <sheetData sheetId="29886"/>
      <sheetData sheetId="29887"/>
      <sheetData sheetId="29888"/>
      <sheetData sheetId="29889"/>
      <sheetData sheetId="29890"/>
      <sheetData sheetId="29891"/>
      <sheetData sheetId="29892"/>
      <sheetData sheetId="29893"/>
      <sheetData sheetId="29894"/>
      <sheetData sheetId="29895"/>
      <sheetData sheetId="29896"/>
      <sheetData sheetId="29897"/>
      <sheetData sheetId="29898"/>
      <sheetData sheetId="29899"/>
      <sheetData sheetId="29900"/>
      <sheetData sheetId="29901"/>
      <sheetData sheetId="29902"/>
      <sheetData sheetId="29903"/>
      <sheetData sheetId="29904"/>
      <sheetData sheetId="29905"/>
      <sheetData sheetId="29906"/>
      <sheetData sheetId="29907"/>
      <sheetData sheetId="29908"/>
      <sheetData sheetId="29909"/>
      <sheetData sheetId="29910"/>
      <sheetData sheetId="29911"/>
      <sheetData sheetId="29912"/>
      <sheetData sheetId="29913"/>
      <sheetData sheetId="29914"/>
      <sheetData sheetId="29915"/>
      <sheetData sheetId="29916"/>
      <sheetData sheetId="29917"/>
      <sheetData sheetId="29918"/>
      <sheetData sheetId="29919"/>
      <sheetData sheetId="29920"/>
      <sheetData sheetId="29921"/>
      <sheetData sheetId="29922"/>
      <sheetData sheetId="29923"/>
      <sheetData sheetId="29924"/>
      <sheetData sheetId="29925"/>
      <sheetData sheetId="29926"/>
      <sheetData sheetId="29927"/>
      <sheetData sheetId="29928"/>
      <sheetData sheetId="29929"/>
      <sheetData sheetId="29930"/>
      <sheetData sheetId="29931"/>
      <sheetData sheetId="29932"/>
      <sheetData sheetId="29933"/>
      <sheetData sheetId="29934"/>
      <sheetData sheetId="29935"/>
      <sheetData sheetId="29936"/>
      <sheetData sheetId="29937"/>
      <sheetData sheetId="29938"/>
      <sheetData sheetId="29939"/>
      <sheetData sheetId="29940"/>
      <sheetData sheetId="29941"/>
      <sheetData sheetId="29942"/>
      <sheetData sheetId="29943"/>
      <sheetData sheetId="29944"/>
      <sheetData sheetId="29945"/>
      <sheetData sheetId="29946"/>
      <sheetData sheetId="29947"/>
      <sheetData sheetId="29948"/>
      <sheetData sheetId="29949"/>
      <sheetData sheetId="29950"/>
      <sheetData sheetId="29951"/>
      <sheetData sheetId="29952"/>
      <sheetData sheetId="29953"/>
      <sheetData sheetId="29954"/>
      <sheetData sheetId="29955"/>
      <sheetData sheetId="29956"/>
      <sheetData sheetId="29957"/>
      <sheetData sheetId="29958"/>
      <sheetData sheetId="29959"/>
      <sheetData sheetId="29960"/>
      <sheetData sheetId="29961"/>
      <sheetData sheetId="29962"/>
      <sheetData sheetId="29963"/>
      <sheetData sheetId="29964"/>
      <sheetData sheetId="29965"/>
      <sheetData sheetId="29966"/>
      <sheetData sheetId="29967"/>
      <sheetData sheetId="29968"/>
      <sheetData sheetId="29969"/>
      <sheetData sheetId="29970"/>
      <sheetData sheetId="29971"/>
      <sheetData sheetId="29972"/>
      <sheetData sheetId="29973"/>
      <sheetData sheetId="29974"/>
      <sheetData sheetId="29975"/>
      <sheetData sheetId="29976"/>
      <sheetData sheetId="29977"/>
      <sheetData sheetId="29978"/>
      <sheetData sheetId="29979"/>
      <sheetData sheetId="29980"/>
      <sheetData sheetId="29981"/>
      <sheetData sheetId="29982"/>
      <sheetData sheetId="29983"/>
      <sheetData sheetId="29984"/>
      <sheetData sheetId="29985"/>
      <sheetData sheetId="29986"/>
      <sheetData sheetId="29987"/>
      <sheetData sheetId="29988"/>
      <sheetData sheetId="29989"/>
      <sheetData sheetId="29990"/>
      <sheetData sheetId="29991"/>
      <sheetData sheetId="29992"/>
      <sheetData sheetId="29993"/>
      <sheetData sheetId="29994"/>
      <sheetData sheetId="29995"/>
      <sheetData sheetId="29996"/>
      <sheetData sheetId="29997"/>
      <sheetData sheetId="29998"/>
      <sheetData sheetId="29999"/>
      <sheetData sheetId="30000"/>
      <sheetData sheetId="30001"/>
      <sheetData sheetId="30002"/>
      <sheetData sheetId="30003"/>
      <sheetData sheetId="30004"/>
      <sheetData sheetId="30005"/>
      <sheetData sheetId="30006"/>
      <sheetData sheetId="30007"/>
      <sheetData sheetId="30008"/>
      <sheetData sheetId="30009"/>
      <sheetData sheetId="30010"/>
      <sheetData sheetId="30011"/>
      <sheetData sheetId="30012"/>
      <sheetData sheetId="30013"/>
      <sheetData sheetId="30014"/>
      <sheetData sheetId="30015"/>
      <sheetData sheetId="30016"/>
      <sheetData sheetId="30017"/>
      <sheetData sheetId="30018"/>
      <sheetData sheetId="30019"/>
      <sheetData sheetId="30020"/>
      <sheetData sheetId="30021"/>
      <sheetData sheetId="30022"/>
      <sheetData sheetId="30023"/>
      <sheetData sheetId="30024"/>
      <sheetData sheetId="30025"/>
      <sheetData sheetId="30026"/>
      <sheetData sheetId="30027"/>
      <sheetData sheetId="30028"/>
      <sheetData sheetId="30029"/>
      <sheetData sheetId="30030"/>
      <sheetData sheetId="30031"/>
      <sheetData sheetId="30032"/>
      <sheetData sheetId="30033"/>
      <sheetData sheetId="30034"/>
      <sheetData sheetId="30035"/>
      <sheetData sheetId="30036"/>
      <sheetData sheetId="30037"/>
      <sheetData sheetId="30038"/>
      <sheetData sheetId="30039"/>
      <sheetData sheetId="30040"/>
      <sheetData sheetId="30041"/>
      <sheetData sheetId="30042"/>
      <sheetData sheetId="30043"/>
      <sheetData sheetId="30044"/>
      <sheetData sheetId="30045"/>
      <sheetData sheetId="30046"/>
      <sheetData sheetId="30047"/>
      <sheetData sheetId="30048"/>
      <sheetData sheetId="30049"/>
      <sheetData sheetId="30050"/>
      <sheetData sheetId="30051"/>
      <sheetData sheetId="30052"/>
      <sheetData sheetId="30053"/>
      <sheetData sheetId="30054"/>
      <sheetData sheetId="30055"/>
      <sheetData sheetId="30056"/>
      <sheetData sheetId="30057"/>
      <sheetData sheetId="30058"/>
      <sheetData sheetId="30059"/>
      <sheetData sheetId="30060"/>
      <sheetData sheetId="30061"/>
      <sheetData sheetId="30062"/>
      <sheetData sheetId="30063"/>
      <sheetData sheetId="30064"/>
      <sheetData sheetId="30065"/>
      <sheetData sheetId="30066"/>
      <sheetData sheetId="30067"/>
      <sheetData sheetId="30068"/>
      <sheetData sheetId="30069"/>
      <sheetData sheetId="30070"/>
      <sheetData sheetId="30071"/>
      <sheetData sheetId="30072"/>
      <sheetData sheetId="30073"/>
      <sheetData sheetId="30074"/>
      <sheetData sheetId="30075"/>
      <sheetData sheetId="30076"/>
      <sheetData sheetId="30077"/>
      <sheetData sheetId="30078"/>
      <sheetData sheetId="30079"/>
      <sheetData sheetId="30080"/>
      <sheetData sheetId="30081"/>
      <sheetData sheetId="30082"/>
      <sheetData sheetId="30083"/>
      <sheetData sheetId="30084"/>
      <sheetData sheetId="30085"/>
      <sheetData sheetId="30086"/>
      <sheetData sheetId="30087"/>
      <sheetData sheetId="30088"/>
      <sheetData sheetId="30089"/>
      <sheetData sheetId="30090"/>
      <sheetData sheetId="30091"/>
      <sheetData sheetId="30092"/>
      <sheetData sheetId="30093"/>
      <sheetData sheetId="30094"/>
      <sheetData sheetId="30095"/>
      <sheetData sheetId="30096"/>
      <sheetData sheetId="30097"/>
      <sheetData sheetId="30098"/>
      <sheetData sheetId="30099"/>
      <sheetData sheetId="30100"/>
      <sheetData sheetId="30101"/>
      <sheetData sheetId="30102"/>
      <sheetData sheetId="30103"/>
      <sheetData sheetId="30104"/>
      <sheetData sheetId="30105"/>
      <sheetData sheetId="30106"/>
      <sheetData sheetId="30107"/>
      <sheetData sheetId="30108"/>
      <sheetData sheetId="30109"/>
      <sheetData sheetId="30110"/>
      <sheetData sheetId="30111"/>
      <sheetData sheetId="30112"/>
      <sheetData sheetId="30113"/>
      <sheetData sheetId="30114"/>
      <sheetData sheetId="30115"/>
      <sheetData sheetId="30116"/>
      <sheetData sheetId="30117"/>
      <sheetData sheetId="30118"/>
      <sheetData sheetId="30119"/>
      <sheetData sheetId="30120"/>
      <sheetData sheetId="30121"/>
      <sheetData sheetId="30122"/>
      <sheetData sheetId="30123"/>
      <sheetData sheetId="30124"/>
      <sheetData sheetId="30125"/>
      <sheetData sheetId="30126"/>
      <sheetData sheetId="30127"/>
      <sheetData sheetId="30128"/>
      <sheetData sheetId="30129"/>
      <sheetData sheetId="30130"/>
      <sheetData sheetId="30131"/>
      <sheetData sheetId="30132"/>
      <sheetData sheetId="30133"/>
      <sheetData sheetId="30134"/>
      <sheetData sheetId="30135"/>
      <sheetData sheetId="30136"/>
      <sheetData sheetId="30137"/>
      <sheetData sheetId="30138"/>
      <sheetData sheetId="30139"/>
      <sheetData sheetId="30140"/>
      <sheetData sheetId="30141"/>
      <sheetData sheetId="30142"/>
      <sheetData sheetId="30143"/>
      <sheetData sheetId="30144"/>
      <sheetData sheetId="30145"/>
      <sheetData sheetId="30146"/>
      <sheetData sheetId="30147"/>
      <sheetData sheetId="30148"/>
      <sheetData sheetId="30149"/>
      <sheetData sheetId="30150"/>
      <sheetData sheetId="30151"/>
      <sheetData sheetId="30152"/>
      <sheetData sheetId="30153"/>
      <sheetData sheetId="30154"/>
      <sheetData sheetId="30155"/>
      <sheetData sheetId="30156"/>
      <sheetData sheetId="30157"/>
      <sheetData sheetId="30158"/>
      <sheetData sheetId="30159"/>
      <sheetData sheetId="30160"/>
      <sheetData sheetId="30161"/>
      <sheetData sheetId="30162"/>
      <sheetData sheetId="30163"/>
      <sheetData sheetId="30164"/>
      <sheetData sheetId="30165"/>
      <sheetData sheetId="30166"/>
      <sheetData sheetId="30167"/>
      <sheetData sheetId="30168"/>
      <sheetData sheetId="30169"/>
      <sheetData sheetId="30170"/>
      <sheetData sheetId="30171"/>
      <sheetData sheetId="30172"/>
      <sheetData sheetId="30173"/>
      <sheetData sheetId="30174"/>
      <sheetData sheetId="30175"/>
      <sheetData sheetId="30176"/>
      <sheetData sheetId="30177"/>
      <sheetData sheetId="30178"/>
      <sheetData sheetId="30179"/>
      <sheetData sheetId="30180"/>
      <sheetData sheetId="30181"/>
      <sheetData sheetId="30182"/>
      <sheetData sheetId="30183"/>
      <sheetData sheetId="30184"/>
      <sheetData sheetId="30185"/>
      <sheetData sheetId="30186"/>
      <sheetData sheetId="30187"/>
      <sheetData sheetId="30188"/>
      <sheetData sheetId="30189"/>
      <sheetData sheetId="30190"/>
      <sheetData sheetId="30191"/>
      <sheetData sheetId="30192"/>
      <sheetData sheetId="30193"/>
      <sheetData sheetId="30194"/>
      <sheetData sheetId="30195"/>
      <sheetData sheetId="30196"/>
      <sheetData sheetId="30197"/>
      <sheetData sheetId="30198"/>
      <sheetData sheetId="30199"/>
      <sheetData sheetId="30200"/>
      <sheetData sheetId="30201"/>
      <sheetData sheetId="30202"/>
      <sheetData sheetId="30203"/>
      <sheetData sheetId="30204"/>
      <sheetData sheetId="30205"/>
      <sheetData sheetId="30206"/>
      <sheetData sheetId="30207"/>
      <sheetData sheetId="30208"/>
      <sheetData sheetId="30209"/>
      <sheetData sheetId="30210"/>
      <sheetData sheetId="30211"/>
      <sheetData sheetId="30212"/>
      <sheetData sheetId="30213"/>
      <sheetData sheetId="30214"/>
      <sheetData sheetId="30215"/>
      <sheetData sheetId="30216"/>
      <sheetData sheetId="30217"/>
      <sheetData sheetId="30218"/>
      <sheetData sheetId="30219"/>
      <sheetData sheetId="30220"/>
      <sheetData sheetId="30221"/>
      <sheetData sheetId="30222"/>
      <sheetData sheetId="30223"/>
      <sheetData sheetId="30224"/>
      <sheetData sheetId="30225"/>
      <sheetData sheetId="30226"/>
      <sheetData sheetId="30227"/>
      <sheetData sheetId="30228"/>
      <sheetData sheetId="30229"/>
      <sheetData sheetId="30230"/>
      <sheetData sheetId="30231"/>
      <sheetData sheetId="30232"/>
      <sheetData sheetId="30233"/>
      <sheetData sheetId="30234"/>
      <sheetData sheetId="30235"/>
      <sheetData sheetId="30236"/>
      <sheetData sheetId="30237"/>
      <sheetData sheetId="30238"/>
      <sheetData sheetId="30239"/>
      <sheetData sheetId="30240"/>
      <sheetData sheetId="30241"/>
      <sheetData sheetId="30242"/>
      <sheetData sheetId="30243"/>
      <sheetData sheetId="30244"/>
      <sheetData sheetId="30245"/>
      <sheetData sheetId="30246"/>
      <sheetData sheetId="30247"/>
      <sheetData sheetId="30248"/>
      <sheetData sheetId="30249"/>
      <sheetData sheetId="30250"/>
      <sheetData sheetId="30251"/>
      <sheetData sheetId="30252"/>
      <sheetData sheetId="30253"/>
      <sheetData sheetId="30254"/>
      <sheetData sheetId="30255"/>
      <sheetData sheetId="30256"/>
      <sheetData sheetId="30257"/>
      <sheetData sheetId="30258"/>
      <sheetData sheetId="30259"/>
      <sheetData sheetId="30260"/>
      <sheetData sheetId="30261"/>
      <sheetData sheetId="30262"/>
      <sheetData sheetId="30263"/>
      <sheetData sheetId="30264"/>
      <sheetData sheetId="30265"/>
      <sheetData sheetId="30266"/>
      <sheetData sheetId="30267"/>
      <sheetData sheetId="30268"/>
      <sheetData sheetId="30269"/>
      <sheetData sheetId="30270"/>
      <sheetData sheetId="30271"/>
      <sheetData sheetId="30272"/>
      <sheetData sheetId="30273"/>
      <sheetData sheetId="30274"/>
      <sheetData sheetId="30275"/>
      <sheetData sheetId="30276"/>
      <sheetData sheetId="30277"/>
      <sheetData sheetId="30278"/>
      <sheetData sheetId="30279"/>
      <sheetData sheetId="30280" refreshError="1"/>
      <sheetData sheetId="30281" refreshError="1"/>
      <sheetData sheetId="30282" refreshError="1"/>
      <sheetData sheetId="30283" refreshError="1"/>
      <sheetData sheetId="30284" refreshError="1"/>
      <sheetData sheetId="30285" refreshError="1"/>
      <sheetData sheetId="30286" refreshError="1"/>
      <sheetData sheetId="30287" refreshError="1"/>
      <sheetData sheetId="30288" refreshError="1"/>
      <sheetData sheetId="30289" refreshError="1"/>
      <sheetData sheetId="30290" refreshError="1"/>
      <sheetData sheetId="30291" refreshError="1"/>
      <sheetData sheetId="30292" refreshError="1"/>
      <sheetData sheetId="30293" refreshError="1"/>
      <sheetData sheetId="30294" refreshError="1"/>
      <sheetData sheetId="30295" refreshError="1"/>
      <sheetData sheetId="30296" refreshError="1"/>
      <sheetData sheetId="30297" refreshError="1"/>
      <sheetData sheetId="30298" refreshError="1"/>
      <sheetData sheetId="30299" refreshError="1"/>
      <sheetData sheetId="30300" refreshError="1"/>
      <sheetData sheetId="30301" refreshError="1"/>
      <sheetData sheetId="30302" refreshError="1"/>
      <sheetData sheetId="30303" refreshError="1"/>
      <sheetData sheetId="30304" refreshError="1"/>
      <sheetData sheetId="30305" refreshError="1"/>
      <sheetData sheetId="30306" refreshError="1"/>
      <sheetData sheetId="30307" refreshError="1"/>
      <sheetData sheetId="30308" refreshError="1"/>
      <sheetData sheetId="30309" refreshError="1"/>
      <sheetData sheetId="30310"/>
      <sheetData sheetId="30311"/>
      <sheetData sheetId="30312"/>
      <sheetData sheetId="30313"/>
      <sheetData sheetId="30314" refreshError="1"/>
      <sheetData sheetId="30315" refreshError="1"/>
      <sheetData sheetId="30316" refreshError="1"/>
      <sheetData sheetId="30317" refreshError="1"/>
      <sheetData sheetId="30318" refreshError="1"/>
      <sheetData sheetId="30319" refreshError="1"/>
      <sheetData sheetId="30320" refreshError="1"/>
      <sheetData sheetId="30321"/>
      <sheetData sheetId="30322" refreshError="1"/>
      <sheetData sheetId="30323" refreshError="1"/>
      <sheetData sheetId="30324" refreshError="1"/>
      <sheetData sheetId="30325" refreshError="1"/>
      <sheetData sheetId="30326" refreshError="1"/>
      <sheetData sheetId="30327" refreshError="1"/>
      <sheetData sheetId="30328" refreshError="1"/>
      <sheetData sheetId="30329" refreshError="1"/>
      <sheetData sheetId="30330" refreshError="1"/>
      <sheetData sheetId="30331" refreshError="1"/>
      <sheetData sheetId="30332" refreshError="1"/>
      <sheetData sheetId="30333" refreshError="1"/>
      <sheetData sheetId="30334" refreshError="1"/>
      <sheetData sheetId="30335" refreshError="1"/>
      <sheetData sheetId="30336" refreshError="1"/>
      <sheetData sheetId="30337" refreshError="1"/>
      <sheetData sheetId="30338" refreshError="1"/>
      <sheetData sheetId="30339"/>
      <sheetData sheetId="30340"/>
      <sheetData sheetId="30341"/>
      <sheetData sheetId="30342"/>
      <sheetData sheetId="30343" refreshError="1"/>
      <sheetData sheetId="30344" refreshError="1"/>
      <sheetData sheetId="30345"/>
      <sheetData sheetId="30346"/>
      <sheetData sheetId="30347"/>
      <sheetData sheetId="30348"/>
      <sheetData sheetId="30349"/>
      <sheetData sheetId="30350"/>
      <sheetData sheetId="30351"/>
      <sheetData sheetId="30352"/>
      <sheetData sheetId="30353"/>
      <sheetData sheetId="30354"/>
      <sheetData sheetId="30355"/>
      <sheetData sheetId="30356"/>
      <sheetData sheetId="30357"/>
      <sheetData sheetId="30358"/>
      <sheetData sheetId="30359"/>
      <sheetData sheetId="30360"/>
      <sheetData sheetId="30361"/>
      <sheetData sheetId="30362"/>
      <sheetData sheetId="30363"/>
      <sheetData sheetId="30364" refreshError="1"/>
      <sheetData sheetId="30365"/>
      <sheetData sheetId="30366" refreshError="1"/>
      <sheetData sheetId="30367" refreshError="1"/>
      <sheetData sheetId="30368" refreshError="1"/>
      <sheetData sheetId="30369" refreshError="1"/>
      <sheetData sheetId="30370" refreshError="1"/>
      <sheetData sheetId="30371" refreshError="1"/>
      <sheetData sheetId="30372"/>
      <sheetData sheetId="30373" refreshError="1"/>
      <sheetData sheetId="30374" refreshError="1"/>
      <sheetData sheetId="30375" refreshError="1"/>
      <sheetData sheetId="30376" refreshError="1"/>
      <sheetData sheetId="30377" refreshError="1"/>
      <sheetData sheetId="30378" refreshError="1"/>
      <sheetData sheetId="30379" refreshError="1"/>
      <sheetData sheetId="30380" refreshError="1"/>
      <sheetData sheetId="30381" refreshError="1"/>
      <sheetData sheetId="30382" refreshError="1"/>
      <sheetData sheetId="30383" refreshError="1"/>
      <sheetData sheetId="30384" refreshError="1"/>
      <sheetData sheetId="30385"/>
      <sheetData sheetId="30386"/>
      <sheetData sheetId="30387"/>
      <sheetData sheetId="30388"/>
      <sheetData sheetId="30389"/>
      <sheetData sheetId="30390"/>
      <sheetData sheetId="30391"/>
      <sheetData sheetId="30392"/>
      <sheetData sheetId="30393"/>
      <sheetData sheetId="30394"/>
      <sheetData sheetId="30395"/>
      <sheetData sheetId="30396"/>
      <sheetData sheetId="30397"/>
      <sheetData sheetId="30398" refreshError="1"/>
      <sheetData sheetId="30399"/>
      <sheetData sheetId="30400"/>
      <sheetData sheetId="30401"/>
      <sheetData sheetId="30402"/>
      <sheetData sheetId="30403"/>
      <sheetData sheetId="30404"/>
      <sheetData sheetId="30405"/>
      <sheetData sheetId="30406"/>
      <sheetData sheetId="30407"/>
      <sheetData sheetId="30408"/>
      <sheetData sheetId="30409"/>
      <sheetData sheetId="30410"/>
      <sheetData sheetId="30411"/>
      <sheetData sheetId="30412"/>
      <sheetData sheetId="30413"/>
      <sheetData sheetId="30414"/>
      <sheetData sheetId="30415"/>
      <sheetData sheetId="30416"/>
      <sheetData sheetId="30417"/>
      <sheetData sheetId="30418"/>
      <sheetData sheetId="30419"/>
      <sheetData sheetId="30420"/>
      <sheetData sheetId="30421"/>
      <sheetData sheetId="30422"/>
      <sheetData sheetId="30423"/>
      <sheetData sheetId="30424"/>
      <sheetData sheetId="30425"/>
      <sheetData sheetId="30426"/>
      <sheetData sheetId="30427"/>
      <sheetData sheetId="30428"/>
      <sheetData sheetId="30429"/>
      <sheetData sheetId="30430"/>
      <sheetData sheetId="30431"/>
      <sheetData sheetId="30432"/>
      <sheetData sheetId="30433"/>
      <sheetData sheetId="30434"/>
      <sheetData sheetId="30435"/>
      <sheetData sheetId="30436"/>
      <sheetData sheetId="30437"/>
      <sheetData sheetId="30438"/>
      <sheetData sheetId="30439"/>
      <sheetData sheetId="30440"/>
      <sheetData sheetId="30441"/>
      <sheetData sheetId="30442"/>
      <sheetData sheetId="30443"/>
      <sheetData sheetId="30444"/>
      <sheetData sheetId="30445"/>
      <sheetData sheetId="30446"/>
      <sheetData sheetId="30447"/>
      <sheetData sheetId="30448"/>
      <sheetData sheetId="30449"/>
      <sheetData sheetId="30450"/>
      <sheetData sheetId="30451"/>
      <sheetData sheetId="30452"/>
      <sheetData sheetId="30453"/>
      <sheetData sheetId="30454"/>
      <sheetData sheetId="30455"/>
      <sheetData sheetId="30456"/>
      <sheetData sheetId="30457"/>
      <sheetData sheetId="30458"/>
      <sheetData sheetId="30459"/>
      <sheetData sheetId="30460"/>
      <sheetData sheetId="30461"/>
      <sheetData sheetId="30462"/>
      <sheetData sheetId="30463"/>
      <sheetData sheetId="30464"/>
      <sheetData sheetId="30465"/>
      <sheetData sheetId="30466"/>
      <sheetData sheetId="30467"/>
      <sheetData sheetId="30468"/>
      <sheetData sheetId="30469"/>
      <sheetData sheetId="30470"/>
      <sheetData sheetId="30471"/>
      <sheetData sheetId="30472"/>
      <sheetData sheetId="30473"/>
      <sheetData sheetId="30474"/>
      <sheetData sheetId="30475"/>
      <sheetData sheetId="30476"/>
      <sheetData sheetId="30477"/>
      <sheetData sheetId="30478"/>
      <sheetData sheetId="30479"/>
      <sheetData sheetId="30480"/>
      <sheetData sheetId="30481"/>
      <sheetData sheetId="30482"/>
      <sheetData sheetId="30483"/>
      <sheetData sheetId="30484"/>
      <sheetData sheetId="30485"/>
      <sheetData sheetId="30486"/>
      <sheetData sheetId="30487"/>
      <sheetData sheetId="30488"/>
      <sheetData sheetId="30489"/>
      <sheetData sheetId="30490"/>
      <sheetData sheetId="30491"/>
      <sheetData sheetId="30492"/>
      <sheetData sheetId="30493"/>
      <sheetData sheetId="30494"/>
      <sheetData sheetId="30495"/>
      <sheetData sheetId="30496"/>
      <sheetData sheetId="30497"/>
      <sheetData sheetId="30498"/>
      <sheetData sheetId="30499"/>
      <sheetData sheetId="30500"/>
      <sheetData sheetId="30501"/>
      <sheetData sheetId="30502"/>
      <sheetData sheetId="30503"/>
      <sheetData sheetId="30504"/>
      <sheetData sheetId="30505"/>
      <sheetData sheetId="30506"/>
      <sheetData sheetId="30507"/>
      <sheetData sheetId="30508"/>
      <sheetData sheetId="30509"/>
      <sheetData sheetId="30510"/>
      <sheetData sheetId="30511"/>
      <sheetData sheetId="30512"/>
      <sheetData sheetId="30513"/>
      <sheetData sheetId="30514"/>
      <sheetData sheetId="30515"/>
      <sheetData sheetId="30516"/>
      <sheetData sheetId="30517"/>
      <sheetData sheetId="30518"/>
      <sheetData sheetId="30519"/>
      <sheetData sheetId="30520"/>
      <sheetData sheetId="30521"/>
      <sheetData sheetId="30522"/>
      <sheetData sheetId="30523"/>
      <sheetData sheetId="30524"/>
      <sheetData sheetId="30525"/>
      <sheetData sheetId="30526"/>
      <sheetData sheetId="30527"/>
      <sheetData sheetId="30528"/>
      <sheetData sheetId="30529"/>
      <sheetData sheetId="30530"/>
      <sheetData sheetId="30531"/>
      <sheetData sheetId="30532"/>
      <sheetData sheetId="30533"/>
      <sheetData sheetId="30534"/>
      <sheetData sheetId="30535"/>
      <sheetData sheetId="30536"/>
      <sheetData sheetId="30537"/>
      <sheetData sheetId="30538"/>
      <sheetData sheetId="30539"/>
      <sheetData sheetId="30540"/>
      <sheetData sheetId="30541"/>
      <sheetData sheetId="30542"/>
      <sheetData sheetId="30543"/>
      <sheetData sheetId="30544"/>
      <sheetData sheetId="30545"/>
      <sheetData sheetId="30546"/>
      <sheetData sheetId="30547"/>
      <sheetData sheetId="30548"/>
      <sheetData sheetId="30549"/>
      <sheetData sheetId="30550"/>
      <sheetData sheetId="30551"/>
      <sheetData sheetId="30552"/>
      <sheetData sheetId="30553"/>
      <sheetData sheetId="30554"/>
      <sheetData sheetId="30555"/>
      <sheetData sheetId="30556"/>
      <sheetData sheetId="30557"/>
      <sheetData sheetId="30558"/>
      <sheetData sheetId="30559"/>
      <sheetData sheetId="30560"/>
      <sheetData sheetId="30561"/>
      <sheetData sheetId="30562"/>
      <sheetData sheetId="30563"/>
      <sheetData sheetId="30564"/>
      <sheetData sheetId="30565"/>
      <sheetData sheetId="30566"/>
      <sheetData sheetId="30567"/>
      <sheetData sheetId="30568"/>
      <sheetData sheetId="30569"/>
      <sheetData sheetId="30570"/>
      <sheetData sheetId="30571"/>
      <sheetData sheetId="30572"/>
      <sheetData sheetId="30573"/>
      <sheetData sheetId="30574"/>
      <sheetData sheetId="30575"/>
      <sheetData sheetId="30576"/>
      <sheetData sheetId="30577"/>
      <sheetData sheetId="30578"/>
      <sheetData sheetId="30579"/>
      <sheetData sheetId="30580"/>
      <sheetData sheetId="30581"/>
      <sheetData sheetId="30582"/>
      <sheetData sheetId="30583"/>
      <sheetData sheetId="30584"/>
      <sheetData sheetId="30585"/>
      <sheetData sheetId="30586"/>
      <sheetData sheetId="30587"/>
      <sheetData sheetId="30588"/>
      <sheetData sheetId="30589"/>
      <sheetData sheetId="30590"/>
      <sheetData sheetId="30591"/>
      <sheetData sheetId="30592"/>
      <sheetData sheetId="30593"/>
      <sheetData sheetId="30594"/>
      <sheetData sheetId="30595"/>
      <sheetData sheetId="30596"/>
      <sheetData sheetId="30597"/>
      <sheetData sheetId="30598"/>
      <sheetData sheetId="30599"/>
      <sheetData sheetId="30600"/>
      <sheetData sheetId="30601"/>
      <sheetData sheetId="30602"/>
      <sheetData sheetId="30603"/>
      <sheetData sheetId="30604"/>
      <sheetData sheetId="30605"/>
      <sheetData sheetId="30606"/>
      <sheetData sheetId="30607"/>
      <sheetData sheetId="30608"/>
      <sheetData sheetId="30609"/>
      <sheetData sheetId="30610"/>
      <sheetData sheetId="30611"/>
      <sheetData sheetId="30612"/>
      <sheetData sheetId="30613"/>
      <sheetData sheetId="30614"/>
      <sheetData sheetId="30615"/>
      <sheetData sheetId="30616"/>
      <sheetData sheetId="30617"/>
      <sheetData sheetId="30618"/>
      <sheetData sheetId="30619"/>
      <sheetData sheetId="30620"/>
      <sheetData sheetId="30621"/>
      <sheetData sheetId="30622"/>
      <sheetData sheetId="30623"/>
      <sheetData sheetId="30624"/>
      <sheetData sheetId="30625"/>
      <sheetData sheetId="30626"/>
      <sheetData sheetId="30627"/>
      <sheetData sheetId="30628"/>
      <sheetData sheetId="30629"/>
      <sheetData sheetId="30630"/>
      <sheetData sheetId="30631"/>
      <sheetData sheetId="30632"/>
      <sheetData sheetId="30633"/>
      <sheetData sheetId="30634"/>
      <sheetData sheetId="30635"/>
      <sheetData sheetId="30636"/>
      <sheetData sheetId="30637"/>
      <sheetData sheetId="30638"/>
      <sheetData sheetId="30639"/>
      <sheetData sheetId="30640"/>
      <sheetData sheetId="30641"/>
      <sheetData sheetId="30642"/>
      <sheetData sheetId="30643"/>
      <sheetData sheetId="30644"/>
      <sheetData sheetId="30645"/>
      <sheetData sheetId="30646"/>
      <sheetData sheetId="30647"/>
      <sheetData sheetId="30648"/>
      <sheetData sheetId="30649"/>
      <sheetData sheetId="30650"/>
      <sheetData sheetId="30651"/>
      <sheetData sheetId="30652"/>
      <sheetData sheetId="30653"/>
      <sheetData sheetId="30654"/>
      <sheetData sheetId="30655"/>
      <sheetData sheetId="30656"/>
      <sheetData sheetId="30657"/>
      <sheetData sheetId="30658"/>
      <sheetData sheetId="30659"/>
      <sheetData sheetId="30660"/>
      <sheetData sheetId="30661"/>
      <sheetData sheetId="30662"/>
      <sheetData sheetId="30663"/>
      <sheetData sheetId="30664"/>
      <sheetData sheetId="30665"/>
      <sheetData sheetId="30666"/>
      <sheetData sheetId="30667"/>
      <sheetData sheetId="30668"/>
      <sheetData sheetId="30669"/>
      <sheetData sheetId="30670"/>
      <sheetData sheetId="30671"/>
      <sheetData sheetId="30672"/>
      <sheetData sheetId="30673"/>
      <sheetData sheetId="30674"/>
      <sheetData sheetId="30675"/>
      <sheetData sheetId="30676"/>
      <sheetData sheetId="30677"/>
      <sheetData sheetId="30678"/>
      <sheetData sheetId="30679"/>
      <sheetData sheetId="30680"/>
      <sheetData sheetId="30681"/>
      <sheetData sheetId="30682"/>
      <sheetData sheetId="30683"/>
      <sheetData sheetId="30684"/>
      <sheetData sheetId="30685"/>
      <sheetData sheetId="30686"/>
      <sheetData sheetId="30687"/>
      <sheetData sheetId="30688"/>
      <sheetData sheetId="30689"/>
      <sheetData sheetId="30690"/>
      <sheetData sheetId="30691"/>
      <sheetData sheetId="30692"/>
      <sheetData sheetId="30693"/>
      <sheetData sheetId="30694"/>
      <sheetData sheetId="30695"/>
      <sheetData sheetId="30696"/>
      <sheetData sheetId="30697"/>
      <sheetData sheetId="30698"/>
      <sheetData sheetId="30699"/>
      <sheetData sheetId="30700"/>
      <sheetData sheetId="30701"/>
      <sheetData sheetId="30702"/>
      <sheetData sheetId="30703"/>
      <sheetData sheetId="30704"/>
      <sheetData sheetId="30705"/>
      <sheetData sheetId="30706"/>
      <sheetData sheetId="30707"/>
      <sheetData sheetId="30708"/>
      <sheetData sheetId="30709"/>
      <sheetData sheetId="30710"/>
      <sheetData sheetId="30711"/>
      <sheetData sheetId="30712"/>
      <sheetData sheetId="30713"/>
      <sheetData sheetId="30714"/>
      <sheetData sheetId="30715"/>
      <sheetData sheetId="30716"/>
      <sheetData sheetId="30717"/>
      <sheetData sheetId="30718"/>
      <sheetData sheetId="30719"/>
      <sheetData sheetId="30720"/>
      <sheetData sheetId="30721"/>
      <sheetData sheetId="30722"/>
      <sheetData sheetId="30723"/>
      <sheetData sheetId="30724"/>
      <sheetData sheetId="30725"/>
      <sheetData sheetId="30726"/>
      <sheetData sheetId="30727"/>
      <sheetData sheetId="30728"/>
      <sheetData sheetId="30729"/>
      <sheetData sheetId="30730"/>
      <sheetData sheetId="30731"/>
      <sheetData sheetId="30732"/>
      <sheetData sheetId="30733"/>
      <sheetData sheetId="30734"/>
      <sheetData sheetId="30735"/>
      <sheetData sheetId="30736"/>
      <sheetData sheetId="30737"/>
      <sheetData sheetId="30738"/>
      <sheetData sheetId="30739"/>
      <sheetData sheetId="30740"/>
      <sheetData sheetId="30741"/>
      <sheetData sheetId="30742"/>
      <sheetData sheetId="30743"/>
      <sheetData sheetId="30744"/>
      <sheetData sheetId="30745"/>
      <sheetData sheetId="30746"/>
      <sheetData sheetId="30747"/>
      <sheetData sheetId="30748"/>
      <sheetData sheetId="30749"/>
      <sheetData sheetId="30750"/>
      <sheetData sheetId="30751"/>
      <sheetData sheetId="30752"/>
      <sheetData sheetId="30753"/>
      <sheetData sheetId="30754"/>
      <sheetData sheetId="30755"/>
      <sheetData sheetId="30756"/>
      <sheetData sheetId="30757"/>
      <sheetData sheetId="30758"/>
      <sheetData sheetId="30759"/>
      <sheetData sheetId="30760"/>
      <sheetData sheetId="30761"/>
      <sheetData sheetId="30762"/>
      <sheetData sheetId="30763"/>
      <sheetData sheetId="30764"/>
      <sheetData sheetId="30765"/>
      <sheetData sheetId="30766"/>
      <sheetData sheetId="30767"/>
      <sheetData sheetId="30768"/>
      <sheetData sheetId="30769"/>
      <sheetData sheetId="30770"/>
      <sheetData sheetId="30771"/>
      <sheetData sheetId="30772"/>
      <sheetData sheetId="30773"/>
      <sheetData sheetId="30774"/>
      <sheetData sheetId="30775"/>
      <sheetData sheetId="30776"/>
      <sheetData sheetId="30777"/>
      <sheetData sheetId="30778"/>
      <sheetData sheetId="30779"/>
      <sheetData sheetId="30780"/>
      <sheetData sheetId="30781"/>
      <sheetData sheetId="30782"/>
      <sheetData sheetId="30783"/>
      <sheetData sheetId="30784"/>
      <sheetData sheetId="30785"/>
      <sheetData sheetId="30786"/>
      <sheetData sheetId="30787"/>
      <sheetData sheetId="30788"/>
      <sheetData sheetId="30789"/>
      <sheetData sheetId="30790"/>
      <sheetData sheetId="30791"/>
      <sheetData sheetId="30792"/>
      <sheetData sheetId="30793"/>
      <sheetData sheetId="30794"/>
      <sheetData sheetId="30795"/>
      <sheetData sheetId="30796"/>
      <sheetData sheetId="30797"/>
      <sheetData sheetId="30798"/>
      <sheetData sheetId="30799"/>
      <sheetData sheetId="30800"/>
      <sheetData sheetId="30801"/>
      <sheetData sheetId="30802"/>
      <sheetData sheetId="30803"/>
      <sheetData sheetId="30804"/>
      <sheetData sheetId="30805"/>
      <sheetData sheetId="30806"/>
      <sheetData sheetId="30807"/>
      <sheetData sheetId="30808"/>
      <sheetData sheetId="30809"/>
      <sheetData sheetId="30810"/>
      <sheetData sheetId="30811"/>
      <sheetData sheetId="30812"/>
      <sheetData sheetId="30813"/>
      <sheetData sheetId="30814"/>
      <sheetData sheetId="30815"/>
      <sheetData sheetId="30816"/>
      <sheetData sheetId="30817"/>
      <sheetData sheetId="30818"/>
      <sheetData sheetId="30819"/>
      <sheetData sheetId="30820"/>
      <sheetData sheetId="30821"/>
      <sheetData sheetId="30822"/>
      <sheetData sheetId="30823"/>
      <sheetData sheetId="30824"/>
      <sheetData sheetId="30825"/>
      <sheetData sheetId="30826"/>
      <sheetData sheetId="30827"/>
      <sheetData sheetId="30828"/>
      <sheetData sheetId="30829"/>
      <sheetData sheetId="30830"/>
      <sheetData sheetId="30831"/>
      <sheetData sheetId="30832"/>
      <sheetData sheetId="30833"/>
      <sheetData sheetId="30834"/>
      <sheetData sheetId="30835"/>
      <sheetData sheetId="30836"/>
      <sheetData sheetId="30837"/>
      <sheetData sheetId="30838"/>
      <sheetData sheetId="30839"/>
      <sheetData sheetId="30840"/>
      <sheetData sheetId="30841"/>
      <sheetData sheetId="30842"/>
      <sheetData sheetId="30843"/>
      <sheetData sheetId="30844"/>
      <sheetData sheetId="30845"/>
      <sheetData sheetId="30846"/>
      <sheetData sheetId="30847"/>
      <sheetData sheetId="30848"/>
      <sheetData sheetId="30849"/>
      <sheetData sheetId="30850"/>
      <sheetData sheetId="30851"/>
      <sheetData sheetId="30852"/>
      <sheetData sheetId="30853"/>
      <sheetData sheetId="30854"/>
      <sheetData sheetId="30855"/>
      <sheetData sheetId="30856"/>
      <sheetData sheetId="30857"/>
      <sheetData sheetId="30858"/>
      <sheetData sheetId="30859"/>
      <sheetData sheetId="30860"/>
      <sheetData sheetId="30861"/>
      <sheetData sheetId="30862"/>
      <sheetData sheetId="30863"/>
      <sheetData sheetId="30864"/>
      <sheetData sheetId="30865"/>
      <sheetData sheetId="30866"/>
      <sheetData sheetId="30867"/>
      <sheetData sheetId="30868"/>
      <sheetData sheetId="30869"/>
      <sheetData sheetId="30870"/>
      <sheetData sheetId="30871"/>
      <sheetData sheetId="30872"/>
      <sheetData sheetId="30873"/>
      <sheetData sheetId="30874"/>
      <sheetData sheetId="30875"/>
      <sheetData sheetId="30876"/>
      <sheetData sheetId="30877"/>
      <sheetData sheetId="30878"/>
      <sheetData sheetId="30879"/>
      <sheetData sheetId="30880"/>
      <sheetData sheetId="30881"/>
      <sheetData sheetId="30882"/>
      <sheetData sheetId="30883"/>
      <sheetData sheetId="30884"/>
      <sheetData sheetId="30885"/>
      <sheetData sheetId="30886"/>
      <sheetData sheetId="30887"/>
      <sheetData sheetId="30888"/>
      <sheetData sheetId="30889"/>
      <sheetData sheetId="30890"/>
      <sheetData sheetId="30891"/>
      <sheetData sheetId="30892"/>
      <sheetData sheetId="30893"/>
      <sheetData sheetId="30894"/>
      <sheetData sheetId="30895"/>
      <sheetData sheetId="30896"/>
      <sheetData sheetId="30897"/>
      <sheetData sheetId="30898"/>
      <sheetData sheetId="30899"/>
      <sheetData sheetId="30900"/>
      <sheetData sheetId="30901"/>
      <sheetData sheetId="30902"/>
      <sheetData sheetId="30903"/>
      <sheetData sheetId="30904"/>
      <sheetData sheetId="30905"/>
      <sheetData sheetId="30906"/>
      <sheetData sheetId="30907"/>
      <sheetData sheetId="30908"/>
      <sheetData sheetId="30909"/>
      <sheetData sheetId="30910"/>
      <sheetData sheetId="30911"/>
      <sheetData sheetId="30912"/>
      <sheetData sheetId="30913"/>
      <sheetData sheetId="30914"/>
      <sheetData sheetId="30915"/>
      <sheetData sheetId="30916"/>
      <sheetData sheetId="30917" refreshError="1"/>
      <sheetData sheetId="30918" refreshError="1"/>
      <sheetData sheetId="30919"/>
      <sheetData sheetId="30920"/>
      <sheetData sheetId="30921"/>
      <sheetData sheetId="30922"/>
      <sheetData sheetId="30923"/>
      <sheetData sheetId="30924"/>
      <sheetData sheetId="30925"/>
      <sheetData sheetId="30926"/>
      <sheetData sheetId="30927" refreshError="1"/>
      <sheetData sheetId="30928"/>
      <sheetData sheetId="30929"/>
      <sheetData sheetId="30930"/>
      <sheetData sheetId="30931" refreshError="1"/>
      <sheetData sheetId="30932"/>
      <sheetData sheetId="30933"/>
      <sheetData sheetId="30934"/>
      <sheetData sheetId="30935"/>
      <sheetData sheetId="30936"/>
      <sheetData sheetId="30937" refreshError="1"/>
      <sheetData sheetId="30938"/>
      <sheetData sheetId="30939" refreshError="1"/>
      <sheetData sheetId="30940" refreshError="1"/>
      <sheetData sheetId="30941"/>
      <sheetData sheetId="30942"/>
      <sheetData sheetId="30943"/>
      <sheetData sheetId="30944"/>
      <sheetData sheetId="30945"/>
      <sheetData sheetId="30946" refreshError="1"/>
      <sheetData sheetId="30947" refreshError="1"/>
      <sheetData sheetId="30948"/>
      <sheetData sheetId="30949"/>
      <sheetData sheetId="30950"/>
      <sheetData sheetId="30951"/>
      <sheetData sheetId="30952"/>
      <sheetData sheetId="30953"/>
      <sheetData sheetId="30954"/>
      <sheetData sheetId="30955"/>
      <sheetData sheetId="30956"/>
      <sheetData sheetId="30957"/>
      <sheetData sheetId="30958"/>
      <sheetData sheetId="30959"/>
      <sheetData sheetId="30960"/>
      <sheetData sheetId="30961"/>
      <sheetData sheetId="30962"/>
      <sheetData sheetId="30963"/>
      <sheetData sheetId="30964"/>
      <sheetData sheetId="30965"/>
      <sheetData sheetId="30966"/>
      <sheetData sheetId="30967"/>
      <sheetData sheetId="30968"/>
      <sheetData sheetId="30969"/>
      <sheetData sheetId="30970"/>
      <sheetData sheetId="30971"/>
      <sheetData sheetId="30972"/>
      <sheetData sheetId="30973"/>
      <sheetData sheetId="30974"/>
      <sheetData sheetId="30975"/>
      <sheetData sheetId="30976"/>
      <sheetData sheetId="30977"/>
      <sheetData sheetId="30978"/>
      <sheetData sheetId="30979"/>
      <sheetData sheetId="30980"/>
      <sheetData sheetId="30981"/>
      <sheetData sheetId="30982"/>
      <sheetData sheetId="30983"/>
      <sheetData sheetId="30984"/>
      <sheetData sheetId="30985"/>
      <sheetData sheetId="30986"/>
      <sheetData sheetId="30987"/>
      <sheetData sheetId="30988"/>
      <sheetData sheetId="30989"/>
      <sheetData sheetId="30990"/>
      <sheetData sheetId="30991"/>
      <sheetData sheetId="30992"/>
      <sheetData sheetId="30993"/>
      <sheetData sheetId="30994"/>
      <sheetData sheetId="30995"/>
      <sheetData sheetId="30996"/>
      <sheetData sheetId="30997"/>
      <sheetData sheetId="30998"/>
      <sheetData sheetId="30999"/>
      <sheetData sheetId="31000"/>
      <sheetData sheetId="31001"/>
      <sheetData sheetId="31002"/>
      <sheetData sheetId="31003"/>
      <sheetData sheetId="31004"/>
      <sheetData sheetId="31005"/>
      <sheetData sheetId="31006"/>
      <sheetData sheetId="31007"/>
      <sheetData sheetId="31008"/>
      <sheetData sheetId="31009"/>
      <sheetData sheetId="31010"/>
      <sheetData sheetId="31011"/>
      <sheetData sheetId="31012"/>
      <sheetData sheetId="31013"/>
      <sheetData sheetId="31014"/>
      <sheetData sheetId="31015"/>
      <sheetData sheetId="31016"/>
      <sheetData sheetId="31017"/>
      <sheetData sheetId="31018"/>
      <sheetData sheetId="31019"/>
      <sheetData sheetId="31020"/>
      <sheetData sheetId="31021"/>
      <sheetData sheetId="31022"/>
      <sheetData sheetId="31023"/>
      <sheetData sheetId="31024"/>
      <sheetData sheetId="31025"/>
      <sheetData sheetId="31026"/>
      <sheetData sheetId="31027"/>
      <sheetData sheetId="31028"/>
      <sheetData sheetId="31029"/>
      <sheetData sheetId="31030"/>
      <sheetData sheetId="31031"/>
      <sheetData sheetId="31032"/>
      <sheetData sheetId="31033"/>
      <sheetData sheetId="31034"/>
      <sheetData sheetId="31035"/>
      <sheetData sheetId="31036"/>
      <sheetData sheetId="31037"/>
      <sheetData sheetId="31038"/>
      <sheetData sheetId="31039"/>
      <sheetData sheetId="31040"/>
      <sheetData sheetId="31041"/>
      <sheetData sheetId="31042"/>
      <sheetData sheetId="31043"/>
      <sheetData sheetId="31044"/>
      <sheetData sheetId="31045"/>
      <sheetData sheetId="31046"/>
      <sheetData sheetId="31047"/>
      <sheetData sheetId="31048"/>
      <sheetData sheetId="31049"/>
      <sheetData sheetId="31050"/>
      <sheetData sheetId="31051"/>
      <sheetData sheetId="31052"/>
      <sheetData sheetId="31053"/>
      <sheetData sheetId="31054"/>
      <sheetData sheetId="31055"/>
      <sheetData sheetId="31056"/>
      <sheetData sheetId="31057"/>
      <sheetData sheetId="31058"/>
      <sheetData sheetId="31059"/>
      <sheetData sheetId="31060"/>
      <sheetData sheetId="31061"/>
      <sheetData sheetId="31062"/>
      <sheetData sheetId="31063"/>
      <sheetData sheetId="31064"/>
      <sheetData sheetId="31065"/>
      <sheetData sheetId="31066"/>
      <sheetData sheetId="31067"/>
      <sheetData sheetId="31068"/>
      <sheetData sheetId="31069"/>
      <sheetData sheetId="31070"/>
      <sheetData sheetId="31071"/>
      <sheetData sheetId="31072"/>
      <sheetData sheetId="31073"/>
      <sheetData sheetId="31074"/>
      <sheetData sheetId="31075"/>
      <sheetData sheetId="31076"/>
      <sheetData sheetId="31077"/>
      <sheetData sheetId="31078"/>
      <sheetData sheetId="31079"/>
      <sheetData sheetId="31080"/>
      <sheetData sheetId="31081"/>
      <sheetData sheetId="31082"/>
      <sheetData sheetId="31083"/>
      <sheetData sheetId="31084"/>
      <sheetData sheetId="31085"/>
      <sheetData sheetId="31086"/>
      <sheetData sheetId="31087"/>
      <sheetData sheetId="31088"/>
      <sheetData sheetId="31089"/>
      <sheetData sheetId="31090"/>
      <sheetData sheetId="31091"/>
      <sheetData sheetId="31092"/>
      <sheetData sheetId="31093"/>
      <sheetData sheetId="31094"/>
      <sheetData sheetId="31095"/>
      <sheetData sheetId="31096"/>
      <sheetData sheetId="31097"/>
      <sheetData sheetId="31098"/>
      <sheetData sheetId="31099"/>
      <sheetData sheetId="31100"/>
      <sheetData sheetId="31101"/>
      <sheetData sheetId="31102"/>
      <sheetData sheetId="31103"/>
      <sheetData sheetId="31104"/>
      <sheetData sheetId="31105"/>
      <sheetData sheetId="31106"/>
      <sheetData sheetId="31107"/>
      <sheetData sheetId="31108"/>
      <sheetData sheetId="31109"/>
      <sheetData sheetId="31110"/>
      <sheetData sheetId="31111"/>
      <sheetData sheetId="31112"/>
      <sheetData sheetId="31113"/>
      <sheetData sheetId="31114"/>
      <sheetData sheetId="31115"/>
      <sheetData sheetId="31116"/>
      <sheetData sheetId="31117"/>
      <sheetData sheetId="31118"/>
      <sheetData sheetId="31119"/>
      <sheetData sheetId="31120"/>
      <sheetData sheetId="31121"/>
      <sheetData sheetId="31122"/>
      <sheetData sheetId="31123"/>
      <sheetData sheetId="31124"/>
      <sheetData sheetId="31125"/>
      <sheetData sheetId="31126"/>
      <sheetData sheetId="31127"/>
      <sheetData sheetId="31128"/>
      <sheetData sheetId="31129"/>
      <sheetData sheetId="31130"/>
      <sheetData sheetId="31131"/>
      <sheetData sheetId="31132"/>
      <sheetData sheetId="31133"/>
      <sheetData sheetId="31134"/>
      <sheetData sheetId="31135"/>
      <sheetData sheetId="31136"/>
      <sheetData sheetId="31137"/>
      <sheetData sheetId="31138"/>
      <sheetData sheetId="31139"/>
      <sheetData sheetId="31140"/>
      <sheetData sheetId="31141"/>
      <sheetData sheetId="31142"/>
      <sheetData sheetId="31143"/>
      <sheetData sheetId="31144"/>
      <sheetData sheetId="31145"/>
      <sheetData sheetId="31146"/>
      <sheetData sheetId="31147"/>
      <sheetData sheetId="31148"/>
      <sheetData sheetId="31149"/>
      <sheetData sheetId="31150"/>
      <sheetData sheetId="31151"/>
      <sheetData sheetId="31152"/>
      <sheetData sheetId="31153"/>
      <sheetData sheetId="31154"/>
      <sheetData sheetId="31155"/>
      <sheetData sheetId="31156"/>
      <sheetData sheetId="31157"/>
      <sheetData sheetId="31158"/>
      <sheetData sheetId="31159"/>
      <sheetData sheetId="31160"/>
      <sheetData sheetId="31161"/>
      <sheetData sheetId="31162"/>
      <sheetData sheetId="31163"/>
      <sheetData sheetId="31164"/>
      <sheetData sheetId="31165"/>
      <sheetData sheetId="31166"/>
      <sheetData sheetId="31167"/>
      <sheetData sheetId="31168"/>
      <sheetData sheetId="31169"/>
      <sheetData sheetId="31170"/>
      <sheetData sheetId="31171"/>
      <sheetData sheetId="31172"/>
      <sheetData sheetId="31173"/>
      <sheetData sheetId="31174"/>
      <sheetData sheetId="31175"/>
      <sheetData sheetId="31176"/>
      <sheetData sheetId="31177"/>
      <sheetData sheetId="31178"/>
      <sheetData sheetId="31179"/>
      <sheetData sheetId="31180"/>
      <sheetData sheetId="31181"/>
      <sheetData sheetId="31182"/>
      <sheetData sheetId="31183"/>
      <sheetData sheetId="31184"/>
      <sheetData sheetId="31185"/>
      <sheetData sheetId="31186"/>
      <sheetData sheetId="31187"/>
      <sheetData sheetId="31188"/>
      <sheetData sheetId="31189"/>
      <sheetData sheetId="31190"/>
      <sheetData sheetId="31191"/>
      <sheetData sheetId="31192"/>
      <sheetData sheetId="31193"/>
      <sheetData sheetId="31194"/>
      <sheetData sheetId="31195"/>
      <sheetData sheetId="31196"/>
      <sheetData sheetId="31197"/>
      <sheetData sheetId="31198"/>
      <sheetData sheetId="31199"/>
      <sheetData sheetId="31200"/>
      <sheetData sheetId="31201"/>
      <sheetData sheetId="31202"/>
      <sheetData sheetId="31203"/>
      <sheetData sheetId="31204"/>
      <sheetData sheetId="31205"/>
      <sheetData sheetId="31206"/>
      <sheetData sheetId="31207"/>
      <sheetData sheetId="31208"/>
      <sheetData sheetId="31209"/>
      <sheetData sheetId="31210"/>
      <sheetData sheetId="31211"/>
      <sheetData sheetId="31212"/>
      <sheetData sheetId="31213"/>
      <sheetData sheetId="31214"/>
      <sheetData sheetId="31215"/>
      <sheetData sheetId="31216"/>
      <sheetData sheetId="31217"/>
      <sheetData sheetId="31218"/>
      <sheetData sheetId="31219"/>
      <sheetData sheetId="31220"/>
      <sheetData sheetId="31221"/>
      <sheetData sheetId="31222"/>
      <sheetData sheetId="31223"/>
      <sheetData sheetId="31224"/>
      <sheetData sheetId="31225"/>
      <sheetData sheetId="31226"/>
      <sheetData sheetId="31227"/>
      <sheetData sheetId="31228"/>
      <sheetData sheetId="31229"/>
      <sheetData sheetId="31230"/>
      <sheetData sheetId="31231"/>
      <sheetData sheetId="31232"/>
      <sheetData sheetId="31233"/>
      <sheetData sheetId="31234"/>
      <sheetData sheetId="31235"/>
      <sheetData sheetId="31236"/>
      <sheetData sheetId="31237"/>
      <sheetData sheetId="31238"/>
      <sheetData sheetId="31239"/>
      <sheetData sheetId="31240"/>
      <sheetData sheetId="31241"/>
      <sheetData sheetId="31242"/>
      <sheetData sheetId="31243"/>
      <sheetData sheetId="31244"/>
      <sheetData sheetId="31245"/>
      <sheetData sheetId="31246"/>
      <sheetData sheetId="31247"/>
      <sheetData sheetId="31248"/>
      <sheetData sheetId="31249"/>
      <sheetData sheetId="31250"/>
      <sheetData sheetId="31251"/>
      <sheetData sheetId="31252"/>
      <sheetData sheetId="31253"/>
      <sheetData sheetId="31254"/>
      <sheetData sheetId="31255"/>
      <sheetData sheetId="31256"/>
      <sheetData sheetId="31257"/>
      <sheetData sheetId="31258"/>
      <sheetData sheetId="31259"/>
      <sheetData sheetId="31260"/>
      <sheetData sheetId="31261"/>
      <sheetData sheetId="31262"/>
      <sheetData sheetId="31263"/>
      <sheetData sheetId="31264"/>
      <sheetData sheetId="31265"/>
      <sheetData sheetId="31266"/>
      <sheetData sheetId="31267" refreshError="1"/>
      <sheetData sheetId="31268" refreshError="1"/>
      <sheetData sheetId="31269" refreshError="1"/>
      <sheetData sheetId="31270" refreshError="1"/>
      <sheetData sheetId="31271" refreshError="1"/>
      <sheetData sheetId="31272" refreshError="1"/>
      <sheetData sheetId="31273" refreshError="1"/>
      <sheetData sheetId="31274" refreshError="1"/>
      <sheetData sheetId="31275" refreshError="1"/>
      <sheetData sheetId="31276" refreshError="1"/>
      <sheetData sheetId="31277" refreshError="1"/>
      <sheetData sheetId="31278" refreshError="1"/>
      <sheetData sheetId="31279" refreshError="1"/>
      <sheetData sheetId="31280" refreshError="1"/>
      <sheetData sheetId="31281" refreshError="1"/>
      <sheetData sheetId="31282" refreshError="1"/>
      <sheetData sheetId="31283" refreshError="1"/>
      <sheetData sheetId="31284" refreshError="1"/>
      <sheetData sheetId="31285" refreshError="1"/>
      <sheetData sheetId="31286" refreshError="1"/>
      <sheetData sheetId="31287" refreshError="1"/>
      <sheetData sheetId="31288" refreshError="1"/>
      <sheetData sheetId="31289" refreshError="1"/>
      <sheetData sheetId="31290" refreshError="1"/>
      <sheetData sheetId="31291" refreshError="1"/>
      <sheetData sheetId="31292" refreshError="1"/>
      <sheetData sheetId="31293" refreshError="1"/>
      <sheetData sheetId="31294" refreshError="1"/>
      <sheetData sheetId="31295" refreshError="1"/>
      <sheetData sheetId="31296" refreshError="1"/>
      <sheetData sheetId="31297" refreshError="1"/>
      <sheetData sheetId="31298" refreshError="1"/>
      <sheetData sheetId="31299" refreshError="1"/>
      <sheetData sheetId="31300" refreshError="1"/>
      <sheetData sheetId="31301" refreshError="1"/>
      <sheetData sheetId="31302" refreshError="1"/>
      <sheetData sheetId="31303" refreshError="1"/>
      <sheetData sheetId="31304" refreshError="1"/>
      <sheetData sheetId="31305" refreshError="1"/>
      <sheetData sheetId="31306" refreshError="1"/>
      <sheetData sheetId="31307" refreshError="1"/>
      <sheetData sheetId="31308" refreshError="1"/>
      <sheetData sheetId="31309" refreshError="1"/>
      <sheetData sheetId="31310" refreshError="1"/>
      <sheetData sheetId="31311" refreshError="1"/>
      <sheetData sheetId="31312" refreshError="1"/>
      <sheetData sheetId="31313" refreshError="1"/>
      <sheetData sheetId="31314" refreshError="1"/>
      <sheetData sheetId="31315"/>
      <sheetData sheetId="31316"/>
      <sheetData sheetId="31317"/>
      <sheetData sheetId="31318"/>
      <sheetData sheetId="31319"/>
      <sheetData sheetId="31320"/>
      <sheetData sheetId="31321"/>
      <sheetData sheetId="31322"/>
      <sheetData sheetId="31323"/>
      <sheetData sheetId="31324"/>
      <sheetData sheetId="31325"/>
      <sheetData sheetId="31326"/>
      <sheetData sheetId="31327"/>
      <sheetData sheetId="31328"/>
      <sheetData sheetId="31329"/>
      <sheetData sheetId="31330"/>
      <sheetData sheetId="31331"/>
      <sheetData sheetId="31332"/>
      <sheetData sheetId="31333"/>
      <sheetData sheetId="31334"/>
      <sheetData sheetId="31335"/>
      <sheetData sheetId="31336"/>
      <sheetData sheetId="31337"/>
      <sheetData sheetId="31338"/>
      <sheetData sheetId="31339"/>
      <sheetData sheetId="31340"/>
      <sheetData sheetId="31341"/>
      <sheetData sheetId="31342"/>
      <sheetData sheetId="31343"/>
      <sheetData sheetId="31344"/>
      <sheetData sheetId="31345"/>
      <sheetData sheetId="31346"/>
      <sheetData sheetId="31347"/>
      <sheetData sheetId="31348"/>
      <sheetData sheetId="31349"/>
      <sheetData sheetId="31350"/>
      <sheetData sheetId="31351"/>
      <sheetData sheetId="31352"/>
      <sheetData sheetId="31353"/>
      <sheetData sheetId="31354"/>
      <sheetData sheetId="31355"/>
      <sheetData sheetId="31356"/>
      <sheetData sheetId="31357"/>
      <sheetData sheetId="31358"/>
      <sheetData sheetId="31359"/>
      <sheetData sheetId="31360"/>
      <sheetData sheetId="31361"/>
      <sheetData sheetId="31362"/>
      <sheetData sheetId="31363"/>
      <sheetData sheetId="31364"/>
      <sheetData sheetId="31365"/>
      <sheetData sheetId="31366"/>
      <sheetData sheetId="31367"/>
      <sheetData sheetId="31368"/>
      <sheetData sheetId="31369"/>
      <sheetData sheetId="31370"/>
      <sheetData sheetId="31371"/>
      <sheetData sheetId="31372"/>
      <sheetData sheetId="31373"/>
      <sheetData sheetId="31374"/>
      <sheetData sheetId="31375"/>
      <sheetData sheetId="31376"/>
      <sheetData sheetId="31377"/>
      <sheetData sheetId="31378"/>
      <sheetData sheetId="31379"/>
      <sheetData sheetId="31380"/>
      <sheetData sheetId="31381"/>
      <sheetData sheetId="31382"/>
      <sheetData sheetId="31383"/>
      <sheetData sheetId="31384"/>
      <sheetData sheetId="31385"/>
      <sheetData sheetId="31386"/>
      <sheetData sheetId="31387"/>
      <sheetData sheetId="31388"/>
      <sheetData sheetId="31389"/>
      <sheetData sheetId="31390"/>
      <sheetData sheetId="31391"/>
      <sheetData sheetId="31392"/>
      <sheetData sheetId="31393"/>
      <sheetData sheetId="31394"/>
      <sheetData sheetId="31395"/>
      <sheetData sheetId="31396"/>
      <sheetData sheetId="31397"/>
      <sheetData sheetId="31398"/>
      <sheetData sheetId="31399"/>
      <sheetData sheetId="31400"/>
      <sheetData sheetId="31401"/>
      <sheetData sheetId="31402"/>
      <sheetData sheetId="31403"/>
      <sheetData sheetId="31404"/>
      <sheetData sheetId="31405"/>
      <sheetData sheetId="31406"/>
      <sheetData sheetId="31407"/>
      <sheetData sheetId="31408"/>
      <sheetData sheetId="31409"/>
      <sheetData sheetId="31410"/>
      <sheetData sheetId="31411"/>
      <sheetData sheetId="31412"/>
      <sheetData sheetId="31413"/>
      <sheetData sheetId="31414"/>
      <sheetData sheetId="31415"/>
      <sheetData sheetId="31416"/>
      <sheetData sheetId="31417"/>
      <sheetData sheetId="31418"/>
      <sheetData sheetId="31419"/>
      <sheetData sheetId="31420"/>
      <sheetData sheetId="31421"/>
      <sheetData sheetId="31422"/>
      <sheetData sheetId="31423"/>
      <sheetData sheetId="31424"/>
      <sheetData sheetId="31425"/>
      <sheetData sheetId="31426"/>
      <sheetData sheetId="31427"/>
      <sheetData sheetId="31428"/>
      <sheetData sheetId="31429"/>
      <sheetData sheetId="31430"/>
      <sheetData sheetId="31431"/>
      <sheetData sheetId="31432"/>
      <sheetData sheetId="31433"/>
      <sheetData sheetId="31434"/>
      <sheetData sheetId="31435"/>
      <sheetData sheetId="31436"/>
      <sheetData sheetId="31437"/>
      <sheetData sheetId="31438"/>
      <sheetData sheetId="31439"/>
      <sheetData sheetId="31440"/>
      <sheetData sheetId="31441"/>
      <sheetData sheetId="31442"/>
      <sheetData sheetId="31443"/>
      <sheetData sheetId="31444"/>
      <sheetData sheetId="31445"/>
      <sheetData sheetId="31446"/>
      <sheetData sheetId="31447"/>
      <sheetData sheetId="31448"/>
      <sheetData sheetId="31449"/>
      <sheetData sheetId="31450"/>
      <sheetData sheetId="31451"/>
      <sheetData sheetId="31452"/>
      <sheetData sheetId="31453"/>
      <sheetData sheetId="31454"/>
      <sheetData sheetId="31455"/>
      <sheetData sheetId="31456"/>
      <sheetData sheetId="31457"/>
      <sheetData sheetId="31458"/>
      <sheetData sheetId="31459"/>
      <sheetData sheetId="31460"/>
      <sheetData sheetId="31461"/>
      <sheetData sheetId="31462"/>
      <sheetData sheetId="31463"/>
      <sheetData sheetId="31464"/>
      <sheetData sheetId="31465"/>
      <sheetData sheetId="31466"/>
      <sheetData sheetId="31467"/>
      <sheetData sheetId="31468"/>
      <sheetData sheetId="31469"/>
      <sheetData sheetId="31470"/>
      <sheetData sheetId="31471"/>
      <sheetData sheetId="31472"/>
      <sheetData sheetId="31473"/>
      <sheetData sheetId="31474"/>
      <sheetData sheetId="31475"/>
      <sheetData sheetId="31476"/>
      <sheetData sheetId="31477"/>
      <sheetData sheetId="31478"/>
      <sheetData sheetId="31479"/>
      <sheetData sheetId="31480"/>
      <sheetData sheetId="31481"/>
      <sheetData sheetId="31482"/>
      <sheetData sheetId="31483"/>
      <sheetData sheetId="31484"/>
      <sheetData sheetId="31485"/>
      <sheetData sheetId="31486"/>
      <sheetData sheetId="31487"/>
      <sheetData sheetId="31488"/>
      <sheetData sheetId="31489"/>
      <sheetData sheetId="31490"/>
      <sheetData sheetId="31491"/>
      <sheetData sheetId="31492"/>
      <sheetData sheetId="31493"/>
      <sheetData sheetId="31494"/>
      <sheetData sheetId="31495"/>
      <sheetData sheetId="31496"/>
      <sheetData sheetId="31497"/>
      <sheetData sheetId="31498"/>
      <sheetData sheetId="31499"/>
      <sheetData sheetId="31500"/>
      <sheetData sheetId="31501"/>
      <sheetData sheetId="31502"/>
      <sheetData sheetId="31503"/>
      <sheetData sheetId="31504"/>
      <sheetData sheetId="31505"/>
      <sheetData sheetId="31506"/>
      <sheetData sheetId="31507"/>
      <sheetData sheetId="31508"/>
      <sheetData sheetId="31509"/>
      <sheetData sheetId="31510"/>
      <sheetData sheetId="31511"/>
      <sheetData sheetId="31512"/>
      <sheetData sheetId="31513"/>
      <sheetData sheetId="31514"/>
      <sheetData sheetId="31515"/>
      <sheetData sheetId="31516"/>
      <sheetData sheetId="31517"/>
      <sheetData sheetId="31518"/>
      <sheetData sheetId="31519"/>
      <sheetData sheetId="31520"/>
      <sheetData sheetId="31521"/>
      <sheetData sheetId="31522"/>
      <sheetData sheetId="31523"/>
      <sheetData sheetId="31524"/>
      <sheetData sheetId="31525"/>
      <sheetData sheetId="31526"/>
      <sheetData sheetId="31527"/>
      <sheetData sheetId="31528"/>
      <sheetData sheetId="31529"/>
      <sheetData sheetId="31530"/>
      <sheetData sheetId="31531"/>
      <sheetData sheetId="31532"/>
      <sheetData sheetId="31533"/>
      <sheetData sheetId="31534"/>
      <sheetData sheetId="31535"/>
      <sheetData sheetId="31536"/>
      <sheetData sheetId="31537"/>
      <sheetData sheetId="31538"/>
      <sheetData sheetId="31539"/>
      <sheetData sheetId="31540"/>
      <sheetData sheetId="31541"/>
      <sheetData sheetId="31542"/>
      <sheetData sheetId="31543"/>
      <sheetData sheetId="31544"/>
      <sheetData sheetId="31545"/>
      <sheetData sheetId="31546"/>
      <sheetData sheetId="31547"/>
      <sheetData sheetId="31548"/>
      <sheetData sheetId="31549"/>
      <sheetData sheetId="31550"/>
      <sheetData sheetId="31551"/>
      <sheetData sheetId="31552"/>
      <sheetData sheetId="31553"/>
      <sheetData sheetId="31554"/>
      <sheetData sheetId="31555"/>
      <sheetData sheetId="31556"/>
      <sheetData sheetId="31557"/>
      <sheetData sheetId="31558"/>
      <sheetData sheetId="31559"/>
      <sheetData sheetId="31560"/>
      <sheetData sheetId="31561"/>
      <sheetData sheetId="31562"/>
      <sheetData sheetId="31563"/>
      <sheetData sheetId="31564"/>
      <sheetData sheetId="31565"/>
      <sheetData sheetId="31566"/>
      <sheetData sheetId="31567"/>
      <sheetData sheetId="31568"/>
      <sheetData sheetId="31569"/>
      <sheetData sheetId="31570"/>
      <sheetData sheetId="31571"/>
      <sheetData sheetId="31572"/>
      <sheetData sheetId="31573"/>
      <sheetData sheetId="31574"/>
      <sheetData sheetId="31575"/>
      <sheetData sheetId="31576"/>
      <sheetData sheetId="31577"/>
      <sheetData sheetId="31578"/>
      <sheetData sheetId="31579"/>
      <sheetData sheetId="31580"/>
      <sheetData sheetId="31581"/>
      <sheetData sheetId="31582"/>
      <sheetData sheetId="31583"/>
      <sheetData sheetId="31584"/>
      <sheetData sheetId="31585"/>
      <sheetData sheetId="31586"/>
      <sheetData sheetId="31587"/>
      <sheetData sheetId="31588"/>
      <sheetData sheetId="31589"/>
      <sheetData sheetId="31590"/>
      <sheetData sheetId="31591"/>
      <sheetData sheetId="31592"/>
      <sheetData sheetId="31593"/>
      <sheetData sheetId="31594"/>
      <sheetData sheetId="31595"/>
      <sheetData sheetId="31596"/>
      <sheetData sheetId="31597"/>
      <sheetData sheetId="31598"/>
      <sheetData sheetId="31599"/>
      <sheetData sheetId="31600"/>
      <sheetData sheetId="31601"/>
      <sheetData sheetId="31602"/>
      <sheetData sheetId="31603"/>
      <sheetData sheetId="31604"/>
      <sheetData sheetId="31605"/>
      <sheetData sheetId="31606"/>
      <sheetData sheetId="31607"/>
      <sheetData sheetId="31608"/>
      <sheetData sheetId="31609"/>
      <sheetData sheetId="31610"/>
      <sheetData sheetId="31611"/>
      <sheetData sheetId="31612"/>
      <sheetData sheetId="31613"/>
      <sheetData sheetId="31614"/>
      <sheetData sheetId="31615"/>
      <sheetData sheetId="31616"/>
      <sheetData sheetId="31617"/>
      <sheetData sheetId="31618"/>
      <sheetData sheetId="31619"/>
      <sheetData sheetId="31620"/>
      <sheetData sheetId="31621"/>
      <sheetData sheetId="31622"/>
      <sheetData sheetId="31623"/>
      <sheetData sheetId="31624"/>
      <sheetData sheetId="31625"/>
      <sheetData sheetId="31626"/>
      <sheetData sheetId="31627"/>
      <sheetData sheetId="31628"/>
      <sheetData sheetId="31629"/>
      <sheetData sheetId="31630"/>
      <sheetData sheetId="31631"/>
      <sheetData sheetId="31632"/>
      <sheetData sheetId="31633"/>
      <sheetData sheetId="31634"/>
      <sheetData sheetId="31635"/>
      <sheetData sheetId="31636"/>
      <sheetData sheetId="31637"/>
      <sheetData sheetId="31638"/>
      <sheetData sheetId="31639"/>
      <sheetData sheetId="31640"/>
      <sheetData sheetId="31641"/>
      <sheetData sheetId="31642"/>
      <sheetData sheetId="31643"/>
      <sheetData sheetId="31644"/>
      <sheetData sheetId="31645"/>
      <sheetData sheetId="31646"/>
      <sheetData sheetId="31647"/>
      <sheetData sheetId="31648"/>
      <sheetData sheetId="31649"/>
      <sheetData sheetId="31650"/>
      <sheetData sheetId="31651"/>
      <sheetData sheetId="31652"/>
      <sheetData sheetId="31653"/>
      <sheetData sheetId="31654"/>
      <sheetData sheetId="31655"/>
      <sheetData sheetId="31656"/>
      <sheetData sheetId="31657"/>
      <sheetData sheetId="31658"/>
      <sheetData sheetId="31659"/>
      <sheetData sheetId="31660"/>
      <sheetData sheetId="31661"/>
      <sheetData sheetId="31662"/>
      <sheetData sheetId="31663"/>
      <sheetData sheetId="31664"/>
      <sheetData sheetId="31665"/>
      <sheetData sheetId="31666"/>
      <sheetData sheetId="31667"/>
      <sheetData sheetId="31668"/>
      <sheetData sheetId="31669"/>
      <sheetData sheetId="31670"/>
      <sheetData sheetId="31671"/>
      <sheetData sheetId="31672"/>
      <sheetData sheetId="31673"/>
      <sheetData sheetId="31674"/>
      <sheetData sheetId="31675"/>
      <sheetData sheetId="31676"/>
      <sheetData sheetId="31677"/>
      <sheetData sheetId="31678"/>
      <sheetData sheetId="31679"/>
      <sheetData sheetId="31680"/>
      <sheetData sheetId="31681"/>
      <sheetData sheetId="31682"/>
      <sheetData sheetId="31683"/>
      <sheetData sheetId="31684"/>
      <sheetData sheetId="31685"/>
      <sheetData sheetId="31686"/>
      <sheetData sheetId="31687"/>
      <sheetData sheetId="31688"/>
      <sheetData sheetId="31689"/>
      <sheetData sheetId="31690"/>
      <sheetData sheetId="31691"/>
      <sheetData sheetId="31692"/>
      <sheetData sheetId="31693"/>
      <sheetData sheetId="31694"/>
      <sheetData sheetId="31695"/>
      <sheetData sheetId="31696"/>
      <sheetData sheetId="31697"/>
      <sheetData sheetId="31698"/>
      <sheetData sheetId="31699"/>
      <sheetData sheetId="31700"/>
      <sheetData sheetId="31701" refreshError="1"/>
      <sheetData sheetId="31702"/>
      <sheetData sheetId="31703"/>
      <sheetData sheetId="31704"/>
      <sheetData sheetId="31705"/>
      <sheetData sheetId="31706"/>
      <sheetData sheetId="31707"/>
      <sheetData sheetId="31708"/>
      <sheetData sheetId="31709"/>
      <sheetData sheetId="31710"/>
      <sheetData sheetId="31711"/>
      <sheetData sheetId="31712"/>
      <sheetData sheetId="31713"/>
      <sheetData sheetId="31714"/>
      <sheetData sheetId="31715"/>
      <sheetData sheetId="31716"/>
      <sheetData sheetId="31717"/>
      <sheetData sheetId="31718"/>
      <sheetData sheetId="31719"/>
      <sheetData sheetId="31720"/>
      <sheetData sheetId="31721"/>
      <sheetData sheetId="31722"/>
      <sheetData sheetId="31723"/>
      <sheetData sheetId="31724"/>
      <sheetData sheetId="31725"/>
      <sheetData sheetId="31726"/>
      <sheetData sheetId="31727"/>
      <sheetData sheetId="31728"/>
      <sheetData sheetId="31729"/>
      <sheetData sheetId="31730"/>
      <sheetData sheetId="31731"/>
      <sheetData sheetId="31732"/>
      <sheetData sheetId="31733"/>
      <sheetData sheetId="31734"/>
      <sheetData sheetId="31735"/>
      <sheetData sheetId="31736"/>
      <sheetData sheetId="31737"/>
      <sheetData sheetId="31738"/>
      <sheetData sheetId="31739"/>
      <sheetData sheetId="31740"/>
      <sheetData sheetId="31741"/>
      <sheetData sheetId="31742"/>
      <sheetData sheetId="31743"/>
      <sheetData sheetId="31744"/>
      <sheetData sheetId="31745"/>
      <sheetData sheetId="31746"/>
      <sheetData sheetId="31747"/>
      <sheetData sheetId="31748"/>
      <sheetData sheetId="31749"/>
      <sheetData sheetId="31750"/>
      <sheetData sheetId="31751"/>
      <sheetData sheetId="31752"/>
      <sheetData sheetId="31753"/>
      <sheetData sheetId="31754"/>
      <sheetData sheetId="31755"/>
      <sheetData sheetId="31756" refreshError="1"/>
      <sheetData sheetId="31757" refreshError="1"/>
      <sheetData sheetId="31758" refreshError="1"/>
      <sheetData sheetId="31759" refreshError="1"/>
      <sheetData sheetId="31760" refreshError="1"/>
      <sheetData sheetId="31761" refreshError="1"/>
      <sheetData sheetId="31762" refreshError="1"/>
      <sheetData sheetId="31763" refreshError="1"/>
      <sheetData sheetId="31764" refreshError="1"/>
      <sheetData sheetId="31765" refreshError="1"/>
      <sheetData sheetId="31766" refreshError="1"/>
      <sheetData sheetId="31767" refreshError="1"/>
      <sheetData sheetId="31768" refreshError="1"/>
      <sheetData sheetId="31769" refreshError="1"/>
      <sheetData sheetId="31770" refreshError="1"/>
      <sheetData sheetId="31771" refreshError="1"/>
      <sheetData sheetId="31772" refreshError="1"/>
      <sheetData sheetId="31773" refreshError="1"/>
      <sheetData sheetId="31774" refreshError="1"/>
      <sheetData sheetId="31775" refreshError="1"/>
      <sheetData sheetId="31776" refreshError="1"/>
      <sheetData sheetId="31777" refreshError="1"/>
      <sheetData sheetId="31778" refreshError="1"/>
      <sheetData sheetId="31779" refreshError="1"/>
      <sheetData sheetId="31780" refreshError="1"/>
      <sheetData sheetId="31781" refreshError="1"/>
      <sheetData sheetId="31782" refreshError="1"/>
      <sheetData sheetId="31783" refreshError="1"/>
      <sheetData sheetId="31784" refreshError="1"/>
      <sheetData sheetId="31785" refreshError="1"/>
      <sheetData sheetId="31786" refreshError="1"/>
      <sheetData sheetId="31787" refreshError="1"/>
      <sheetData sheetId="31788" refreshError="1"/>
      <sheetData sheetId="31789" refreshError="1"/>
      <sheetData sheetId="31790" refreshError="1"/>
      <sheetData sheetId="31791" refreshError="1"/>
      <sheetData sheetId="31792" refreshError="1"/>
      <sheetData sheetId="31793" refreshError="1"/>
      <sheetData sheetId="31794" refreshError="1"/>
      <sheetData sheetId="31795" refreshError="1"/>
      <sheetData sheetId="31796" refreshError="1"/>
      <sheetData sheetId="31797" refreshError="1"/>
      <sheetData sheetId="31798" refreshError="1"/>
      <sheetData sheetId="31799" refreshError="1"/>
      <sheetData sheetId="31800" refreshError="1"/>
      <sheetData sheetId="31801" refreshError="1"/>
      <sheetData sheetId="31802" refreshError="1"/>
      <sheetData sheetId="31803" refreshError="1"/>
      <sheetData sheetId="31804" refreshError="1"/>
      <sheetData sheetId="31805" refreshError="1"/>
      <sheetData sheetId="31806" refreshError="1"/>
      <sheetData sheetId="31807" refreshError="1"/>
      <sheetData sheetId="31808" refreshError="1"/>
      <sheetData sheetId="31809" refreshError="1"/>
      <sheetData sheetId="31810" refreshError="1"/>
      <sheetData sheetId="31811" refreshError="1"/>
      <sheetData sheetId="31812" refreshError="1"/>
      <sheetData sheetId="31813" refreshError="1"/>
      <sheetData sheetId="31814" refreshError="1"/>
      <sheetData sheetId="31815" refreshError="1"/>
      <sheetData sheetId="31816" refreshError="1"/>
      <sheetData sheetId="31817" refreshError="1"/>
      <sheetData sheetId="31818" refreshError="1"/>
      <sheetData sheetId="31819" refreshError="1"/>
      <sheetData sheetId="31820" refreshError="1"/>
      <sheetData sheetId="31821" refreshError="1"/>
      <sheetData sheetId="31822" refreshError="1"/>
      <sheetData sheetId="31823" refreshError="1"/>
      <sheetData sheetId="31824" refreshError="1"/>
      <sheetData sheetId="31825" refreshError="1"/>
      <sheetData sheetId="31826" refreshError="1"/>
      <sheetData sheetId="31827" refreshError="1"/>
      <sheetData sheetId="31828" refreshError="1"/>
      <sheetData sheetId="31829" refreshError="1"/>
      <sheetData sheetId="31830" refreshError="1"/>
      <sheetData sheetId="31831" refreshError="1"/>
      <sheetData sheetId="31832" refreshError="1"/>
      <sheetData sheetId="31833" refreshError="1"/>
      <sheetData sheetId="31834" refreshError="1"/>
      <sheetData sheetId="31835" refreshError="1"/>
      <sheetData sheetId="31836" refreshError="1"/>
      <sheetData sheetId="31837" refreshError="1"/>
      <sheetData sheetId="31838" refreshError="1"/>
      <sheetData sheetId="31839" refreshError="1"/>
      <sheetData sheetId="31840" refreshError="1"/>
      <sheetData sheetId="31841" refreshError="1"/>
      <sheetData sheetId="31842" refreshError="1"/>
      <sheetData sheetId="31843" refreshError="1"/>
      <sheetData sheetId="31844" refreshError="1"/>
      <sheetData sheetId="31845" refreshError="1"/>
      <sheetData sheetId="31846" refreshError="1"/>
      <sheetData sheetId="31847" refreshError="1"/>
      <sheetData sheetId="31848" refreshError="1"/>
      <sheetData sheetId="31849" refreshError="1"/>
      <sheetData sheetId="31850" refreshError="1"/>
      <sheetData sheetId="31851" refreshError="1"/>
      <sheetData sheetId="31852" refreshError="1"/>
      <sheetData sheetId="31853" refreshError="1"/>
      <sheetData sheetId="31854" refreshError="1"/>
      <sheetData sheetId="31855" refreshError="1"/>
      <sheetData sheetId="31856" refreshError="1"/>
      <sheetData sheetId="31857" refreshError="1"/>
      <sheetData sheetId="31858" refreshError="1"/>
      <sheetData sheetId="31859" refreshError="1"/>
      <sheetData sheetId="31860" refreshError="1"/>
      <sheetData sheetId="31861" refreshError="1"/>
      <sheetData sheetId="31862" refreshError="1"/>
      <sheetData sheetId="31863" refreshError="1"/>
      <sheetData sheetId="31864" refreshError="1"/>
      <sheetData sheetId="31865" refreshError="1"/>
      <sheetData sheetId="31866" refreshError="1"/>
      <sheetData sheetId="31867" refreshError="1"/>
      <sheetData sheetId="31868" refreshError="1"/>
      <sheetData sheetId="31869" refreshError="1"/>
      <sheetData sheetId="31870" refreshError="1"/>
      <sheetData sheetId="31871" refreshError="1"/>
      <sheetData sheetId="31872" refreshError="1"/>
      <sheetData sheetId="31873" refreshError="1"/>
      <sheetData sheetId="31874" refreshError="1"/>
      <sheetData sheetId="31875" refreshError="1"/>
      <sheetData sheetId="31876" refreshError="1"/>
      <sheetData sheetId="31877" refreshError="1"/>
      <sheetData sheetId="31878" refreshError="1"/>
      <sheetData sheetId="31879" refreshError="1"/>
      <sheetData sheetId="31880" refreshError="1"/>
      <sheetData sheetId="31881" refreshError="1"/>
      <sheetData sheetId="31882" refreshError="1"/>
      <sheetData sheetId="31883" refreshError="1"/>
      <sheetData sheetId="31884" refreshError="1"/>
      <sheetData sheetId="31885" refreshError="1"/>
      <sheetData sheetId="31886" refreshError="1"/>
      <sheetData sheetId="31887" refreshError="1"/>
      <sheetData sheetId="31888" refreshError="1"/>
      <sheetData sheetId="31889" refreshError="1"/>
      <sheetData sheetId="31890" refreshError="1"/>
      <sheetData sheetId="31891" refreshError="1"/>
      <sheetData sheetId="31892" refreshError="1"/>
      <sheetData sheetId="31893" refreshError="1"/>
      <sheetData sheetId="31894" refreshError="1"/>
      <sheetData sheetId="31895" refreshError="1"/>
      <sheetData sheetId="31896"/>
      <sheetData sheetId="31897"/>
      <sheetData sheetId="31898"/>
      <sheetData sheetId="31899"/>
      <sheetData sheetId="31900"/>
      <sheetData sheetId="31901"/>
      <sheetData sheetId="31902"/>
      <sheetData sheetId="31903"/>
      <sheetData sheetId="31904"/>
      <sheetData sheetId="31905"/>
      <sheetData sheetId="31906"/>
      <sheetData sheetId="31907"/>
      <sheetData sheetId="31908"/>
      <sheetData sheetId="31909"/>
      <sheetData sheetId="31910"/>
      <sheetData sheetId="31911"/>
      <sheetData sheetId="31912"/>
      <sheetData sheetId="31913"/>
      <sheetData sheetId="31914"/>
      <sheetData sheetId="31915"/>
      <sheetData sheetId="31916"/>
      <sheetData sheetId="31917"/>
      <sheetData sheetId="31918"/>
      <sheetData sheetId="31919"/>
      <sheetData sheetId="31920"/>
      <sheetData sheetId="31921"/>
      <sheetData sheetId="31922"/>
      <sheetData sheetId="31923"/>
      <sheetData sheetId="31924"/>
      <sheetData sheetId="31925"/>
      <sheetData sheetId="31926"/>
      <sheetData sheetId="31927"/>
      <sheetData sheetId="31928"/>
      <sheetData sheetId="31929"/>
      <sheetData sheetId="31930"/>
      <sheetData sheetId="31931"/>
      <sheetData sheetId="31932"/>
      <sheetData sheetId="31933"/>
      <sheetData sheetId="31934"/>
      <sheetData sheetId="31935"/>
      <sheetData sheetId="31936"/>
      <sheetData sheetId="31937"/>
      <sheetData sheetId="31938"/>
      <sheetData sheetId="31939"/>
      <sheetData sheetId="31940"/>
      <sheetData sheetId="31941"/>
      <sheetData sheetId="31942"/>
      <sheetData sheetId="31943"/>
      <sheetData sheetId="31944"/>
      <sheetData sheetId="31945"/>
      <sheetData sheetId="31946"/>
      <sheetData sheetId="31947"/>
      <sheetData sheetId="31948"/>
      <sheetData sheetId="31949"/>
      <sheetData sheetId="31950"/>
      <sheetData sheetId="31951"/>
      <sheetData sheetId="31952"/>
      <sheetData sheetId="31953"/>
      <sheetData sheetId="31954"/>
      <sheetData sheetId="31955"/>
      <sheetData sheetId="31956"/>
      <sheetData sheetId="31957"/>
      <sheetData sheetId="31958"/>
      <sheetData sheetId="31959"/>
      <sheetData sheetId="31960"/>
      <sheetData sheetId="31961"/>
      <sheetData sheetId="31962"/>
      <sheetData sheetId="31963"/>
      <sheetData sheetId="31964"/>
      <sheetData sheetId="31965"/>
      <sheetData sheetId="31966"/>
      <sheetData sheetId="31967"/>
      <sheetData sheetId="31968"/>
      <sheetData sheetId="31969"/>
      <sheetData sheetId="31970"/>
      <sheetData sheetId="31971"/>
      <sheetData sheetId="31972"/>
      <sheetData sheetId="31973"/>
      <sheetData sheetId="31974"/>
      <sheetData sheetId="31975"/>
      <sheetData sheetId="31976"/>
      <sheetData sheetId="31977" refreshError="1"/>
      <sheetData sheetId="31978"/>
      <sheetData sheetId="31979"/>
      <sheetData sheetId="31980"/>
      <sheetData sheetId="31981"/>
      <sheetData sheetId="31982"/>
      <sheetData sheetId="31983"/>
      <sheetData sheetId="31984"/>
      <sheetData sheetId="31985"/>
      <sheetData sheetId="31986"/>
      <sheetData sheetId="31987"/>
      <sheetData sheetId="31988"/>
      <sheetData sheetId="31989"/>
      <sheetData sheetId="31990"/>
      <sheetData sheetId="31991"/>
      <sheetData sheetId="31992"/>
      <sheetData sheetId="31993"/>
      <sheetData sheetId="31994"/>
      <sheetData sheetId="31995"/>
      <sheetData sheetId="31996"/>
      <sheetData sheetId="31997"/>
      <sheetData sheetId="31998"/>
      <sheetData sheetId="31999"/>
      <sheetData sheetId="32000"/>
      <sheetData sheetId="32001"/>
      <sheetData sheetId="32002"/>
      <sheetData sheetId="32003"/>
      <sheetData sheetId="32004"/>
      <sheetData sheetId="32005"/>
      <sheetData sheetId="32006"/>
      <sheetData sheetId="32007"/>
      <sheetData sheetId="32008"/>
      <sheetData sheetId="32009"/>
      <sheetData sheetId="32010"/>
      <sheetData sheetId="32011"/>
      <sheetData sheetId="32012"/>
      <sheetData sheetId="32013"/>
      <sheetData sheetId="32014"/>
      <sheetData sheetId="32015"/>
      <sheetData sheetId="32016"/>
      <sheetData sheetId="32017"/>
      <sheetData sheetId="32018"/>
      <sheetData sheetId="32019"/>
      <sheetData sheetId="32020"/>
      <sheetData sheetId="32021"/>
      <sheetData sheetId="32022"/>
      <sheetData sheetId="32023"/>
      <sheetData sheetId="32024"/>
      <sheetData sheetId="32025"/>
      <sheetData sheetId="32026"/>
      <sheetData sheetId="32027"/>
      <sheetData sheetId="32028"/>
      <sheetData sheetId="32029"/>
      <sheetData sheetId="32030"/>
      <sheetData sheetId="32031"/>
      <sheetData sheetId="32032"/>
      <sheetData sheetId="32033" refreshError="1"/>
      <sheetData sheetId="32034" refreshError="1"/>
      <sheetData sheetId="32035" refreshError="1"/>
      <sheetData sheetId="32036" refreshError="1"/>
      <sheetData sheetId="32037" refreshError="1"/>
      <sheetData sheetId="32038" refreshError="1"/>
      <sheetData sheetId="32039" refreshError="1"/>
      <sheetData sheetId="32040" refreshError="1"/>
      <sheetData sheetId="32041" refreshError="1"/>
      <sheetData sheetId="32042" refreshError="1"/>
      <sheetData sheetId="32043" refreshError="1"/>
      <sheetData sheetId="32044" refreshError="1"/>
      <sheetData sheetId="32045" refreshError="1"/>
      <sheetData sheetId="32046" refreshError="1"/>
      <sheetData sheetId="32047" refreshError="1"/>
      <sheetData sheetId="32048" refreshError="1"/>
      <sheetData sheetId="32049" refreshError="1"/>
      <sheetData sheetId="32050" refreshError="1"/>
      <sheetData sheetId="32051" refreshError="1"/>
      <sheetData sheetId="32052" refreshError="1"/>
      <sheetData sheetId="32053" refreshError="1"/>
      <sheetData sheetId="32054" refreshError="1"/>
      <sheetData sheetId="32055" refreshError="1"/>
      <sheetData sheetId="32056" refreshError="1"/>
      <sheetData sheetId="32057" refreshError="1"/>
      <sheetData sheetId="32058" refreshError="1"/>
      <sheetData sheetId="32059" refreshError="1"/>
      <sheetData sheetId="32060" refreshError="1"/>
      <sheetData sheetId="32061" refreshError="1"/>
      <sheetData sheetId="32062" refreshError="1"/>
      <sheetData sheetId="32063" refreshError="1"/>
      <sheetData sheetId="32064" refreshError="1"/>
      <sheetData sheetId="32065" refreshError="1"/>
      <sheetData sheetId="32066" refreshError="1"/>
      <sheetData sheetId="32067" refreshError="1"/>
      <sheetData sheetId="32068" refreshError="1"/>
      <sheetData sheetId="32069" refreshError="1"/>
      <sheetData sheetId="32070" refreshError="1"/>
      <sheetData sheetId="32071" refreshError="1"/>
      <sheetData sheetId="32072" refreshError="1"/>
      <sheetData sheetId="32073" refreshError="1"/>
      <sheetData sheetId="32074" refreshError="1"/>
      <sheetData sheetId="32075" refreshError="1"/>
      <sheetData sheetId="32076" refreshError="1"/>
      <sheetData sheetId="32077" refreshError="1"/>
      <sheetData sheetId="32078" refreshError="1"/>
      <sheetData sheetId="32079" refreshError="1"/>
      <sheetData sheetId="32080" refreshError="1"/>
      <sheetData sheetId="32081" refreshError="1"/>
      <sheetData sheetId="32082" refreshError="1"/>
      <sheetData sheetId="32083" refreshError="1"/>
      <sheetData sheetId="32084" refreshError="1"/>
      <sheetData sheetId="32085" refreshError="1"/>
      <sheetData sheetId="32086" refreshError="1"/>
      <sheetData sheetId="32087" refreshError="1"/>
      <sheetData sheetId="32088" refreshError="1"/>
      <sheetData sheetId="32089" refreshError="1"/>
      <sheetData sheetId="32090" refreshError="1"/>
      <sheetData sheetId="32091" refreshError="1"/>
      <sheetData sheetId="32092" refreshError="1"/>
      <sheetData sheetId="32093" refreshError="1"/>
      <sheetData sheetId="32094" refreshError="1"/>
      <sheetData sheetId="32095" refreshError="1"/>
      <sheetData sheetId="32096" refreshError="1"/>
      <sheetData sheetId="32097" refreshError="1"/>
      <sheetData sheetId="32098" refreshError="1"/>
      <sheetData sheetId="32099" refreshError="1"/>
      <sheetData sheetId="32100" refreshError="1"/>
      <sheetData sheetId="32101" refreshError="1"/>
      <sheetData sheetId="32102" refreshError="1"/>
      <sheetData sheetId="32103" refreshError="1"/>
      <sheetData sheetId="32104" refreshError="1"/>
      <sheetData sheetId="32105" refreshError="1"/>
      <sheetData sheetId="32106" refreshError="1"/>
      <sheetData sheetId="32107" refreshError="1"/>
      <sheetData sheetId="32108" refreshError="1"/>
      <sheetData sheetId="32109" refreshError="1"/>
      <sheetData sheetId="32110" refreshError="1"/>
      <sheetData sheetId="32111" refreshError="1"/>
      <sheetData sheetId="32112" refreshError="1"/>
      <sheetData sheetId="32113" refreshError="1"/>
      <sheetData sheetId="32114" refreshError="1"/>
      <sheetData sheetId="32115" refreshError="1"/>
      <sheetData sheetId="32116" refreshError="1"/>
      <sheetData sheetId="32117" refreshError="1"/>
      <sheetData sheetId="32118" refreshError="1"/>
      <sheetData sheetId="32119" refreshError="1"/>
      <sheetData sheetId="32120" refreshError="1"/>
      <sheetData sheetId="32121" refreshError="1"/>
      <sheetData sheetId="32122" refreshError="1"/>
      <sheetData sheetId="32123" refreshError="1"/>
      <sheetData sheetId="32124" refreshError="1"/>
      <sheetData sheetId="32125" refreshError="1"/>
      <sheetData sheetId="32126" refreshError="1"/>
      <sheetData sheetId="32127" refreshError="1"/>
      <sheetData sheetId="32128" refreshError="1"/>
      <sheetData sheetId="32129" refreshError="1"/>
      <sheetData sheetId="32130" refreshError="1"/>
      <sheetData sheetId="32131" refreshError="1"/>
      <sheetData sheetId="32132" refreshError="1"/>
      <sheetData sheetId="32133" refreshError="1"/>
      <sheetData sheetId="32134" refreshError="1"/>
      <sheetData sheetId="32135" refreshError="1"/>
      <sheetData sheetId="32136" refreshError="1"/>
      <sheetData sheetId="32137" refreshError="1"/>
      <sheetData sheetId="32138" refreshError="1"/>
      <sheetData sheetId="32139" refreshError="1"/>
      <sheetData sheetId="32140" refreshError="1"/>
      <sheetData sheetId="32141" refreshError="1"/>
      <sheetData sheetId="32142" refreshError="1"/>
      <sheetData sheetId="32143" refreshError="1"/>
      <sheetData sheetId="32144" refreshError="1"/>
      <sheetData sheetId="32145" refreshError="1"/>
      <sheetData sheetId="32146" refreshError="1"/>
      <sheetData sheetId="32147" refreshError="1"/>
      <sheetData sheetId="32148" refreshError="1"/>
      <sheetData sheetId="32149" refreshError="1"/>
      <sheetData sheetId="32150" refreshError="1"/>
      <sheetData sheetId="32151" refreshError="1"/>
      <sheetData sheetId="32152" refreshError="1"/>
      <sheetData sheetId="32153" refreshError="1"/>
      <sheetData sheetId="32154" refreshError="1"/>
      <sheetData sheetId="32155" refreshError="1"/>
      <sheetData sheetId="32156" refreshError="1"/>
      <sheetData sheetId="32157" refreshError="1"/>
      <sheetData sheetId="32158" refreshError="1"/>
      <sheetData sheetId="32159" refreshError="1"/>
      <sheetData sheetId="32160" refreshError="1"/>
      <sheetData sheetId="32161" refreshError="1"/>
      <sheetData sheetId="32162" refreshError="1"/>
      <sheetData sheetId="32163" refreshError="1"/>
      <sheetData sheetId="32164" refreshError="1"/>
      <sheetData sheetId="32165" refreshError="1"/>
      <sheetData sheetId="32166" refreshError="1"/>
      <sheetData sheetId="32167" refreshError="1"/>
      <sheetData sheetId="32168" refreshError="1"/>
      <sheetData sheetId="32169" refreshError="1"/>
      <sheetData sheetId="32170" refreshError="1"/>
      <sheetData sheetId="32171" refreshError="1"/>
      <sheetData sheetId="32172" refreshError="1"/>
      <sheetData sheetId="32173" refreshError="1"/>
      <sheetData sheetId="32174" refreshError="1"/>
      <sheetData sheetId="32175" refreshError="1"/>
      <sheetData sheetId="32176" refreshError="1"/>
      <sheetData sheetId="32177" refreshError="1"/>
      <sheetData sheetId="32178" refreshError="1"/>
      <sheetData sheetId="32179" refreshError="1"/>
      <sheetData sheetId="32180" refreshError="1"/>
      <sheetData sheetId="32181" refreshError="1"/>
      <sheetData sheetId="32182" refreshError="1"/>
      <sheetData sheetId="32183" refreshError="1"/>
      <sheetData sheetId="32184" refreshError="1"/>
      <sheetData sheetId="32185" refreshError="1"/>
      <sheetData sheetId="32186" refreshError="1"/>
      <sheetData sheetId="32187" refreshError="1"/>
      <sheetData sheetId="32188" refreshError="1"/>
      <sheetData sheetId="32189" refreshError="1"/>
      <sheetData sheetId="32190" refreshError="1"/>
      <sheetData sheetId="32191" refreshError="1"/>
      <sheetData sheetId="32192" refreshError="1"/>
      <sheetData sheetId="32193" refreshError="1"/>
      <sheetData sheetId="32194" refreshError="1"/>
      <sheetData sheetId="32195" refreshError="1"/>
      <sheetData sheetId="32196" refreshError="1"/>
      <sheetData sheetId="32197" refreshError="1"/>
      <sheetData sheetId="32198" refreshError="1"/>
      <sheetData sheetId="32199" refreshError="1"/>
      <sheetData sheetId="32200" refreshError="1"/>
      <sheetData sheetId="32201" refreshError="1"/>
      <sheetData sheetId="32202" refreshError="1"/>
      <sheetData sheetId="32203" refreshError="1"/>
      <sheetData sheetId="32204" refreshError="1"/>
      <sheetData sheetId="32205" refreshError="1"/>
      <sheetData sheetId="32206" refreshError="1"/>
      <sheetData sheetId="32207" refreshError="1"/>
      <sheetData sheetId="32208" refreshError="1"/>
      <sheetData sheetId="32209" refreshError="1"/>
      <sheetData sheetId="32210" refreshError="1"/>
      <sheetData sheetId="32211" refreshError="1"/>
      <sheetData sheetId="32212" refreshError="1"/>
      <sheetData sheetId="32213" refreshError="1"/>
      <sheetData sheetId="32214" refreshError="1"/>
      <sheetData sheetId="32215" refreshError="1"/>
      <sheetData sheetId="32216" refreshError="1"/>
      <sheetData sheetId="32217" refreshError="1"/>
      <sheetData sheetId="32218" refreshError="1"/>
      <sheetData sheetId="32219" refreshError="1"/>
      <sheetData sheetId="32220" refreshError="1"/>
      <sheetData sheetId="32221" refreshError="1"/>
      <sheetData sheetId="32222" refreshError="1"/>
      <sheetData sheetId="32223" refreshError="1"/>
      <sheetData sheetId="32224" refreshError="1"/>
      <sheetData sheetId="32225" refreshError="1"/>
      <sheetData sheetId="32226" refreshError="1"/>
      <sheetData sheetId="32227" refreshError="1"/>
      <sheetData sheetId="32228" refreshError="1"/>
      <sheetData sheetId="32229" refreshError="1"/>
      <sheetData sheetId="32230" refreshError="1"/>
      <sheetData sheetId="32231" refreshError="1"/>
      <sheetData sheetId="32232" refreshError="1"/>
      <sheetData sheetId="32233" refreshError="1"/>
      <sheetData sheetId="32234" refreshError="1"/>
      <sheetData sheetId="32235" refreshError="1"/>
      <sheetData sheetId="32236" refreshError="1"/>
      <sheetData sheetId="32237" refreshError="1"/>
      <sheetData sheetId="32238" refreshError="1"/>
      <sheetData sheetId="32239" refreshError="1"/>
      <sheetData sheetId="32240" refreshError="1"/>
      <sheetData sheetId="32241" refreshError="1"/>
      <sheetData sheetId="32242" refreshError="1"/>
      <sheetData sheetId="32243" refreshError="1"/>
      <sheetData sheetId="32244" refreshError="1"/>
      <sheetData sheetId="32245" refreshError="1"/>
      <sheetData sheetId="32246" refreshError="1"/>
      <sheetData sheetId="32247" refreshError="1"/>
      <sheetData sheetId="32248" refreshError="1"/>
      <sheetData sheetId="32249" refreshError="1"/>
      <sheetData sheetId="32250" refreshError="1"/>
      <sheetData sheetId="32251"/>
      <sheetData sheetId="32252"/>
      <sheetData sheetId="32253"/>
      <sheetData sheetId="32254"/>
      <sheetData sheetId="32255"/>
      <sheetData sheetId="32256"/>
      <sheetData sheetId="32257"/>
      <sheetData sheetId="32258"/>
      <sheetData sheetId="32259"/>
      <sheetData sheetId="32260"/>
      <sheetData sheetId="32261"/>
      <sheetData sheetId="32262"/>
      <sheetData sheetId="32263"/>
      <sheetData sheetId="32264"/>
      <sheetData sheetId="32265"/>
      <sheetData sheetId="32266"/>
      <sheetData sheetId="32267"/>
      <sheetData sheetId="32268"/>
      <sheetData sheetId="32269"/>
      <sheetData sheetId="32270"/>
      <sheetData sheetId="32271"/>
      <sheetData sheetId="32272"/>
      <sheetData sheetId="32273"/>
      <sheetData sheetId="32274"/>
      <sheetData sheetId="32275"/>
      <sheetData sheetId="32276"/>
      <sheetData sheetId="32277"/>
      <sheetData sheetId="32278"/>
      <sheetData sheetId="32279"/>
      <sheetData sheetId="32280"/>
      <sheetData sheetId="32281"/>
      <sheetData sheetId="32282"/>
      <sheetData sheetId="32283"/>
      <sheetData sheetId="32284"/>
      <sheetData sheetId="32285"/>
      <sheetData sheetId="32286"/>
      <sheetData sheetId="32287"/>
      <sheetData sheetId="32288"/>
      <sheetData sheetId="32289"/>
      <sheetData sheetId="32290"/>
      <sheetData sheetId="32291"/>
      <sheetData sheetId="32292"/>
      <sheetData sheetId="32293"/>
      <sheetData sheetId="32294"/>
      <sheetData sheetId="32295"/>
      <sheetData sheetId="32296"/>
      <sheetData sheetId="32297"/>
      <sheetData sheetId="32298"/>
      <sheetData sheetId="32299" refreshError="1"/>
      <sheetData sheetId="32300" refreshError="1"/>
      <sheetData sheetId="32301" refreshError="1"/>
      <sheetData sheetId="32302" refreshError="1"/>
      <sheetData sheetId="32303" refreshError="1"/>
      <sheetData sheetId="32304" refreshError="1"/>
      <sheetData sheetId="32305" refreshError="1"/>
      <sheetData sheetId="32306" refreshError="1"/>
      <sheetData sheetId="32307" refreshError="1"/>
      <sheetData sheetId="32308" refreshError="1"/>
      <sheetData sheetId="32309" refreshError="1"/>
      <sheetData sheetId="32310" refreshError="1"/>
      <sheetData sheetId="32311" refreshError="1"/>
      <sheetData sheetId="32312" refreshError="1"/>
      <sheetData sheetId="32313" refreshError="1"/>
      <sheetData sheetId="32314" refreshError="1"/>
      <sheetData sheetId="32315" refreshError="1"/>
      <sheetData sheetId="32316" refreshError="1"/>
      <sheetData sheetId="32317" refreshError="1"/>
      <sheetData sheetId="32318" refreshError="1"/>
      <sheetData sheetId="32319" refreshError="1"/>
      <sheetData sheetId="32320" refreshError="1"/>
      <sheetData sheetId="32321" refreshError="1"/>
      <sheetData sheetId="32322" refreshError="1"/>
      <sheetData sheetId="32323" refreshError="1"/>
      <sheetData sheetId="32324" refreshError="1"/>
      <sheetData sheetId="32325" refreshError="1"/>
      <sheetData sheetId="32326" refreshError="1"/>
      <sheetData sheetId="32327" refreshError="1"/>
      <sheetData sheetId="32328" refreshError="1"/>
      <sheetData sheetId="32329" refreshError="1"/>
      <sheetData sheetId="32330" refreshError="1"/>
      <sheetData sheetId="32331" refreshError="1"/>
      <sheetData sheetId="32332" refreshError="1"/>
      <sheetData sheetId="32333" refreshError="1"/>
      <sheetData sheetId="32334" refreshError="1"/>
      <sheetData sheetId="32335" refreshError="1"/>
      <sheetData sheetId="32336" refreshError="1"/>
      <sheetData sheetId="32337" refreshError="1"/>
      <sheetData sheetId="32338" refreshError="1"/>
      <sheetData sheetId="32339" refreshError="1"/>
      <sheetData sheetId="32340" refreshError="1"/>
      <sheetData sheetId="32341" refreshError="1"/>
      <sheetData sheetId="32342" refreshError="1"/>
      <sheetData sheetId="32343" refreshError="1"/>
      <sheetData sheetId="32344" refreshError="1"/>
      <sheetData sheetId="32345" refreshError="1"/>
      <sheetData sheetId="32346" refreshError="1"/>
      <sheetData sheetId="32347" refreshError="1"/>
      <sheetData sheetId="32348" refreshError="1"/>
      <sheetData sheetId="32349" refreshError="1"/>
      <sheetData sheetId="32350" refreshError="1"/>
      <sheetData sheetId="32351" refreshError="1"/>
      <sheetData sheetId="32352" refreshError="1"/>
      <sheetData sheetId="32353" refreshError="1"/>
      <sheetData sheetId="32354" refreshError="1"/>
      <sheetData sheetId="32355" refreshError="1"/>
      <sheetData sheetId="32356" refreshError="1"/>
      <sheetData sheetId="32357" refreshError="1"/>
      <sheetData sheetId="32358" refreshError="1"/>
      <sheetData sheetId="32359" refreshError="1"/>
      <sheetData sheetId="32360" refreshError="1"/>
      <sheetData sheetId="32361" refreshError="1"/>
      <sheetData sheetId="32362" refreshError="1"/>
      <sheetData sheetId="32363" refreshError="1"/>
      <sheetData sheetId="32364" refreshError="1"/>
      <sheetData sheetId="32365" refreshError="1"/>
      <sheetData sheetId="32366" refreshError="1"/>
      <sheetData sheetId="32367" refreshError="1"/>
      <sheetData sheetId="32368" refreshError="1"/>
      <sheetData sheetId="32369" refreshError="1"/>
      <sheetData sheetId="32370" refreshError="1"/>
      <sheetData sheetId="32371" refreshError="1"/>
      <sheetData sheetId="32372" refreshError="1"/>
      <sheetData sheetId="32373" refreshError="1"/>
      <sheetData sheetId="32374" refreshError="1"/>
      <sheetData sheetId="32375" refreshError="1"/>
      <sheetData sheetId="32376" refreshError="1"/>
      <sheetData sheetId="32377" refreshError="1"/>
      <sheetData sheetId="32378" refreshError="1"/>
      <sheetData sheetId="32379" refreshError="1"/>
      <sheetData sheetId="32380" refreshError="1"/>
      <sheetData sheetId="32381" refreshError="1"/>
      <sheetData sheetId="32382" refreshError="1"/>
      <sheetData sheetId="32383" refreshError="1"/>
      <sheetData sheetId="32384" refreshError="1"/>
      <sheetData sheetId="32385" refreshError="1"/>
      <sheetData sheetId="32386" refreshError="1"/>
      <sheetData sheetId="32387" refreshError="1"/>
      <sheetData sheetId="32388" refreshError="1"/>
      <sheetData sheetId="32389" refreshError="1"/>
      <sheetData sheetId="32390" refreshError="1"/>
      <sheetData sheetId="32391" refreshError="1"/>
      <sheetData sheetId="32392" refreshError="1"/>
      <sheetData sheetId="32393" refreshError="1"/>
      <sheetData sheetId="32394" refreshError="1"/>
      <sheetData sheetId="32395" refreshError="1"/>
      <sheetData sheetId="32396" refreshError="1"/>
      <sheetData sheetId="32397" refreshError="1"/>
      <sheetData sheetId="32398" refreshError="1"/>
      <sheetData sheetId="32399" refreshError="1"/>
      <sheetData sheetId="32400" refreshError="1"/>
      <sheetData sheetId="32401" refreshError="1"/>
      <sheetData sheetId="32402" refreshError="1"/>
      <sheetData sheetId="32403" refreshError="1"/>
      <sheetData sheetId="32404" refreshError="1"/>
      <sheetData sheetId="32405" refreshError="1"/>
      <sheetData sheetId="32406" refreshError="1"/>
      <sheetData sheetId="32407" refreshError="1"/>
      <sheetData sheetId="32408" refreshError="1"/>
      <sheetData sheetId="32409" refreshError="1"/>
      <sheetData sheetId="32410" refreshError="1"/>
      <sheetData sheetId="32411" refreshError="1"/>
      <sheetData sheetId="32412" refreshError="1"/>
      <sheetData sheetId="32413" refreshError="1"/>
      <sheetData sheetId="32414" refreshError="1"/>
      <sheetData sheetId="32415" refreshError="1"/>
      <sheetData sheetId="32416" refreshError="1"/>
      <sheetData sheetId="32417" refreshError="1"/>
      <sheetData sheetId="32418" refreshError="1"/>
      <sheetData sheetId="32419" refreshError="1"/>
      <sheetData sheetId="32420" refreshError="1"/>
      <sheetData sheetId="32421" refreshError="1"/>
      <sheetData sheetId="32422" refreshError="1"/>
      <sheetData sheetId="32423" refreshError="1"/>
      <sheetData sheetId="32424" refreshError="1"/>
      <sheetData sheetId="32425" refreshError="1"/>
      <sheetData sheetId="32426" refreshError="1"/>
      <sheetData sheetId="32427" refreshError="1"/>
      <sheetData sheetId="32428" refreshError="1"/>
      <sheetData sheetId="32429" refreshError="1"/>
      <sheetData sheetId="32430" refreshError="1"/>
      <sheetData sheetId="32431" refreshError="1"/>
      <sheetData sheetId="32432" refreshError="1"/>
      <sheetData sheetId="32433" refreshError="1"/>
      <sheetData sheetId="32434" refreshError="1"/>
      <sheetData sheetId="32435" refreshError="1"/>
      <sheetData sheetId="32436" refreshError="1"/>
      <sheetData sheetId="32437" refreshError="1"/>
      <sheetData sheetId="32438" refreshError="1"/>
      <sheetData sheetId="32439" refreshError="1"/>
      <sheetData sheetId="32440" refreshError="1"/>
      <sheetData sheetId="32441" refreshError="1"/>
      <sheetData sheetId="32442" refreshError="1"/>
      <sheetData sheetId="32443" refreshError="1"/>
      <sheetData sheetId="32444" refreshError="1"/>
      <sheetData sheetId="32445" refreshError="1"/>
      <sheetData sheetId="32446" refreshError="1"/>
      <sheetData sheetId="32447" refreshError="1"/>
      <sheetData sheetId="32448" refreshError="1"/>
      <sheetData sheetId="32449" refreshError="1"/>
      <sheetData sheetId="32450" refreshError="1"/>
      <sheetData sheetId="32451" refreshError="1"/>
      <sheetData sheetId="32452" refreshError="1"/>
      <sheetData sheetId="32453" refreshError="1"/>
      <sheetData sheetId="32454" refreshError="1"/>
      <sheetData sheetId="32455" refreshError="1"/>
      <sheetData sheetId="32456" refreshError="1"/>
      <sheetData sheetId="32457" refreshError="1"/>
      <sheetData sheetId="32458" refreshError="1"/>
      <sheetData sheetId="32459" refreshError="1"/>
      <sheetData sheetId="32460" refreshError="1"/>
      <sheetData sheetId="32461" refreshError="1"/>
      <sheetData sheetId="32462" refreshError="1"/>
      <sheetData sheetId="32463" refreshError="1"/>
      <sheetData sheetId="32464" refreshError="1"/>
      <sheetData sheetId="32465" refreshError="1"/>
      <sheetData sheetId="32466" refreshError="1"/>
      <sheetData sheetId="32467" refreshError="1"/>
      <sheetData sheetId="32468" refreshError="1"/>
      <sheetData sheetId="32469" refreshError="1"/>
      <sheetData sheetId="32470" refreshError="1"/>
      <sheetData sheetId="32471" refreshError="1"/>
      <sheetData sheetId="32472" refreshError="1"/>
      <sheetData sheetId="32473" refreshError="1"/>
      <sheetData sheetId="32474" refreshError="1"/>
      <sheetData sheetId="32475" refreshError="1"/>
      <sheetData sheetId="32476" refreshError="1"/>
      <sheetData sheetId="32477" refreshError="1"/>
      <sheetData sheetId="32478" refreshError="1"/>
      <sheetData sheetId="32479" refreshError="1"/>
      <sheetData sheetId="32480" refreshError="1"/>
      <sheetData sheetId="32481" refreshError="1"/>
      <sheetData sheetId="32482" refreshError="1"/>
      <sheetData sheetId="32483" refreshError="1"/>
      <sheetData sheetId="32484" refreshError="1"/>
      <sheetData sheetId="32485" refreshError="1"/>
      <sheetData sheetId="32486" refreshError="1"/>
      <sheetData sheetId="32487" refreshError="1"/>
      <sheetData sheetId="32488" refreshError="1"/>
      <sheetData sheetId="32489" refreshError="1"/>
      <sheetData sheetId="32490" refreshError="1"/>
      <sheetData sheetId="32491" refreshError="1"/>
      <sheetData sheetId="32492" refreshError="1"/>
      <sheetData sheetId="32493" refreshError="1"/>
      <sheetData sheetId="32494" refreshError="1"/>
      <sheetData sheetId="32495" refreshError="1"/>
      <sheetData sheetId="32496" refreshError="1"/>
      <sheetData sheetId="32497" refreshError="1"/>
      <sheetData sheetId="32498" refreshError="1"/>
      <sheetData sheetId="32499" refreshError="1"/>
      <sheetData sheetId="32500" refreshError="1"/>
      <sheetData sheetId="32501" refreshError="1"/>
      <sheetData sheetId="32502" refreshError="1"/>
      <sheetData sheetId="32503" refreshError="1"/>
      <sheetData sheetId="32504" refreshError="1"/>
      <sheetData sheetId="32505" refreshError="1"/>
      <sheetData sheetId="32506" refreshError="1"/>
      <sheetData sheetId="32507" refreshError="1"/>
      <sheetData sheetId="32508" refreshError="1"/>
      <sheetData sheetId="32509" refreshError="1"/>
      <sheetData sheetId="32510" refreshError="1"/>
      <sheetData sheetId="32511" refreshError="1"/>
      <sheetData sheetId="32512" refreshError="1"/>
      <sheetData sheetId="32513" refreshError="1"/>
      <sheetData sheetId="32514" refreshError="1"/>
      <sheetData sheetId="32515" refreshError="1"/>
      <sheetData sheetId="32516" refreshError="1"/>
      <sheetData sheetId="32517" refreshError="1"/>
      <sheetData sheetId="32518" refreshError="1"/>
      <sheetData sheetId="32519" refreshError="1"/>
      <sheetData sheetId="32520" refreshError="1"/>
      <sheetData sheetId="32521" refreshError="1"/>
      <sheetData sheetId="32522" refreshError="1"/>
      <sheetData sheetId="32523" refreshError="1"/>
      <sheetData sheetId="32524" refreshError="1"/>
      <sheetData sheetId="32525" refreshError="1"/>
      <sheetData sheetId="32526" refreshError="1"/>
      <sheetData sheetId="32527" refreshError="1"/>
      <sheetData sheetId="32528" refreshError="1"/>
      <sheetData sheetId="32529" refreshError="1"/>
      <sheetData sheetId="32530" refreshError="1"/>
      <sheetData sheetId="32531" refreshError="1"/>
      <sheetData sheetId="32532" refreshError="1"/>
      <sheetData sheetId="32533" refreshError="1"/>
      <sheetData sheetId="32534" refreshError="1"/>
      <sheetData sheetId="32535" refreshError="1"/>
      <sheetData sheetId="32536" refreshError="1"/>
      <sheetData sheetId="32537" refreshError="1"/>
      <sheetData sheetId="32538" refreshError="1"/>
      <sheetData sheetId="32539" refreshError="1"/>
      <sheetData sheetId="32540" refreshError="1"/>
      <sheetData sheetId="32541" refreshError="1"/>
      <sheetData sheetId="32542" refreshError="1"/>
      <sheetData sheetId="32543" refreshError="1"/>
      <sheetData sheetId="32544" refreshError="1"/>
      <sheetData sheetId="32545" refreshError="1"/>
      <sheetData sheetId="32546" refreshError="1"/>
      <sheetData sheetId="32547" refreshError="1"/>
      <sheetData sheetId="32548" refreshError="1"/>
      <sheetData sheetId="32549" refreshError="1"/>
      <sheetData sheetId="32550" refreshError="1"/>
      <sheetData sheetId="32551" refreshError="1"/>
      <sheetData sheetId="32552" refreshError="1"/>
      <sheetData sheetId="32553" refreshError="1"/>
      <sheetData sheetId="32554" refreshError="1"/>
      <sheetData sheetId="32555" refreshError="1"/>
      <sheetData sheetId="32556" refreshError="1"/>
      <sheetData sheetId="32557" refreshError="1"/>
      <sheetData sheetId="32558" refreshError="1"/>
      <sheetData sheetId="32559" refreshError="1"/>
      <sheetData sheetId="32560" refreshError="1"/>
      <sheetData sheetId="32561" refreshError="1"/>
      <sheetData sheetId="32562" refreshError="1"/>
      <sheetData sheetId="32563" refreshError="1"/>
      <sheetData sheetId="32564" refreshError="1"/>
      <sheetData sheetId="32565" refreshError="1"/>
      <sheetData sheetId="32566" refreshError="1"/>
      <sheetData sheetId="32567" refreshError="1"/>
      <sheetData sheetId="32568" refreshError="1"/>
      <sheetData sheetId="32569" refreshError="1"/>
      <sheetData sheetId="32570" refreshError="1"/>
      <sheetData sheetId="32571" refreshError="1"/>
      <sheetData sheetId="32572" refreshError="1"/>
      <sheetData sheetId="32573" refreshError="1"/>
      <sheetData sheetId="32574" refreshError="1"/>
      <sheetData sheetId="32575" refreshError="1"/>
      <sheetData sheetId="32576" refreshError="1"/>
      <sheetData sheetId="32577" refreshError="1"/>
      <sheetData sheetId="32578" refreshError="1"/>
      <sheetData sheetId="32579" refreshError="1"/>
      <sheetData sheetId="32580" refreshError="1"/>
      <sheetData sheetId="32581" refreshError="1"/>
      <sheetData sheetId="32582" refreshError="1"/>
      <sheetData sheetId="32583" refreshError="1"/>
      <sheetData sheetId="32584" refreshError="1"/>
      <sheetData sheetId="32585" refreshError="1"/>
      <sheetData sheetId="32586" refreshError="1"/>
      <sheetData sheetId="32587" refreshError="1"/>
      <sheetData sheetId="32588" refreshError="1"/>
      <sheetData sheetId="32589" refreshError="1"/>
      <sheetData sheetId="32590" refreshError="1"/>
      <sheetData sheetId="32591" refreshError="1"/>
      <sheetData sheetId="32592" refreshError="1"/>
      <sheetData sheetId="32593" refreshError="1"/>
      <sheetData sheetId="32594" refreshError="1"/>
      <sheetData sheetId="32595" refreshError="1"/>
      <sheetData sheetId="32596" refreshError="1"/>
      <sheetData sheetId="32597" refreshError="1"/>
      <sheetData sheetId="32598" refreshError="1"/>
      <sheetData sheetId="32599" refreshError="1"/>
      <sheetData sheetId="32600" refreshError="1"/>
      <sheetData sheetId="32601" refreshError="1"/>
      <sheetData sheetId="32602" refreshError="1"/>
      <sheetData sheetId="32603" refreshError="1"/>
      <sheetData sheetId="32604" refreshError="1"/>
      <sheetData sheetId="32605" refreshError="1"/>
      <sheetData sheetId="32606" refreshError="1"/>
      <sheetData sheetId="32607" refreshError="1"/>
      <sheetData sheetId="32608" refreshError="1"/>
      <sheetData sheetId="32609" refreshError="1"/>
      <sheetData sheetId="32610" refreshError="1"/>
      <sheetData sheetId="32611" refreshError="1"/>
      <sheetData sheetId="32612" refreshError="1"/>
      <sheetData sheetId="32613" refreshError="1"/>
      <sheetData sheetId="32614" refreshError="1"/>
      <sheetData sheetId="32615" refreshError="1"/>
      <sheetData sheetId="32616" refreshError="1"/>
      <sheetData sheetId="32617" refreshError="1"/>
      <sheetData sheetId="32618" refreshError="1"/>
      <sheetData sheetId="32619" refreshError="1"/>
      <sheetData sheetId="32620" refreshError="1"/>
      <sheetData sheetId="32621" refreshError="1"/>
      <sheetData sheetId="32622" refreshError="1"/>
      <sheetData sheetId="32623" refreshError="1"/>
      <sheetData sheetId="32624" refreshError="1"/>
      <sheetData sheetId="32625" refreshError="1"/>
      <sheetData sheetId="32626" refreshError="1"/>
      <sheetData sheetId="32627" refreshError="1"/>
      <sheetData sheetId="32628" refreshError="1"/>
      <sheetData sheetId="32629" refreshError="1"/>
      <sheetData sheetId="32630" refreshError="1"/>
      <sheetData sheetId="32631" refreshError="1"/>
      <sheetData sheetId="32632" refreshError="1"/>
      <sheetData sheetId="32633" refreshError="1"/>
      <sheetData sheetId="32634" refreshError="1"/>
      <sheetData sheetId="32635" refreshError="1"/>
      <sheetData sheetId="32636" refreshError="1"/>
      <sheetData sheetId="32637" refreshError="1"/>
      <sheetData sheetId="32638" refreshError="1"/>
      <sheetData sheetId="32639" refreshError="1"/>
      <sheetData sheetId="32640" refreshError="1"/>
      <sheetData sheetId="32641" refreshError="1"/>
      <sheetData sheetId="32642" refreshError="1"/>
      <sheetData sheetId="32643" refreshError="1"/>
      <sheetData sheetId="32644" refreshError="1"/>
      <sheetData sheetId="32645" refreshError="1"/>
      <sheetData sheetId="32646" refreshError="1"/>
      <sheetData sheetId="32647" refreshError="1"/>
      <sheetData sheetId="32648" refreshError="1"/>
      <sheetData sheetId="32649" refreshError="1"/>
      <sheetData sheetId="32650" refreshError="1"/>
      <sheetData sheetId="32651" refreshError="1"/>
      <sheetData sheetId="32652" refreshError="1"/>
      <sheetData sheetId="32653" refreshError="1"/>
      <sheetData sheetId="32654" refreshError="1"/>
      <sheetData sheetId="32655" refreshError="1"/>
      <sheetData sheetId="32656" refreshError="1"/>
      <sheetData sheetId="32657" refreshError="1"/>
      <sheetData sheetId="32658" refreshError="1"/>
      <sheetData sheetId="32659" refreshError="1"/>
      <sheetData sheetId="32660" refreshError="1"/>
      <sheetData sheetId="32661" refreshError="1"/>
      <sheetData sheetId="32662" refreshError="1"/>
      <sheetData sheetId="32663" refreshError="1"/>
      <sheetData sheetId="32664" refreshError="1"/>
      <sheetData sheetId="32665" refreshError="1"/>
      <sheetData sheetId="32666" refreshError="1"/>
      <sheetData sheetId="32667" refreshError="1"/>
      <sheetData sheetId="32668" refreshError="1"/>
      <sheetData sheetId="32669" refreshError="1"/>
      <sheetData sheetId="32670" refreshError="1"/>
      <sheetData sheetId="32671" refreshError="1"/>
      <sheetData sheetId="32672" refreshError="1"/>
      <sheetData sheetId="32673" refreshError="1"/>
      <sheetData sheetId="32674" refreshError="1"/>
      <sheetData sheetId="32675" refreshError="1"/>
      <sheetData sheetId="32676" refreshError="1"/>
      <sheetData sheetId="32677" refreshError="1"/>
      <sheetData sheetId="32678" refreshError="1"/>
      <sheetData sheetId="32679" refreshError="1"/>
      <sheetData sheetId="32680" refreshError="1"/>
      <sheetData sheetId="32681" refreshError="1"/>
      <sheetData sheetId="32682" refreshError="1"/>
      <sheetData sheetId="32683" refreshError="1"/>
      <sheetData sheetId="32684" refreshError="1"/>
      <sheetData sheetId="32685" refreshError="1"/>
      <sheetData sheetId="32686" refreshError="1"/>
      <sheetData sheetId="32687" refreshError="1"/>
      <sheetData sheetId="32688" refreshError="1"/>
      <sheetData sheetId="32689" refreshError="1"/>
      <sheetData sheetId="32690" refreshError="1"/>
      <sheetData sheetId="32691" refreshError="1"/>
      <sheetData sheetId="32692" refreshError="1"/>
      <sheetData sheetId="32693" refreshError="1"/>
      <sheetData sheetId="32694" refreshError="1"/>
      <sheetData sheetId="32695" refreshError="1"/>
      <sheetData sheetId="32696" refreshError="1"/>
      <sheetData sheetId="32697" refreshError="1"/>
      <sheetData sheetId="32698" refreshError="1"/>
      <sheetData sheetId="32699" refreshError="1"/>
      <sheetData sheetId="32700" refreshError="1"/>
      <sheetData sheetId="32701" refreshError="1"/>
      <sheetData sheetId="32702" refreshError="1"/>
      <sheetData sheetId="32703" refreshError="1"/>
      <sheetData sheetId="32704" refreshError="1"/>
      <sheetData sheetId="32705" refreshError="1"/>
      <sheetData sheetId="32706" refreshError="1"/>
      <sheetData sheetId="32707" refreshError="1"/>
      <sheetData sheetId="32708" refreshError="1"/>
      <sheetData sheetId="32709" refreshError="1"/>
      <sheetData sheetId="32710" refreshError="1"/>
      <sheetData sheetId="32711" refreshError="1"/>
      <sheetData sheetId="32712" refreshError="1"/>
      <sheetData sheetId="32713" refreshError="1"/>
      <sheetData sheetId="32714" refreshError="1"/>
      <sheetData sheetId="32715" refreshError="1"/>
      <sheetData sheetId="32716" refreshError="1"/>
      <sheetData sheetId="32717" refreshError="1"/>
      <sheetData sheetId="32718" refreshError="1"/>
      <sheetData sheetId="32719" refreshError="1"/>
      <sheetData sheetId="32720" refreshError="1"/>
      <sheetData sheetId="32721" refreshError="1"/>
      <sheetData sheetId="32722" refreshError="1"/>
      <sheetData sheetId="32723" refreshError="1"/>
      <sheetData sheetId="32724" refreshError="1"/>
      <sheetData sheetId="32725" refreshError="1"/>
      <sheetData sheetId="32726" refreshError="1"/>
      <sheetData sheetId="32727" refreshError="1"/>
      <sheetData sheetId="32728" refreshError="1"/>
      <sheetData sheetId="32729" refreshError="1"/>
      <sheetData sheetId="32730" refreshError="1"/>
      <sheetData sheetId="32731" refreshError="1"/>
      <sheetData sheetId="32732" refreshError="1"/>
      <sheetData sheetId="32733" refreshError="1"/>
      <sheetData sheetId="32734" refreshError="1"/>
      <sheetData sheetId="32735" refreshError="1"/>
      <sheetData sheetId="32736" refreshError="1"/>
      <sheetData sheetId="32737" refreshError="1"/>
      <sheetData sheetId="32738" refreshError="1"/>
      <sheetData sheetId="32739" refreshError="1"/>
      <sheetData sheetId="32740" refreshError="1"/>
      <sheetData sheetId="32741" refreshError="1"/>
      <sheetData sheetId="32742" refreshError="1"/>
      <sheetData sheetId="32743" refreshError="1"/>
      <sheetData sheetId="32744" refreshError="1"/>
      <sheetData sheetId="32745" refreshError="1"/>
      <sheetData sheetId="32746" refreshError="1"/>
      <sheetData sheetId="32747" refreshError="1"/>
      <sheetData sheetId="32748" refreshError="1"/>
      <sheetData sheetId="32749" refreshError="1"/>
      <sheetData sheetId="32750" refreshError="1"/>
      <sheetData sheetId="32751" refreshError="1"/>
      <sheetData sheetId="32752" refreshError="1"/>
      <sheetData sheetId="32753" refreshError="1"/>
      <sheetData sheetId="32754" refreshError="1"/>
      <sheetData sheetId="32755" refreshError="1"/>
      <sheetData sheetId="32756" refreshError="1"/>
      <sheetData sheetId="32757" refreshError="1"/>
      <sheetData sheetId="32758" refreshError="1"/>
      <sheetData sheetId="32759" refreshError="1"/>
      <sheetData sheetId="32760" refreshError="1"/>
      <sheetData sheetId="32761" refreshError="1"/>
      <sheetData sheetId="32762" refreshError="1"/>
      <sheetData sheetId="32763" refreshError="1"/>
      <sheetData sheetId="32764" refreshError="1"/>
      <sheetData sheetId="32765" refreshError="1"/>
      <sheetData sheetId="32766" refreshError="1"/>
      <sheetData sheetId="32767" refreshError="1"/>
      <sheetData sheetId="32768" refreshError="1"/>
      <sheetData sheetId="32769" refreshError="1"/>
      <sheetData sheetId="32770" refreshError="1"/>
      <sheetData sheetId="32771" refreshError="1"/>
      <sheetData sheetId="32772" refreshError="1"/>
      <sheetData sheetId="32773" refreshError="1"/>
      <sheetData sheetId="32774" refreshError="1"/>
      <sheetData sheetId="32775" refreshError="1"/>
      <sheetData sheetId="32776" refreshError="1"/>
      <sheetData sheetId="32777" refreshError="1"/>
      <sheetData sheetId="32778" refreshError="1"/>
      <sheetData sheetId="32779" refreshError="1"/>
      <sheetData sheetId="32780" refreshError="1"/>
      <sheetData sheetId="32781" refreshError="1"/>
      <sheetData sheetId="32782" refreshError="1"/>
      <sheetData sheetId="32783" refreshError="1"/>
      <sheetData sheetId="32784" refreshError="1"/>
      <sheetData sheetId="32785" refreshError="1"/>
      <sheetData sheetId="32786" refreshError="1"/>
      <sheetData sheetId="32787" refreshError="1"/>
      <sheetData sheetId="32788" refreshError="1"/>
      <sheetData sheetId="32789" refreshError="1"/>
      <sheetData sheetId="32790" refreshError="1"/>
      <sheetData sheetId="32791" refreshError="1"/>
      <sheetData sheetId="32792" refreshError="1"/>
      <sheetData sheetId="32793" refreshError="1"/>
      <sheetData sheetId="32794" refreshError="1"/>
      <sheetData sheetId="32795" refreshError="1"/>
      <sheetData sheetId="32796" refreshError="1"/>
      <sheetData sheetId="32797" refreshError="1"/>
      <sheetData sheetId="32798" refreshError="1"/>
      <sheetData sheetId="32799" refreshError="1"/>
      <sheetData sheetId="32800" refreshError="1"/>
      <sheetData sheetId="32801" refreshError="1"/>
      <sheetData sheetId="32802" refreshError="1"/>
      <sheetData sheetId="32803" refreshError="1"/>
      <sheetData sheetId="32804" refreshError="1"/>
      <sheetData sheetId="32805" refreshError="1"/>
      <sheetData sheetId="32806" refreshError="1"/>
      <sheetData sheetId="32807" refreshError="1"/>
      <sheetData sheetId="32808" refreshError="1"/>
      <sheetData sheetId="32809" refreshError="1"/>
      <sheetData sheetId="32810" refreshError="1"/>
      <sheetData sheetId="32811" refreshError="1"/>
      <sheetData sheetId="32812" refreshError="1"/>
      <sheetData sheetId="32813" refreshError="1"/>
      <sheetData sheetId="32814" refreshError="1"/>
      <sheetData sheetId="32815" refreshError="1"/>
      <sheetData sheetId="32816" refreshError="1"/>
      <sheetData sheetId="32817" refreshError="1"/>
      <sheetData sheetId="32818" refreshError="1"/>
      <sheetData sheetId="32819" refreshError="1"/>
      <sheetData sheetId="32820" refreshError="1"/>
      <sheetData sheetId="32821" refreshError="1"/>
      <sheetData sheetId="32822" refreshError="1"/>
      <sheetData sheetId="32823" refreshError="1"/>
      <sheetData sheetId="32824" refreshError="1"/>
      <sheetData sheetId="32825" refreshError="1"/>
      <sheetData sheetId="32826" refreshError="1"/>
      <sheetData sheetId="32827" refreshError="1"/>
      <sheetData sheetId="32828" refreshError="1"/>
      <sheetData sheetId="32829" refreshError="1"/>
      <sheetData sheetId="32830" refreshError="1"/>
      <sheetData sheetId="32831" refreshError="1"/>
      <sheetData sheetId="32832" refreshError="1"/>
      <sheetData sheetId="32833" refreshError="1"/>
      <sheetData sheetId="32834" refreshError="1"/>
      <sheetData sheetId="32835" refreshError="1"/>
      <sheetData sheetId="32836" refreshError="1"/>
      <sheetData sheetId="32837" refreshError="1"/>
      <sheetData sheetId="32838" refreshError="1"/>
      <sheetData sheetId="32839" refreshError="1"/>
      <sheetData sheetId="32840" refreshError="1"/>
      <sheetData sheetId="32841" refreshError="1"/>
      <sheetData sheetId="32842" refreshError="1"/>
      <sheetData sheetId="32843" refreshError="1"/>
      <sheetData sheetId="32844" refreshError="1"/>
      <sheetData sheetId="32845" refreshError="1"/>
      <sheetData sheetId="32846" refreshError="1"/>
      <sheetData sheetId="32847" refreshError="1"/>
      <sheetData sheetId="32848" refreshError="1"/>
      <sheetData sheetId="32849" refreshError="1"/>
      <sheetData sheetId="32850" refreshError="1"/>
      <sheetData sheetId="32851" refreshError="1"/>
      <sheetData sheetId="32852" refreshError="1"/>
      <sheetData sheetId="32853" refreshError="1"/>
      <sheetData sheetId="32854" refreshError="1"/>
      <sheetData sheetId="32855" refreshError="1"/>
      <sheetData sheetId="32856" refreshError="1"/>
      <sheetData sheetId="32857" refreshError="1"/>
      <sheetData sheetId="32858" refreshError="1"/>
      <sheetData sheetId="32859" refreshError="1"/>
      <sheetData sheetId="32860" refreshError="1"/>
      <sheetData sheetId="32861" refreshError="1"/>
      <sheetData sheetId="32862" refreshError="1"/>
      <sheetData sheetId="32863" refreshError="1"/>
      <sheetData sheetId="32864" refreshError="1"/>
      <sheetData sheetId="32865" refreshError="1"/>
      <sheetData sheetId="32866" refreshError="1"/>
      <sheetData sheetId="32867" refreshError="1"/>
      <sheetData sheetId="32868" refreshError="1"/>
      <sheetData sheetId="32869" refreshError="1"/>
      <sheetData sheetId="32870" refreshError="1"/>
      <sheetData sheetId="32871" refreshError="1"/>
      <sheetData sheetId="32872" refreshError="1"/>
      <sheetData sheetId="32873" refreshError="1"/>
      <sheetData sheetId="32874" refreshError="1"/>
      <sheetData sheetId="32875" refreshError="1"/>
      <sheetData sheetId="32876" refreshError="1"/>
      <sheetData sheetId="32877" refreshError="1"/>
      <sheetData sheetId="32878" refreshError="1"/>
      <sheetData sheetId="32879" refreshError="1"/>
      <sheetData sheetId="32880" refreshError="1"/>
      <sheetData sheetId="32881" refreshError="1"/>
      <sheetData sheetId="32882" refreshError="1"/>
      <sheetData sheetId="32883" refreshError="1"/>
      <sheetData sheetId="32884" refreshError="1"/>
      <sheetData sheetId="32885" refreshError="1"/>
      <sheetData sheetId="32886" refreshError="1"/>
      <sheetData sheetId="32887" refreshError="1"/>
      <sheetData sheetId="32888" refreshError="1"/>
      <sheetData sheetId="32889" refreshError="1"/>
      <sheetData sheetId="32890" refreshError="1"/>
      <sheetData sheetId="32891" refreshError="1"/>
      <sheetData sheetId="32892" refreshError="1"/>
      <sheetData sheetId="32893" refreshError="1"/>
      <sheetData sheetId="32894" refreshError="1"/>
      <sheetData sheetId="32895" refreshError="1"/>
      <sheetData sheetId="32896" refreshError="1"/>
      <sheetData sheetId="32897" refreshError="1"/>
      <sheetData sheetId="32898" refreshError="1"/>
      <sheetData sheetId="32899" refreshError="1"/>
      <sheetData sheetId="32900" refreshError="1"/>
      <sheetData sheetId="32901" refreshError="1"/>
      <sheetData sheetId="32902" refreshError="1"/>
      <sheetData sheetId="32903" refreshError="1"/>
      <sheetData sheetId="32904" refreshError="1"/>
      <sheetData sheetId="32905" refreshError="1"/>
      <sheetData sheetId="32906" refreshError="1"/>
      <sheetData sheetId="32907" refreshError="1"/>
      <sheetData sheetId="32908" refreshError="1"/>
      <sheetData sheetId="32909" refreshError="1"/>
      <sheetData sheetId="32910" refreshError="1"/>
      <sheetData sheetId="32911" refreshError="1"/>
      <sheetData sheetId="32912" refreshError="1"/>
      <sheetData sheetId="32913" refreshError="1"/>
      <sheetData sheetId="32914" refreshError="1"/>
      <sheetData sheetId="32915" refreshError="1"/>
      <sheetData sheetId="32916" refreshError="1"/>
      <sheetData sheetId="32917" refreshError="1"/>
      <sheetData sheetId="32918" refreshError="1"/>
      <sheetData sheetId="32919" refreshError="1"/>
      <sheetData sheetId="32920" refreshError="1"/>
      <sheetData sheetId="32921" refreshError="1"/>
      <sheetData sheetId="32922" refreshError="1"/>
      <sheetData sheetId="32923" refreshError="1"/>
      <sheetData sheetId="32924" refreshError="1"/>
      <sheetData sheetId="32925" refreshError="1"/>
      <sheetData sheetId="32926" refreshError="1"/>
      <sheetData sheetId="32927" refreshError="1"/>
      <sheetData sheetId="32928" refreshError="1"/>
      <sheetData sheetId="32929" refreshError="1"/>
      <sheetData sheetId="32930" refreshError="1"/>
      <sheetData sheetId="32931" refreshError="1"/>
      <sheetData sheetId="32932" refreshError="1"/>
      <sheetData sheetId="32933" refreshError="1"/>
      <sheetData sheetId="32934" refreshError="1"/>
      <sheetData sheetId="32935" refreshError="1"/>
      <sheetData sheetId="32936" refreshError="1"/>
      <sheetData sheetId="32937" refreshError="1"/>
      <sheetData sheetId="32938" refreshError="1"/>
      <sheetData sheetId="32939" refreshError="1"/>
      <sheetData sheetId="32940" refreshError="1"/>
      <sheetData sheetId="32941" refreshError="1"/>
      <sheetData sheetId="32942" refreshError="1"/>
      <sheetData sheetId="32943" refreshError="1"/>
      <sheetData sheetId="32944" refreshError="1"/>
      <sheetData sheetId="32945" refreshError="1"/>
      <sheetData sheetId="32946" refreshError="1"/>
      <sheetData sheetId="32947" refreshError="1"/>
      <sheetData sheetId="32948" refreshError="1"/>
      <sheetData sheetId="32949" refreshError="1"/>
      <sheetData sheetId="32950" refreshError="1"/>
      <sheetData sheetId="32951" refreshError="1"/>
      <sheetData sheetId="32952" refreshError="1"/>
      <sheetData sheetId="32953" refreshError="1"/>
      <sheetData sheetId="32954" refreshError="1"/>
      <sheetData sheetId="32955" refreshError="1"/>
      <sheetData sheetId="32956" refreshError="1"/>
      <sheetData sheetId="32957" refreshError="1"/>
      <sheetData sheetId="32958" refreshError="1"/>
      <sheetData sheetId="32959" refreshError="1"/>
      <sheetData sheetId="32960" refreshError="1"/>
      <sheetData sheetId="32961" refreshError="1"/>
      <sheetData sheetId="32962" refreshError="1"/>
      <sheetData sheetId="32963" refreshError="1"/>
      <sheetData sheetId="32964" refreshError="1"/>
      <sheetData sheetId="32965" refreshError="1"/>
      <sheetData sheetId="32966" refreshError="1"/>
      <sheetData sheetId="32967" refreshError="1"/>
      <sheetData sheetId="32968" refreshError="1"/>
      <sheetData sheetId="32969" refreshError="1"/>
      <sheetData sheetId="32970" refreshError="1"/>
      <sheetData sheetId="32971" refreshError="1"/>
      <sheetData sheetId="32972" refreshError="1"/>
      <sheetData sheetId="32973" refreshError="1"/>
      <sheetData sheetId="32974" refreshError="1"/>
      <sheetData sheetId="32975" refreshError="1"/>
      <sheetData sheetId="32976" refreshError="1"/>
      <sheetData sheetId="32977" refreshError="1"/>
      <sheetData sheetId="32978" refreshError="1"/>
      <sheetData sheetId="32979" refreshError="1"/>
      <sheetData sheetId="32980" refreshError="1"/>
      <sheetData sheetId="32981" refreshError="1"/>
      <sheetData sheetId="32982" refreshError="1"/>
      <sheetData sheetId="32983" refreshError="1"/>
      <sheetData sheetId="32984" refreshError="1"/>
      <sheetData sheetId="32985" refreshError="1"/>
      <sheetData sheetId="32986" refreshError="1"/>
      <sheetData sheetId="32987" refreshError="1"/>
      <sheetData sheetId="32988" refreshError="1"/>
      <sheetData sheetId="32989" refreshError="1"/>
      <sheetData sheetId="32990" refreshError="1"/>
      <sheetData sheetId="32991" refreshError="1"/>
      <sheetData sheetId="32992" refreshError="1"/>
      <sheetData sheetId="32993" refreshError="1"/>
      <sheetData sheetId="32994" refreshError="1"/>
      <sheetData sheetId="32995" refreshError="1"/>
      <sheetData sheetId="32996" refreshError="1"/>
      <sheetData sheetId="32997" refreshError="1"/>
      <sheetData sheetId="32998" refreshError="1"/>
      <sheetData sheetId="32999" refreshError="1"/>
      <sheetData sheetId="33000" refreshError="1"/>
      <sheetData sheetId="33001" refreshError="1"/>
      <sheetData sheetId="33002" refreshError="1"/>
      <sheetData sheetId="33003" refreshError="1"/>
      <sheetData sheetId="33004" refreshError="1"/>
      <sheetData sheetId="33005" refreshError="1"/>
      <sheetData sheetId="33006" refreshError="1"/>
      <sheetData sheetId="33007" refreshError="1"/>
      <sheetData sheetId="33008" refreshError="1"/>
      <sheetData sheetId="33009" refreshError="1"/>
      <sheetData sheetId="33010" refreshError="1"/>
      <sheetData sheetId="33011" refreshError="1"/>
      <sheetData sheetId="33012" refreshError="1"/>
      <sheetData sheetId="33013" refreshError="1"/>
      <sheetData sheetId="33014" refreshError="1"/>
      <sheetData sheetId="33015" refreshError="1"/>
      <sheetData sheetId="33016" refreshError="1"/>
      <sheetData sheetId="33017" refreshError="1"/>
      <sheetData sheetId="33018" refreshError="1"/>
      <sheetData sheetId="33019" refreshError="1"/>
      <sheetData sheetId="33020" refreshError="1"/>
      <sheetData sheetId="33021" refreshError="1"/>
      <sheetData sheetId="33022" refreshError="1"/>
      <sheetData sheetId="33023" refreshError="1"/>
      <sheetData sheetId="33024" refreshError="1"/>
      <sheetData sheetId="33025" refreshError="1"/>
      <sheetData sheetId="33026" refreshError="1"/>
      <sheetData sheetId="33027" refreshError="1"/>
      <sheetData sheetId="33028" refreshError="1"/>
      <sheetData sheetId="33029" refreshError="1"/>
      <sheetData sheetId="33030" refreshError="1"/>
      <sheetData sheetId="33031" refreshError="1"/>
      <sheetData sheetId="33032" refreshError="1"/>
      <sheetData sheetId="33033" refreshError="1"/>
      <sheetData sheetId="33034" refreshError="1"/>
      <sheetData sheetId="33035" refreshError="1"/>
      <sheetData sheetId="33036" refreshError="1"/>
      <sheetData sheetId="33037" refreshError="1"/>
      <sheetData sheetId="33038" refreshError="1"/>
      <sheetData sheetId="33039" refreshError="1"/>
      <sheetData sheetId="33040" refreshError="1"/>
      <sheetData sheetId="33041" refreshError="1"/>
      <sheetData sheetId="33042" refreshError="1"/>
      <sheetData sheetId="33043" refreshError="1"/>
      <sheetData sheetId="33044" refreshError="1"/>
      <sheetData sheetId="33045" refreshError="1"/>
      <sheetData sheetId="33046" refreshError="1"/>
      <sheetData sheetId="33047" refreshError="1"/>
      <sheetData sheetId="33048" refreshError="1"/>
      <sheetData sheetId="33049" refreshError="1"/>
      <sheetData sheetId="33050" refreshError="1"/>
      <sheetData sheetId="33051" refreshError="1"/>
      <sheetData sheetId="33052" refreshError="1"/>
      <sheetData sheetId="33053" refreshError="1"/>
      <sheetData sheetId="33054" refreshError="1"/>
      <sheetData sheetId="33055" refreshError="1"/>
      <sheetData sheetId="33056" refreshError="1"/>
      <sheetData sheetId="33057" refreshError="1"/>
      <sheetData sheetId="33058" refreshError="1"/>
      <sheetData sheetId="33059" refreshError="1"/>
      <sheetData sheetId="33060" refreshError="1"/>
      <sheetData sheetId="33061" refreshError="1"/>
      <sheetData sheetId="33062" refreshError="1"/>
      <sheetData sheetId="33063" refreshError="1"/>
      <sheetData sheetId="33064" refreshError="1"/>
      <sheetData sheetId="33065" refreshError="1"/>
      <sheetData sheetId="33066" refreshError="1"/>
      <sheetData sheetId="33067" refreshError="1"/>
      <sheetData sheetId="33068" refreshError="1"/>
      <sheetData sheetId="33069" refreshError="1"/>
      <sheetData sheetId="33070" refreshError="1"/>
      <sheetData sheetId="33071" refreshError="1"/>
      <sheetData sheetId="33072" refreshError="1"/>
      <sheetData sheetId="33073" refreshError="1"/>
      <sheetData sheetId="33074" refreshError="1"/>
      <sheetData sheetId="33075" refreshError="1"/>
      <sheetData sheetId="33076" refreshError="1"/>
      <sheetData sheetId="33077" refreshError="1"/>
      <sheetData sheetId="33078" refreshError="1"/>
      <sheetData sheetId="33079" refreshError="1"/>
      <sheetData sheetId="33080" refreshError="1"/>
      <sheetData sheetId="33081" refreshError="1"/>
      <sheetData sheetId="33082" refreshError="1"/>
      <sheetData sheetId="33083" refreshError="1"/>
      <sheetData sheetId="33084" refreshError="1"/>
      <sheetData sheetId="33085" refreshError="1"/>
      <sheetData sheetId="33086" refreshError="1"/>
      <sheetData sheetId="33087" refreshError="1"/>
      <sheetData sheetId="33088" refreshError="1"/>
      <sheetData sheetId="33089" refreshError="1"/>
      <sheetData sheetId="33090" refreshError="1"/>
      <sheetData sheetId="33091" refreshError="1"/>
      <sheetData sheetId="33092" refreshError="1"/>
      <sheetData sheetId="33093" refreshError="1"/>
      <sheetData sheetId="33094" refreshError="1"/>
      <sheetData sheetId="33095" refreshError="1"/>
      <sheetData sheetId="33096" refreshError="1"/>
      <sheetData sheetId="33097" refreshError="1"/>
      <sheetData sheetId="33098" refreshError="1"/>
      <sheetData sheetId="33099" refreshError="1"/>
      <sheetData sheetId="33100" refreshError="1"/>
      <sheetData sheetId="33101" refreshError="1"/>
      <sheetData sheetId="33102" refreshError="1"/>
      <sheetData sheetId="33103" refreshError="1"/>
      <sheetData sheetId="33104" refreshError="1"/>
      <sheetData sheetId="33105" refreshError="1"/>
      <sheetData sheetId="33106" refreshError="1"/>
      <sheetData sheetId="33107" refreshError="1"/>
      <sheetData sheetId="33108" refreshError="1"/>
      <sheetData sheetId="33109" refreshError="1"/>
      <sheetData sheetId="33110" refreshError="1"/>
      <sheetData sheetId="33111" refreshError="1"/>
      <sheetData sheetId="33112" refreshError="1"/>
      <sheetData sheetId="33113" refreshError="1"/>
      <sheetData sheetId="33114" refreshError="1"/>
      <sheetData sheetId="33115" refreshError="1"/>
      <sheetData sheetId="33116" refreshError="1"/>
      <sheetData sheetId="33117" refreshError="1"/>
      <sheetData sheetId="33118" refreshError="1"/>
      <sheetData sheetId="33119" refreshError="1"/>
      <sheetData sheetId="33120" refreshError="1"/>
      <sheetData sheetId="33121" refreshError="1"/>
      <sheetData sheetId="33122" refreshError="1"/>
      <sheetData sheetId="33123" refreshError="1"/>
      <sheetData sheetId="33124" refreshError="1"/>
      <sheetData sheetId="33125" refreshError="1"/>
      <sheetData sheetId="33126" refreshError="1"/>
      <sheetData sheetId="33127" refreshError="1"/>
      <sheetData sheetId="33128" refreshError="1"/>
      <sheetData sheetId="33129" refreshError="1"/>
      <sheetData sheetId="33130" refreshError="1"/>
      <sheetData sheetId="33131" refreshError="1"/>
      <sheetData sheetId="33132" refreshError="1"/>
      <sheetData sheetId="33133" refreshError="1"/>
      <sheetData sheetId="33134" refreshError="1"/>
      <sheetData sheetId="33135" refreshError="1"/>
      <sheetData sheetId="33136" refreshError="1"/>
      <sheetData sheetId="33137" refreshError="1"/>
      <sheetData sheetId="33138" refreshError="1"/>
      <sheetData sheetId="33139" refreshError="1"/>
      <sheetData sheetId="33140" refreshError="1"/>
      <sheetData sheetId="33141" refreshError="1"/>
      <sheetData sheetId="33142" refreshError="1"/>
      <sheetData sheetId="33143" refreshError="1"/>
      <sheetData sheetId="33144" refreshError="1"/>
      <sheetData sheetId="33145" refreshError="1"/>
      <sheetData sheetId="33146" refreshError="1"/>
      <sheetData sheetId="33147" refreshError="1"/>
      <sheetData sheetId="33148" refreshError="1"/>
      <sheetData sheetId="33149" refreshError="1"/>
      <sheetData sheetId="33150" refreshError="1"/>
      <sheetData sheetId="33151" refreshError="1"/>
      <sheetData sheetId="33152" refreshError="1"/>
      <sheetData sheetId="33153" refreshError="1"/>
      <sheetData sheetId="33154" refreshError="1"/>
      <sheetData sheetId="33155" refreshError="1"/>
      <sheetData sheetId="33156" refreshError="1"/>
      <sheetData sheetId="33157" refreshError="1"/>
      <sheetData sheetId="33158" refreshError="1"/>
      <sheetData sheetId="33159" refreshError="1"/>
      <sheetData sheetId="33160" refreshError="1"/>
      <sheetData sheetId="33161" refreshError="1"/>
      <sheetData sheetId="33162" refreshError="1"/>
      <sheetData sheetId="33163" refreshError="1"/>
      <sheetData sheetId="33164" refreshError="1"/>
      <sheetData sheetId="33165" refreshError="1"/>
      <sheetData sheetId="33166" refreshError="1"/>
      <sheetData sheetId="33167" refreshError="1"/>
      <sheetData sheetId="33168" refreshError="1"/>
      <sheetData sheetId="33169" refreshError="1"/>
      <sheetData sheetId="33170" refreshError="1"/>
      <sheetData sheetId="33171" refreshError="1"/>
      <sheetData sheetId="33172" refreshError="1"/>
      <sheetData sheetId="33173" refreshError="1"/>
      <sheetData sheetId="33174" refreshError="1"/>
      <sheetData sheetId="33175" refreshError="1"/>
      <sheetData sheetId="33176" refreshError="1"/>
      <sheetData sheetId="33177" refreshError="1"/>
      <sheetData sheetId="33178" refreshError="1"/>
      <sheetData sheetId="33179" refreshError="1"/>
      <sheetData sheetId="33180" refreshError="1"/>
      <sheetData sheetId="33181" refreshError="1"/>
      <sheetData sheetId="33182" refreshError="1"/>
      <sheetData sheetId="33183" refreshError="1"/>
      <sheetData sheetId="33184" refreshError="1"/>
      <sheetData sheetId="33185" refreshError="1"/>
      <sheetData sheetId="33186" refreshError="1"/>
      <sheetData sheetId="33187" refreshError="1"/>
      <sheetData sheetId="33188" refreshError="1"/>
      <sheetData sheetId="33189" refreshError="1"/>
      <sheetData sheetId="33190" refreshError="1"/>
      <sheetData sheetId="33191" refreshError="1"/>
      <sheetData sheetId="33192" refreshError="1"/>
      <sheetData sheetId="33193" refreshError="1"/>
      <sheetData sheetId="33194" refreshError="1"/>
      <sheetData sheetId="33195" refreshError="1"/>
      <sheetData sheetId="33196" refreshError="1"/>
      <sheetData sheetId="33197" refreshError="1"/>
      <sheetData sheetId="33198" refreshError="1"/>
      <sheetData sheetId="33199" refreshError="1"/>
      <sheetData sheetId="33200" refreshError="1"/>
      <sheetData sheetId="33201" refreshError="1"/>
      <sheetData sheetId="33202" refreshError="1"/>
      <sheetData sheetId="33203" refreshError="1"/>
      <sheetData sheetId="33204" refreshError="1"/>
      <sheetData sheetId="33205" refreshError="1"/>
      <sheetData sheetId="33206" refreshError="1"/>
      <sheetData sheetId="33207" refreshError="1"/>
      <sheetData sheetId="33208" refreshError="1"/>
      <sheetData sheetId="33209" refreshError="1"/>
      <sheetData sheetId="33210" refreshError="1"/>
      <sheetData sheetId="33211" refreshError="1"/>
      <sheetData sheetId="33212" refreshError="1"/>
      <sheetData sheetId="33213" refreshError="1"/>
      <sheetData sheetId="33214" refreshError="1"/>
      <sheetData sheetId="33215" refreshError="1"/>
      <sheetData sheetId="33216" refreshError="1"/>
      <sheetData sheetId="33217" refreshError="1"/>
      <sheetData sheetId="33218" refreshError="1"/>
      <sheetData sheetId="33219" refreshError="1"/>
      <sheetData sheetId="33220" refreshError="1"/>
      <sheetData sheetId="33221" refreshError="1"/>
      <sheetData sheetId="33222" refreshError="1"/>
      <sheetData sheetId="33223" refreshError="1"/>
      <sheetData sheetId="33224" refreshError="1"/>
      <sheetData sheetId="33225" refreshError="1"/>
      <sheetData sheetId="33226" refreshError="1"/>
      <sheetData sheetId="33227" refreshError="1"/>
      <sheetData sheetId="33228" refreshError="1"/>
      <sheetData sheetId="33229" refreshError="1"/>
      <sheetData sheetId="33230" refreshError="1"/>
      <sheetData sheetId="33231" refreshError="1"/>
      <sheetData sheetId="33232" refreshError="1"/>
      <sheetData sheetId="33233" refreshError="1"/>
      <sheetData sheetId="33234" refreshError="1"/>
      <sheetData sheetId="33235" refreshError="1"/>
      <sheetData sheetId="33236" refreshError="1"/>
      <sheetData sheetId="33237" refreshError="1"/>
      <sheetData sheetId="33238" refreshError="1"/>
      <sheetData sheetId="33239" refreshError="1"/>
      <sheetData sheetId="33240" refreshError="1"/>
      <sheetData sheetId="33241" refreshError="1"/>
      <sheetData sheetId="33242" refreshError="1"/>
      <sheetData sheetId="33243" refreshError="1"/>
      <sheetData sheetId="33244" refreshError="1"/>
      <sheetData sheetId="33245" refreshError="1"/>
      <sheetData sheetId="33246" refreshError="1"/>
      <sheetData sheetId="33247" refreshError="1"/>
      <sheetData sheetId="33248" refreshError="1"/>
      <sheetData sheetId="33249" refreshError="1"/>
      <sheetData sheetId="33250" refreshError="1"/>
      <sheetData sheetId="33251" refreshError="1"/>
      <sheetData sheetId="33252" refreshError="1"/>
      <sheetData sheetId="33253" refreshError="1"/>
      <sheetData sheetId="33254" refreshError="1"/>
      <sheetData sheetId="33255" refreshError="1"/>
      <sheetData sheetId="33256" refreshError="1"/>
      <sheetData sheetId="33257" refreshError="1"/>
      <sheetData sheetId="33258" refreshError="1"/>
      <sheetData sheetId="33259" refreshError="1"/>
      <sheetData sheetId="33260" refreshError="1"/>
      <sheetData sheetId="33261" refreshError="1"/>
      <sheetData sheetId="33262" refreshError="1"/>
      <sheetData sheetId="33263" refreshError="1"/>
      <sheetData sheetId="33264" refreshError="1"/>
      <sheetData sheetId="33265" refreshError="1"/>
      <sheetData sheetId="33266" refreshError="1"/>
      <sheetData sheetId="33267" refreshError="1"/>
      <sheetData sheetId="33268" refreshError="1"/>
      <sheetData sheetId="33269" refreshError="1"/>
      <sheetData sheetId="33270" refreshError="1"/>
      <sheetData sheetId="33271" refreshError="1"/>
      <sheetData sheetId="33272" refreshError="1"/>
      <sheetData sheetId="33273" refreshError="1"/>
      <sheetData sheetId="33274" refreshError="1"/>
      <sheetData sheetId="33275" refreshError="1"/>
      <sheetData sheetId="33276" refreshError="1"/>
      <sheetData sheetId="33277" refreshError="1"/>
      <sheetData sheetId="33278" refreshError="1"/>
      <sheetData sheetId="33279" refreshError="1"/>
      <sheetData sheetId="33280" refreshError="1"/>
      <sheetData sheetId="33281" refreshError="1"/>
      <sheetData sheetId="33282" refreshError="1"/>
      <sheetData sheetId="33283" refreshError="1"/>
      <sheetData sheetId="33284" refreshError="1"/>
      <sheetData sheetId="33285" refreshError="1"/>
      <sheetData sheetId="33286" refreshError="1"/>
      <sheetData sheetId="33287" refreshError="1"/>
      <sheetData sheetId="33288" refreshError="1"/>
      <sheetData sheetId="33289" refreshError="1"/>
      <sheetData sheetId="33290" refreshError="1"/>
      <sheetData sheetId="33291" refreshError="1"/>
      <sheetData sheetId="33292" refreshError="1"/>
      <sheetData sheetId="33293" refreshError="1"/>
      <sheetData sheetId="33294" refreshError="1"/>
      <sheetData sheetId="33295" refreshError="1"/>
      <sheetData sheetId="33296" refreshError="1"/>
      <sheetData sheetId="33297" refreshError="1"/>
      <sheetData sheetId="33298" refreshError="1"/>
      <sheetData sheetId="33299" refreshError="1"/>
      <sheetData sheetId="33300" refreshError="1"/>
      <sheetData sheetId="33301" refreshError="1"/>
      <sheetData sheetId="33302" refreshError="1"/>
      <sheetData sheetId="33303" refreshError="1"/>
      <sheetData sheetId="33304" refreshError="1"/>
      <sheetData sheetId="33305" refreshError="1"/>
      <sheetData sheetId="33306" refreshError="1"/>
      <sheetData sheetId="33307" refreshError="1"/>
      <sheetData sheetId="33308" refreshError="1"/>
      <sheetData sheetId="33309" refreshError="1"/>
      <sheetData sheetId="33310" refreshError="1"/>
      <sheetData sheetId="33311" refreshError="1"/>
      <sheetData sheetId="33312" refreshError="1"/>
      <sheetData sheetId="33313" refreshError="1"/>
      <sheetData sheetId="33314" refreshError="1"/>
      <sheetData sheetId="33315" refreshError="1"/>
      <sheetData sheetId="33316" refreshError="1"/>
      <sheetData sheetId="33317" refreshError="1"/>
      <sheetData sheetId="33318" refreshError="1"/>
      <sheetData sheetId="33319" refreshError="1"/>
      <sheetData sheetId="33320" refreshError="1"/>
      <sheetData sheetId="33321" refreshError="1"/>
      <sheetData sheetId="33322" refreshError="1"/>
      <sheetData sheetId="33323" refreshError="1"/>
      <sheetData sheetId="33324" refreshError="1"/>
      <sheetData sheetId="33325" refreshError="1"/>
      <sheetData sheetId="33326" refreshError="1"/>
      <sheetData sheetId="33327" refreshError="1"/>
      <sheetData sheetId="33328" refreshError="1"/>
      <sheetData sheetId="33329" refreshError="1"/>
      <sheetData sheetId="33330" refreshError="1"/>
      <sheetData sheetId="33331" refreshError="1"/>
      <sheetData sheetId="33332" refreshError="1"/>
      <sheetData sheetId="33333" refreshError="1"/>
      <sheetData sheetId="33334" refreshError="1"/>
      <sheetData sheetId="33335" refreshError="1"/>
      <sheetData sheetId="33336" refreshError="1"/>
      <sheetData sheetId="33337" refreshError="1"/>
      <sheetData sheetId="33338" refreshError="1"/>
      <sheetData sheetId="33339" refreshError="1"/>
      <sheetData sheetId="33340" refreshError="1"/>
      <sheetData sheetId="33341" refreshError="1"/>
      <sheetData sheetId="33342" refreshError="1"/>
      <sheetData sheetId="33343" refreshError="1"/>
      <sheetData sheetId="33344" refreshError="1"/>
      <sheetData sheetId="33345" refreshError="1"/>
      <sheetData sheetId="33346" refreshError="1"/>
      <sheetData sheetId="33347" refreshError="1"/>
      <sheetData sheetId="33348" refreshError="1"/>
      <sheetData sheetId="33349" refreshError="1"/>
      <sheetData sheetId="33350" refreshError="1"/>
      <sheetData sheetId="33351" refreshError="1"/>
      <sheetData sheetId="33352" refreshError="1"/>
      <sheetData sheetId="33353" refreshError="1"/>
      <sheetData sheetId="33354" refreshError="1"/>
      <sheetData sheetId="33355" refreshError="1"/>
      <sheetData sheetId="33356" refreshError="1"/>
      <sheetData sheetId="33357" refreshError="1"/>
      <sheetData sheetId="33358" refreshError="1"/>
      <sheetData sheetId="33359" refreshError="1"/>
      <sheetData sheetId="33360" refreshError="1"/>
      <sheetData sheetId="33361" refreshError="1"/>
      <sheetData sheetId="33362" refreshError="1"/>
      <sheetData sheetId="33363" refreshError="1"/>
      <sheetData sheetId="33364" refreshError="1"/>
      <sheetData sheetId="33365" refreshError="1"/>
      <sheetData sheetId="33366" refreshError="1"/>
      <sheetData sheetId="33367" refreshError="1"/>
      <sheetData sheetId="33368" refreshError="1"/>
      <sheetData sheetId="33369" refreshError="1"/>
      <sheetData sheetId="33370" refreshError="1"/>
      <sheetData sheetId="33371" refreshError="1"/>
      <sheetData sheetId="33372" refreshError="1"/>
      <sheetData sheetId="33373" refreshError="1"/>
      <sheetData sheetId="33374" refreshError="1"/>
      <sheetData sheetId="33375" refreshError="1"/>
      <sheetData sheetId="33376" refreshError="1"/>
      <sheetData sheetId="33377" refreshError="1"/>
      <sheetData sheetId="33378" refreshError="1"/>
      <sheetData sheetId="33379" refreshError="1"/>
      <sheetData sheetId="33380" refreshError="1"/>
      <sheetData sheetId="33381" refreshError="1"/>
      <sheetData sheetId="33382" refreshError="1"/>
      <sheetData sheetId="33383" refreshError="1"/>
      <sheetData sheetId="33384" refreshError="1"/>
      <sheetData sheetId="33385" refreshError="1"/>
      <sheetData sheetId="33386" refreshError="1"/>
      <sheetData sheetId="33387" refreshError="1"/>
      <sheetData sheetId="33388" refreshError="1"/>
      <sheetData sheetId="33389" refreshError="1"/>
      <sheetData sheetId="33390" refreshError="1"/>
      <sheetData sheetId="33391" refreshError="1"/>
      <sheetData sheetId="33392" refreshError="1"/>
      <sheetData sheetId="33393" refreshError="1"/>
      <sheetData sheetId="33394" refreshError="1"/>
      <sheetData sheetId="33395" refreshError="1"/>
      <sheetData sheetId="33396" refreshError="1"/>
      <sheetData sheetId="33397" refreshError="1"/>
      <sheetData sheetId="33398" refreshError="1"/>
      <sheetData sheetId="33399" refreshError="1"/>
      <sheetData sheetId="33400" refreshError="1"/>
      <sheetData sheetId="33401" refreshError="1"/>
      <sheetData sheetId="33402" refreshError="1"/>
      <sheetData sheetId="33403" refreshError="1"/>
      <sheetData sheetId="33404" refreshError="1"/>
      <sheetData sheetId="33405" refreshError="1"/>
      <sheetData sheetId="33406" refreshError="1"/>
      <sheetData sheetId="33407" refreshError="1"/>
      <sheetData sheetId="33408" refreshError="1"/>
      <sheetData sheetId="33409" refreshError="1"/>
      <sheetData sheetId="33410" refreshError="1"/>
      <sheetData sheetId="33411" refreshError="1"/>
      <sheetData sheetId="33412" refreshError="1"/>
      <sheetData sheetId="33413" refreshError="1"/>
      <sheetData sheetId="33414" refreshError="1"/>
      <sheetData sheetId="33415" refreshError="1"/>
      <sheetData sheetId="33416" refreshError="1"/>
      <sheetData sheetId="33417" refreshError="1"/>
      <sheetData sheetId="33418" refreshError="1"/>
      <sheetData sheetId="33419" refreshError="1"/>
      <sheetData sheetId="33420" refreshError="1"/>
      <sheetData sheetId="33421" refreshError="1"/>
      <sheetData sheetId="33422" refreshError="1"/>
      <sheetData sheetId="33423" refreshError="1"/>
      <sheetData sheetId="33424" refreshError="1"/>
      <sheetData sheetId="33425" refreshError="1"/>
      <sheetData sheetId="33426" refreshError="1"/>
      <sheetData sheetId="33427" refreshError="1"/>
      <sheetData sheetId="33428" refreshError="1"/>
      <sheetData sheetId="33429" refreshError="1"/>
      <sheetData sheetId="33430" refreshError="1"/>
      <sheetData sheetId="33431" refreshError="1"/>
      <sheetData sheetId="33432" refreshError="1"/>
      <sheetData sheetId="33433" refreshError="1"/>
      <sheetData sheetId="33434" refreshError="1"/>
      <sheetData sheetId="33435" refreshError="1"/>
      <sheetData sheetId="33436" refreshError="1"/>
      <sheetData sheetId="33437" refreshError="1"/>
      <sheetData sheetId="33438" refreshError="1"/>
      <sheetData sheetId="33439" refreshError="1"/>
      <sheetData sheetId="33440" refreshError="1"/>
      <sheetData sheetId="33441" refreshError="1"/>
      <sheetData sheetId="33442" refreshError="1"/>
      <sheetData sheetId="33443" refreshError="1"/>
      <sheetData sheetId="33444" refreshError="1"/>
      <sheetData sheetId="33445" refreshError="1"/>
      <sheetData sheetId="33446" refreshError="1"/>
      <sheetData sheetId="33447" refreshError="1"/>
      <sheetData sheetId="33448" refreshError="1"/>
      <sheetData sheetId="33449" refreshError="1"/>
      <sheetData sheetId="33450" refreshError="1"/>
      <sheetData sheetId="33451" refreshError="1"/>
      <sheetData sheetId="33452" refreshError="1"/>
      <sheetData sheetId="33453" refreshError="1"/>
      <sheetData sheetId="33454" refreshError="1"/>
      <sheetData sheetId="33455" refreshError="1"/>
      <sheetData sheetId="33456" refreshError="1"/>
      <sheetData sheetId="33457" refreshError="1"/>
      <sheetData sheetId="33458" refreshError="1"/>
      <sheetData sheetId="33459" refreshError="1"/>
      <sheetData sheetId="33460" refreshError="1"/>
      <sheetData sheetId="33461" refreshError="1"/>
      <sheetData sheetId="33462" refreshError="1"/>
      <sheetData sheetId="33463" refreshError="1"/>
      <sheetData sheetId="33464" refreshError="1"/>
      <sheetData sheetId="33465" refreshError="1"/>
      <sheetData sheetId="33466" refreshError="1"/>
      <sheetData sheetId="33467" refreshError="1"/>
      <sheetData sheetId="33468" refreshError="1"/>
      <sheetData sheetId="33469" refreshError="1"/>
      <sheetData sheetId="33470" refreshError="1"/>
      <sheetData sheetId="33471" refreshError="1"/>
      <sheetData sheetId="33472" refreshError="1"/>
      <sheetData sheetId="33473" refreshError="1"/>
      <sheetData sheetId="33474" refreshError="1"/>
      <sheetData sheetId="33475" refreshError="1"/>
      <sheetData sheetId="33476" refreshError="1"/>
      <sheetData sheetId="33477" refreshError="1"/>
      <sheetData sheetId="33478" refreshError="1"/>
      <sheetData sheetId="33479" refreshError="1"/>
      <sheetData sheetId="33480" refreshError="1"/>
      <sheetData sheetId="33481" refreshError="1"/>
      <sheetData sheetId="33482" refreshError="1"/>
      <sheetData sheetId="33483" refreshError="1"/>
      <sheetData sheetId="33484" refreshError="1"/>
      <sheetData sheetId="33485" refreshError="1"/>
      <sheetData sheetId="33486" refreshError="1"/>
      <sheetData sheetId="33487" refreshError="1"/>
      <sheetData sheetId="33488" refreshError="1"/>
      <sheetData sheetId="33489" refreshError="1"/>
      <sheetData sheetId="33490" refreshError="1"/>
      <sheetData sheetId="33491" refreshError="1"/>
      <sheetData sheetId="33492" refreshError="1"/>
      <sheetData sheetId="33493" refreshError="1"/>
      <sheetData sheetId="33494" refreshError="1"/>
      <sheetData sheetId="33495" refreshError="1"/>
      <sheetData sheetId="33496" refreshError="1"/>
      <sheetData sheetId="33497" refreshError="1"/>
      <sheetData sheetId="33498" refreshError="1"/>
      <sheetData sheetId="33499" refreshError="1"/>
      <sheetData sheetId="33500" refreshError="1"/>
      <sheetData sheetId="33501" refreshError="1"/>
      <sheetData sheetId="33502" refreshError="1"/>
      <sheetData sheetId="33503" refreshError="1"/>
      <sheetData sheetId="33504" refreshError="1"/>
      <sheetData sheetId="33505" refreshError="1"/>
      <sheetData sheetId="33506" refreshError="1"/>
      <sheetData sheetId="33507" refreshError="1"/>
      <sheetData sheetId="33508" refreshError="1"/>
      <sheetData sheetId="33509" refreshError="1"/>
      <sheetData sheetId="33510" refreshError="1"/>
      <sheetData sheetId="33511" refreshError="1"/>
      <sheetData sheetId="33512" refreshError="1"/>
      <sheetData sheetId="33513" refreshError="1"/>
      <sheetData sheetId="33514" refreshError="1"/>
      <sheetData sheetId="33515" refreshError="1"/>
      <sheetData sheetId="33516" refreshError="1"/>
      <sheetData sheetId="33517" refreshError="1"/>
      <sheetData sheetId="33518" refreshError="1"/>
      <sheetData sheetId="33519" refreshError="1"/>
      <sheetData sheetId="33520" refreshError="1"/>
      <sheetData sheetId="33521" refreshError="1"/>
      <sheetData sheetId="33522" refreshError="1"/>
      <sheetData sheetId="33523" refreshError="1"/>
      <sheetData sheetId="33524" refreshError="1"/>
      <sheetData sheetId="33525" refreshError="1"/>
      <sheetData sheetId="33526" refreshError="1"/>
      <sheetData sheetId="33527" refreshError="1"/>
      <sheetData sheetId="33528" refreshError="1"/>
      <sheetData sheetId="33529" refreshError="1"/>
      <sheetData sheetId="33530" refreshError="1"/>
      <sheetData sheetId="33531" refreshError="1"/>
      <sheetData sheetId="33532" refreshError="1"/>
      <sheetData sheetId="33533" refreshError="1"/>
      <sheetData sheetId="33534" refreshError="1"/>
      <sheetData sheetId="33535" refreshError="1"/>
      <sheetData sheetId="33536" refreshError="1"/>
      <sheetData sheetId="33537" refreshError="1"/>
      <sheetData sheetId="33538" refreshError="1"/>
      <sheetData sheetId="33539" refreshError="1"/>
      <sheetData sheetId="33540" refreshError="1"/>
      <sheetData sheetId="33541" refreshError="1"/>
      <sheetData sheetId="33542" refreshError="1"/>
      <sheetData sheetId="33543" refreshError="1"/>
      <sheetData sheetId="33544" refreshError="1"/>
      <sheetData sheetId="33545" refreshError="1"/>
      <sheetData sheetId="33546" refreshError="1"/>
      <sheetData sheetId="33547" refreshError="1"/>
      <sheetData sheetId="33548" refreshError="1"/>
      <sheetData sheetId="33549" refreshError="1"/>
      <sheetData sheetId="33550" refreshError="1"/>
      <sheetData sheetId="33551" refreshError="1"/>
      <sheetData sheetId="33552" refreshError="1"/>
      <sheetData sheetId="33553" refreshError="1"/>
      <sheetData sheetId="33554" refreshError="1"/>
      <sheetData sheetId="33555" refreshError="1"/>
      <sheetData sheetId="33556" refreshError="1"/>
      <sheetData sheetId="33557" refreshError="1"/>
      <sheetData sheetId="33558" refreshError="1"/>
      <sheetData sheetId="33559" refreshError="1"/>
      <sheetData sheetId="33560" refreshError="1"/>
      <sheetData sheetId="33561" refreshError="1"/>
      <sheetData sheetId="33562" refreshError="1"/>
      <sheetData sheetId="33563" refreshError="1"/>
      <sheetData sheetId="33564" refreshError="1"/>
      <sheetData sheetId="33565" refreshError="1"/>
      <sheetData sheetId="33566" refreshError="1"/>
      <sheetData sheetId="33567" refreshError="1"/>
      <sheetData sheetId="33568" refreshError="1"/>
      <sheetData sheetId="33569" refreshError="1"/>
      <sheetData sheetId="33570" refreshError="1"/>
      <sheetData sheetId="33571" refreshError="1"/>
      <sheetData sheetId="33572" refreshError="1"/>
      <sheetData sheetId="33573" refreshError="1"/>
      <sheetData sheetId="33574" refreshError="1"/>
      <sheetData sheetId="33575" refreshError="1"/>
      <sheetData sheetId="33576" refreshError="1"/>
      <sheetData sheetId="33577" refreshError="1"/>
      <sheetData sheetId="33578" refreshError="1"/>
      <sheetData sheetId="33579" refreshError="1"/>
      <sheetData sheetId="33580" refreshError="1"/>
      <sheetData sheetId="33581" refreshError="1"/>
      <sheetData sheetId="33582" refreshError="1"/>
      <sheetData sheetId="33583" refreshError="1"/>
      <sheetData sheetId="33584" refreshError="1"/>
      <sheetData sheetId="33585" refreshError="1"/>
      <sheetData sheetId="33586" refreshError="1"/>
      <sheetData sheetId="33587" refreshError="1"/>
      <sheetData sheetId="33588" refreshError="1"/>
      <sheetData sheetId="33589" refreshError="1"/>
      <sheetData sheetId="33590" refreshError="1"/>
      <sheetData sheetId="33591" refreshError="1"/>
      <sheetData sheetId="33592" refreshError="1"/>
      <sheetData sheetId="33593" refreshError="1"/>
      <sheetData sheetId="33594" refreshError="1"/>
      <sheetData sheetId="33595" refreshError="1"/>
      <sheetData sheetId="33596" refreshError="1"/>
      <sheetData sheetId="33597" refreshError="1"/>
      <sheetData sheetId="33598" refreshError="1"/>
      <sheetData sheetId="33599" refreshError="1"/>
      <sheetData sheetId="33600" refreshError="1"/>
      <sheetData sheetId="33601" refreshError="1"/>
      <sheetData sheetId="33602" refreshError="1"/>
      <sheetData sheetId="33603" refreshError="1"/>
      <sheetData sheetId="33604" refreshError="1"/>
      <sheetData sheetId="33605" refreshError="1"/>
      <sheetData sheetId="33606" refreshError="1"/>
      <sheetData sheetId="33607" refreshError="1"/>
      <sheetData sheetId="33608" refreshError="1"/>
      <sheetData sheetId="33609" refreshError="1"/>
      <sheetData sheetId="33610" refreshError="1"/>
      <sheetData sheetId="33611" refreshError="1"/>
      <sheetData sheetId="33612" refreshError="1"/>
      <sheetData sheetId="33613" refreshError="1"/>
      <sheetData sheetId="33614" refreshError="1"/>
      <sheetData sheetId="33615" refreshError="1"/>
      <sheetData sheetId="33616" refreshError="1"/>
      <sheetData sheetId="33617" refreshError="1"/>
      <sheetData sheetId="33618" refreshError="1"/>
      <sheetData sheetId="33619" refreshError="1"/>
      <sheetData sheetId="33620" refreshError="1"/>
      <sheetData sheetId="33621" refreshError="1"/>
      <sheetData sheetId="33622" refreshError="1"/>
      <sheetData sheetId="33623" refreshError="1"/>
      <sheetData sheetId="33624" refreshError="1"/>
      <sheetData sheetId="33625" refreshError="1"/>
      <sheetData sheetId="33626" refreshError="1"/>
      <sheetData sheetId="33627" refreshError="1"/>
      <sheetData sheetId="33628" refreshError="1"/>
      <sheetData sheetId="33629" refreshError="1"/>
      <sheetData sheetId="33630" refreshError="1"/>
      <sheetData sheetId="33631" refreshError="1"/>
      <sheetData sheetId="33632" refreshError="1"/>
      <sheetData sheetId="33633" refreshError="1"/>
      <sheetData sheetId="33634" refreshError="1"/>
      <sheetData sheetId="33635" refreshError="1"/>
      <sheetData sheetId="33636" refreshError="1"/>
      <sheetData sheetId="33637" refreshError="1"/>
      <sheetData sheetId="33638" refreshError="1"/>
      <sheetData sheetId="33639" refreshError="1"/>
      <sheetData sheetId="33640" refreshError="1"/>
      <sheetData sheetId="33641" refreshError="1"/>
      <sheetData sheetId="33642" refreshError="1"/>
      <sheetData sheetId="33643" refreshError="1"/>
      <sheetData sheetId="33644" refreshError="1"/>
      <sheetData sheetId="33645" refreshError="1"/>
      <sheetData sheetId="33646" refreshError="1"/>
      <sheetData sheetId="33647" refreshError="1"/>
      <sheetData sheetId="33648" refreshError="1"/>
      <sheetData sheetId="33649" refreshError="1"/>
      <sheetData sheetId="33650" refreshError="1"/>
      <sheetData sheetId="33651" refreshError="1"/>
      <sheetData sheetId="33652" refreshError="1"/>
      <sheetData sheetId="33653" refreshError="1"/>
      <sheetData sheetId="33654" refreshError="1"/>
      <sheetData sheetId="33655" refreshError="1"/>
      <sheetData sheetId="33656" refreshError="1"/>
      <sheetData sheetId="33657" refreshError="1"/>
      <sheetData sheetId="33658" refreshError="1"/>
      <sheetData sheetId="33659" refreshError="1"/>
      <sheetData sheetId="33660" refreshError="1"/>
      <sheetData sheetId="33661" refreshError="1"/>
      <sheetData sheetId="33662" refreshError="1"/>
      <sheetData sheetId="33663" refreshError="1"/>
      <sheetData sheetId="33664" refreshError="1"/>
      <sheetData sheetId="33665" refreshError="1"/>
      <sheetData sheetId="33666" refreshError="1"/>
      <sheetData sheetId="33667" refreshError="1"/>
      <sheetData sheetId="33668" refreshError="1"/>
      <sheetData sheetId="33669" refreshError="1"/>
      <sheetData sheetId="33670" refreshError="1"/>
      <sheetData sheetId="33671" refreshError="1"/>
      <sheetData sheetId="33672" refreshError="1"/>
      <sheetData sheetId="33673" refreshError="1"/>
      <sheetData sheetId="33674" refreshError="1"/>
      <sheetData sheetId="33675" refreshError="1"/>
      <sheetData sheetId="33676" refreshError="1"/>
      <sheetData sheetId="33677" refreshError="1"/>
      <sheetData sheetId="33678" refreshError="1"/>
      <sheetData sheetId="33679" refreshError="1"/>
      <sheetData sheetId="33680" refreshError="1"/>
      <sheetData sheetId="33681" refreshError="1"/>
      <sheetData sheetId="33682" refreshError="1"/>
      <sheetData sheetId="33683" refreshError="1"/>
      <sheetData sheetId="33684" refreshError="1"/>
      <sheetData sheetId="33685" refreshError="1"/>
      <sheetData sheetId="33686" refreshError="1"/>
      <sheetData sheetId="33687" refreshError="1"/>
      <sheetData sheetId="33688" refreshError="1"/>
      <sheetData sheetId="33689" refreshError="1"/>
      <sheetData sheetId="33690" refreshError="1"/>
      <sheetData sheetId="33691" refreshError="1"/>
      <sheetData sheetId="33692" refreshError="1"/>
      <sheetData sheetId="33693" refreshError="1"/>
      <sheetData sheetId="33694" refreshError="1"/>
      <sheetData sheetId="33695" refreshError="1"/>
      <sheetData sheetId="33696" refreshError="1"/>
      <sheetData sheetId="33697" refreshError="1"/>
      <sheetData sheetId="33698" refreshError="1"/>
      <sheetData sheetId="33699" refreshError="1"/>
      <sheetData sheetId="33700" refreshError="1"/>
      <sheetData sheetId="33701" refreshError="1"/>
      <sheetData sheetId="33702" refreshError="1"/>
      <sheetData sheetId="33703" refreshError="1"/>
      <sheetData sheetId="33704" refreshError="1"/>
      <sheetData sheetId="33705" refreshError="1"/>
      <sheetData sheetId="33706" refreshError="1"/>
      <sheetData sheetId="33707" refreshError="1"/>
      <sheetData sheetId="33708" refreshError="1"/>
      <sheetData sheetId="33709" refreshError="1"/>
      <sheetData sheetId="33710" refreshError="1"/>
      <sheetData sheetId="33711" refreshError="1"/>
      <sheetData sheetId="33712" refreshError="1"/>
      <sheetData sheetId="33713" refreshError="1"/>
      <sheetData sheetId="33714" refreshError="1"/>
      <sheetData sheetId="33715" refreshError="1"/>
      <sheetData sheetId="33716" refreshError="1"/>
      <sheetData sheetId="33717" refreshError="1"/>
      <sheetData sheetId="33718" refreshError="1"/>
      <sheetData sheetId="33719" refreshError="1"/>
      <sheetData sheetId="33720" refreshError="1"/>
      <sheetData sheetId="33721" refreshError="1"/>
      <sheetData sheetId="33722" refreshError="1"/>
      <sheetData sheetId="33723" refreshError="1"/>
      <sheetData sheetId="33724" refreshError="1"/>
      <sheetData sheetId="33725" refreshError="1"/>
      <sheetData sheetId="33726" refreshError="1"/>
      <sheetData sheetId="33727" refreshError="1"/>
      <sheetData sheetId="33728" refreshError="1"/>
      <sheetData sheetId="33729" refreshError="1"/>
      <sheetData sheetId="33730" refreshError="1"/>
      <sheetData sheetId="33731" refreshError="1"/>
      <sheetData sheetId="33732" refreshError="1"/>
      <sheetData sheetId="33733" refreshError="1"/>
      <sheetData sheetId="33734" refreshError="1"/>
      <sheetData sheetId="33735" refreshError="1"/>
      <sheetData sheetId="33736" refreshError="1"/>
      <sheetData sheetId="33737" refreshError="1"/>
      <sheetData sheetId="33738" refreshError="1"/>
      <sheetData sheetId="33739" refreshError="1"/>
      <sheetData sheetId="33740" refreshError="1"/>
      <sheetData sheetId="33741" refreshError="1"/>
      <sheetData sheetId="33742" refreshError="1"/>
      <sheetData sheetId="33743" refreshError="1"/>
      <sheetData sheetId="33744" refreshError="1"/>
      <sheetData sheetId="33745" refreshError="1"/>
      <sheetData sheetId="33746" refreshError="1"/>
      <sheetData sheetId="33747" refreshError="1"/>
      <sheetData sheetId="33748" refreshError="1"/>
      <sheetData sheetId="33749" refreshError="1"/>
      <sheetData sheetId="33750" refreshError="1"/>
      <sheetData sheetId="33751" refreshError="1"/>
      <sheetData sheetId="33752" refreshError="1"/>
      <sheetData sheetId="33753" refreshError="1"/>
      <sheetData sheetId="33754" refreshError="1"/>
      <sheetData sheetId="33755" refreshError="1"/>
      <sheetData sheetId="33756" refreshError="1"/>
      <sheetData sheetId="33757" refreshError="1"/>
      <sheetData sheetId="33758" refreshError="1"/>
      <sheetData sheetId="33759" refreshError="1"/>
      <sheetData sheetId="33760" refreshError="1"/>
      <sheetData sheetId="33761" refreshError="1"/>
      <sheetData sheetId="33762" refreshError="1"/>
      <sheetData sheetId="33763" refreshError="1"/>
      <sheetData sheetId="33764" refreshError="1"/>
      <sheetData sheetId="33765" refreshError="1"/>
      <sheetData sheetId="33766" refreshError="1"/>
      <sheetData sheetId="33767" refreshError="1"/>
      <sheetData sheetId="33768" refreshError="1"/>
      <sheetData sheetId="33769" refreshError="1"/>
      <sheetData sheetId="33770" refreshError="1"/>
      <sheetData sheetId="33771" refreshError="1"/>
      <sheetData sheetId="33772" refreshError="1"/>
      <sheetData sheetId="33773" refreshError="1"/>
      <sheetData sheetId="33774" refreshError="1"/>
      <sheetData sheetId="33775" refreshError="1"/>
      <sheetData sheetId="33776" refreshError="1"/>
      <sheetData sheetId="33777" refreshError="1"/>
      <sheetData sheetId="33778" refreshError="1"/>
      <sheetData sheetId="33779" refreshError="1"/>
      <sheetData sheetId="33780" refreshError="1"/>
      <sheetData sheetId="33781" refreshError="1"/>
      <sheetData sheetId="33782" refreshError="1"/>
      <sheetData sheetId="33783" refreshError="1"/>
      <sheetData sheetId="33784" refreshError="1"/>
      <sheetData sheetId="33785" refreshError="1"/>
      <sheetData sheetId="33786" refreshError="1"/>
      <sheetData sheetId="33787" refreshError="1"/>
      <sheetData sheetId="33788" refreshError="1"/>
      <sheetData sheetId="33789" refreshError="1"/>
      <sheetData sheetId="33790" refreshError="1"/>
      <sheetData sheetId="33791" refreshError="1"/>
      <sheetData sheetId="33792" refreshError="1"/>
      <sheetData sheetId="33793" refreshError="1"/>
      <sheetData sheetId="33794" refreshError="1"/>
      <sheetData sheetId="33795" refreshError="1"/>
      <sheetData sheetId="33796" refreshError="1"/>
      <sheetData sheetId="33797" refreshError="1"/>
      <sheetData sheetId="33798" refreshError="1"/>
      <sheetData sheetId="33799" refreshError="1"/>
      <sheetData sheetId="33800" refreshError="1"/>
      <sheetData sheetId="33801" refreshError="1"/>
      <sheetData sheetId="33802" refreshError="1"/>
      <sheetData sheetId="33803" refreshError="1"/>
      <sheetData sheetId="33804" refreshError="1"/>
      <sheetData sheetId="33805" refreshError="1"/>
      <sheetData sheetId="33806" refreshError="1"/>
      <sheetData sheetId="33807" refreshError="1"/>
      <sheetData sheetId="33808" refreshError="1"/>
      <sheetData sheetId="33809" refreshError="1"/>
      <sheetData sheetId="33810" refreshError="1"/>
      <sheetData sheetId="33811" refreshError="1"/>
      <sheetData sheetId="33812" refreshError="1"/>
      <sheetData sheetId="33813" refreshError="1"/>
      <sheetData sheetId="33814" refreshError="1"/>
      <sheetData sheetId="33815" refreshError="1"/>
      <sheetData sheetId="33816" refreshError="1"/>
      <sheetData sheetId="33817" refreshError="1"/>
      <sheetData sheetId="33818" refreshError="1"/>
      <sheetData sheetId="33819" refreshError="1"/>
      <sheetData sheetId="33820" refreshError="1"/>
      <sheetData sheetId="33821" refreshError="1"/>
      <sheetData sheetId="33822" refreshError="1"/>
      <sheetData sheetId="33823" refreshError="1"/>
      <sheetData sheetId="33824" refreshError="1"/>
      <sheetData sheetId="33825" refreshError="1"/>
      <sheetData sheetId="33826" refreshError="1"/>
      <sheetData sheetId="33827" refreshError="1"/>
      <sheetData sheetId="33828" refreshError="1"/>
      <sheetData sheetId="33829" refreshError="1"/>
      <sheetData sheetId="33830" refreshError="1"/>
      <sheetData sheetId="33831" refreshError="1"/>
      <sheetData sheetId="33832" refreshError="1"/>
      <sheetData sheetId="33833" refreshError="1"/>
      <sheetData sheetId="33834" refreshError="1"/>
      <sheetData sheetId="33835" refreshError="1"/>
      <sheetData sheetId="33836" refreshError="1"/>
      <sheetData sheetId="33837" refreshError="1"/>
      <sheetData sheetId="33838" refreshError="1"/>
      <sheetData sheetId="33839" refreshError="1"/>
      <sheetData sheetId="33840" refreshError="1"/>
      <sheetData sheetId="33841" refreshError="1"/>
      <sheetData sheetId="33842" refreshError="1"/>
      <sheetData sheetId="33843" refreshError="1"/>
      <sheetData sheetId="33844" refreshError="1"/>
      <sheetData sheetId="33845" refreshError="1"/>
      <sheetData sheetId="33846" refreshError="1"/>
      <sheetData sheetId="33847" refreshError="1"/>
      <sheetData sheetId="33848" refreshError="1"/>
      <sheetData sheetId="33849" refreshError="1"/>
      <sheetData sheetId="33850" refreshError="1"/>
      <sheetData sheetId="33851" refreshError="1"/>
      <sheetData sheetId="33852" refreshError="1"/>
      <sheetData sheetId="33853" refreshError="1"/>
      <sheetData sheetId="33854" refreshError="1"/>
      <sheetData sheetId="33855" refreshError="1"/>
      <sheetData sheetId="33856" refreshError="1"/>
      <sheetData sheetId="33857" refreshError="1"/>
      <sheetData sheetId="33858" refreshError="1"/>
      <sheetData sheetId="33859" refreshError="1"/>
      <sheetData sheetId="33860" refreshError="1"/>
      <sheetData sheetId="33861" refreshError="1"/>
      <sheetData sheetId="33862" refreshError="1"/>
      <sheetData sheetId="33863" refreshError="1"/>
      <sheetData sheetId="33864" refreshError="1"/>
      <sheetData sheetId="33865" refreshError="1"/>
      <sheetData sheetId="33866" refreshError="1"/>
      <sheetData sheetId="33867" refreshError="1"/>
      <sheetData sheetId="33868" refreshError="1"/>
      <sheetData sheetId="33869" refreshError="1"/>
      <sheetData sheetId="33870" refreshError="1"/>
      <sheetData sheetId="33871" refreshError="1"/>
      <sheetData sheetId="33872" refreshError="1"/>
      <sheetData sheetId="33873" refreshError="1"/>
      <sheetData sheetId="33874" refreshError="1"/>
      <sheetData sheetId="33875" refreshError="1"/>
      <sheetData sheetId="33876" refreshError="1"/>
      <sheetData sheetId="33877" refreshError="1"/>
      <sheetData sheetId="33878" refreshError="1"/>
      <sheetData sheetId="33879" refreshError="1"/>
      <sheetData sheetId="33880" refreshError="1"/>
      <sheetData sheetId="33881" refreshError="1"/>
      <sheetData sheetId="33882" refreshError="1"/>
      <sheetData sheetId="33883" refreshError="1"/>
      <sheetData sheetId="33884" refreshError="1"/>
      <sheetData sheetId="33885" refreshError="1"/>
      <sheetData sheetId="33886" refreshError="1"/>
      <sheetData sheetId="33887" refreshError="1"/>
      <sheetData sheetId="33888" refreshError="1"/>
      <sheetData sheetId="33889" refreshError="1"/>
      <sheetData sheetId="33890" refreshError="1"/>
      <sheetData sheetId="33891" refreshError="1"/>
      <sheetData sheetId="33892" refreshError="1"/>
      <sheetData sheetId="33893" refreshError="1"/>
      <sheetData sheetId="33894" refreshError="1"/>
      <sheetData sheetId="33895" refreshError="1"/>
      <sheetData sheetId="33896" refreshError="1"/>
      <sheetData sheetId="33897" refreshError="1"/>
      <sheetData sheetId="33898" refreshError="1"/>
      <sheetData sheetId="33899" refreshError="1"/>
      <sheetData sheetId="33900" refreshError="1"/>
      <sheetData sheetId="33901" refreshError="1"/>
      <sheetData sheetId="33902" refreshError="1"/>
      <sheetData sheetId="33903" refreshError="1"/>
      <sheetData sheetId="33904" refreshError="1"/>
      <sheetData sheetId="33905" refreshError="1"/>
      <sheetData sheetId="33906" refreshError="1"/>
      <sheetData sheetId="33907" refreshError="1"/>
      <sheetData sheetId="33908" refreshError="1"/>
      <sheetData sheetId="33909" refreshError="1"/>
      <sheetData sheetId="33910" refreshError="1"/>
      <sheetData sheetId="33911" refreshError="1"/>
      <sheetData sheetId="33912" refreshError="1"/>
      <sheetData sheetId="33913" refreshError="1"/>
      <sheetData sheetId="33914" refreshError="1"/>
      <sheetData sheetId="33915" refreshError="1"/>
      <sheetData sheetId="33916" refreshError="1"/>
      <sheetData sheetId="33917" refreshError="1"/>
      <sheetData sheetId="33918" refreshError="1"/>
      <sheetData sheetId="33919" refreshError="1"/>
      <sheetData sheetId="33920" refreshError="1"/>
      <sheetData sheetId="33921" refreshError="1"/>
      <sheetData sheetId="33922" refreshError="1"/>
      <sheetData sheetId="33923" refreshError="1"/>
      <sheetData sheetId="33924" refreshError="1"/>
      <sheetData sheetId="33925" refreshError="1"/>
      <sheetData sheetId="33926" refreshError="1"/>
      <sheetData sheetId="33927" refreshError="1"/>
      <sheetData sheetId="33928" refreshError="1"/>
      <sheetData sheetId="33929" refreshError="1"/>
      <sheetData sheetId="33930" refreshError="1"/>
      <sheetData sheetId="33931" refreshError="1"/>
      <sheetData sheetId="33932" refreshError="1"/>
      <sheetData sheetId="33933" refreshError="1"/>
      <sheetData sheetId="33934" refreshError="1"/>
      <sheetData sheetId="33935" refreshError="1"/>
      <sheetData sheetId="33936" refreshError="1"/>
      <sheetData sheetId="33937" refreshError="1"/>
      <sheetData sheetId="33938" refreshError="1"/>
      <sheetData sheetId="33939" refreshError="1"/>
      <sheetData sheetId="33940" refreshError="1"/>
      <sheetData sheetId="33941" refreshError="1"/>
      <sheetData sheetId="33942" refreshError="1"/>
      <sheetData sheetId="33943" refreshError="1"/>
      <sheetData sheetId="33944" refreshError="1"/>
      <sheetData sheetId="33945" refreshError="1"/>
      <sheetData sheetId="33946" refreshError="1"/>
      <sheetData sheetId="33947" refreshError="1"/>
      <sheetData sheetId="33948" refreshError="1"/>
      <sheetData sheetId="33949" refreshError="1"/>
      <sheetData sheetId="33950" refreshError="1"/>
      <sheetData sheetId="33951" refreshError="1"/>
      <sheetData sheetId="33952" refreshError="1"/>
      <sheetData sheetId="33953" refreshError="1"/>
      <sheetData sheetId="33954" refreshError="1"/>
      <sheetData sheetId="33955" refreshError="1"/>
      <sheetData sheetId="33956" refreshError="1"/>
      <sheetData sheetId="33957" refreshError="1"/>
      <sheetData sheetId="33958" refreshError="1"/>
      <sheetData sheetId="33959" refreshError="1"/>
      <sheetData sheetId="33960" refreshError="1"/>
      <sheetData sheetId="33961" refreshError="1"/>
      <sheetData sheetId="33962" refreshError="1"/>
      <sheetData sheetId="33963" refreshError="1"/>
      <sheetData sheetId="33964" refreshError="1"/>
      <sheetData sheetId="33965" refreshError="1"/>
      <sheetData sheetId="33966" refreshError="1"/>
      <sheetData sheetId="33967" refreshError="1"/>
      <sheetData sheetId="33968" refreshError="1"/>
      <sheetData sheetId="33969" refreshError="1"/>
      <sheetData sheetId="33970" refreshError="1"/>
      <sheetData sheetId="33971" refreshError="1"/>
      <sheetData sheetId="33972" refreshError="1"/>
      <sheetData sheetId="33973" refreshError="1"/>
      <sheetData sheetId="33974" refreshError="1"/>
      <sheetData sheetId="33975" refreshError="1"/>
      <sheetData sheetId="33976" refreshError="1"/>
      <sheetData sheetId="33977" refreshError="1"/>
      <sheetData sheetId="33978" refreshError="1"/>
      <sheetData sheetId="33979" refreshError="1"/>
      <sheetData sheetId="33980" refreshError="1"/>
      <sheetData sheetId="33981" refreshError="1"/>
      <sheetData sheetId="33982" refreshError="1"/>
      <sheetData sheetId="33983" refreshError="1"/>
      <sheetData sheetId="33984" refreshError="1"/>
      <sheetData sheetId="33985" refreshError="1"/>
      <sheetData sheetId="33986" refreshError="1"/>
      <sheetData sheetId="33987" refreshError="1"/>
      <sheetData sheetId="33988" refreshError="1"/>
      <sheetData sheetId="33989" refreshError="1"/>
      <sheetData sheetId="33990" refreshError="1"/>
      <sheetData sheetId="33991" refreshError="1"/>
      <sheetData sheetId="33992" refreshError="1"/>
      <sheetData sheetId="33993" refreshError="1"/>
      <sheetData sheetId="33994" refreshError="1"/>
      <sheetData sheetId="33995" refreshError="1"/>
      <sheetData sheetId="33996" refreshError="1"/>
      <sheetData sheetId="33997" refreshError="1"/>
      <sheetData sheetId="33998" refreshError="1"/>
      <sheetData sheetId="33999" refreshError="1"/>
      <sheetData sheetId="34000" refreshError="1"/>
      <sheetData sheetId="34001" refreshError="1"/>
      <sheetData sheetId="34002" refreshError="1"/>
      <sheetData sheetId="34003" refreshError="1"/>
      <sheetData sheetId="34004" refreshError="1"/>
      <sheetData sheetId="34005" refreshError="1"/>
      <sheetData sheetId="34006" refreshError="1"/>
      <sheetData sheetId="34007" refreshError="1"/>
      <sheetData sheetId="34008" refreshError="1"/>
      <sheetData sheetId="34009" refreshError="1"/>
      <sheetData sheetId="34010" refreshError="1"/>
      <sheetData sheetId="34011" refreshError="1"/>
      <sheetData sheetId="34012" refreshError="1"/>
      <sheetData sheetId="34013" refreshError="1"/>
      <sheetData sheetId="34014" refreshError="1"/>
      <sheetData sheetId="34015" refreshError="1"/>
      <sheetData sheetId="34016" refreshError="1"/>
      <sheetData sheetId="34017" refreshError="1"/>
      <sheetData sheetId="34018" refreshError="1"/>
      <sheetData sheetId="34019" refreshError="1"/>
      <sheetData sheetId="34020" refreshError="1"/>
      <sheetData sheetId="34021" refreshError="1"/>
      <sheetData sheetId="34022" refreshError="1"/>
      <sheetData sheetId="34023" refreshError="1"/>
      <sheetData sheetId="34024" refreshError="1"/>
      <sheetData sheetId="34025" refreshError="1"/>
      <sheetData sheetId="34026" refreshError="1"/>
      <sheetData sheetId="34027" refreshError="1"/>
      <sheetData sheetId="34028" refreshError="1"/>
      <sheetData sheetId="34029" refreshError="1"/>
      <sheetData sheetId="34030" refreshError="1"/>
      <sheetData sheetId="34031" refreshError="1"/>
      <sheetData sheetId="34032" refreshError="1"/>
      <sheetData sheetId="34033" refreshError="1"/>
      <sheetData sheetId="34034" refreshError="1"/>
      <sheetData sheetId="34035" refreshError="1"/>
      <sheetData sheetId="34036" refreshError="1"/>
      <sheetData sheetId="34037" refreshError="1"/>
      <sheetData sheetId="34038" refreshError="1"/>
      <sheetData sheetId="34039" refreshError="1"/>
      <sheetData sheetId="34040" refreshError="1"/>
      <sheetData sheetId="34041" refreshError="1"/>
      <sheetData sheetId="34042" refreshError="1"/>
      <sheetData sheetId="34043" refreshError="1"/>
      <sheetData sheetId="34044" refreshError="1"/>
      <sheetData sheetId="34045" refreshError="1"/>
      <sheetData sheetId="34046" refreshError="1"/>
      <sheetData sheetId="34047" refreshError="1"/>
      <sheetData sheetId="34048" refreshError="1"/>
      <sheetData sheetId="34049" refreshError="1"/>
      <sheetData sheetId="34050" refreshError="1"/>
      <sheetData sheetId="34051" refreshError="1"/>
      <sheetData sheetId="34052" refreshError="1"/>
      <sheetData sheetId="34053" refreshError="1"/>
      <sheetData sheetId="34054" refreshError="1"/>
      <sheetData sheetId="34055" refreshError="1"/>
      <sheetData sheetId="34056" refreshError="1"/>
      <sheetData sheetId="34057" refreshError="1"/>
      <sheetData sheetId="34058" refreshError="1"/>
      <sheetData sheetId="34059" refreshError="1"/>
      <sheetData sheetId="34060" refreshError="1"/>
      <sheetData sheetId="34061" refreshError="1"/>
      <sheetData sheetId="34062" refreshError="1"/>
      <sheetData sheetId="34063" refreshError="1"/>
      <sheetData sheetId="34064" refreshError="1"/>
      <sheetData sheetId="34065" refreshError="1"/>
      <sheetData sheetId="34066" refreshError="1"/>
      <sheetData sheetId="34067" refreshError="1"/>
      <sheetData sheetId="34068" refreshError="1"/>
      <sheetData sheetId="34069" refreshError="1"/>
      <sheetData sheetId="34070" refreshError="1"/>
      <sheetData sheetId="34071" refreshError="1"/>
      <sheetData sheetId="34072" refreshError="1"/>
      <sheetData sheetId="34073" refreshError="1"/>
      <sheetData sheetId="34074" refreshError="1"/>
      <sheetData sheetId="34075" refreshError="1"/>
      <sheetData sheetId="34076" refreshError="1"/>
      <sheetData sheetId="34077" refreshError="1"/>
      <sheetData sheetId="34078" refreshError="1"/>
      <sheetData sheetId="34079" refreshError="1"/>
      <sheetData sheetId="34080" refreshError="1"/>
      <sheetData sheetId="34081" refreshError="1"/>
      <sheetData sheetId="34082" refreshError="1"/>
      <sheetData sheetId="34083" refreshError="1"/>
      <sheetData sheetId="34084" refreshError="1"/>
      <sheetData sheetId="34085" refreshError="1"/>
      <sheetData sheetId="34086" refreshError="1"/>
      <sheetData sheetId="34087" refreshError="1"/>
      <sheetData sheetId="34088" refreshError="1"/>
      <sheetData sheetId="34089" refreshError="1"/>
      <sheetData sheetId="34090" refreshError="1"/>
      <sheetData sheetId="34091" refreshError="1"/>
      <sheetData sheetId="34092" refreshError="1"/>
      <sheetData sheetId="34093" refreshError="1"/>
      <sheetData sheetId="34094" refreshError="1"/>
      <sheetData sheetId="34095" refreshError="1"/>
      <sheetData sheetId="34096" refreshError="1"/>
      <sheetData sheetId="34097" refreshError="1"/>
      <sheetData sheetId="34098" refreshError="1"/>
      <sheetData sheetId="34099" refreshError="1"/>
      <sheetData sheetId="34100" refreshError="1"/>
      <sheetData sheetId="34101" refreshError="1"/>
      <sheetData sheetId="34102" refreshError="1"/>
      <sheetData sheetId="34103" refreshError="1"/>
      <sheetData sheetId="34104" refreshError="1"/>
      <sheetData sheetId="34105" refreshError="1"/>
      <sheetData sheetId="34106" refreshError="1"/>
      <sheetData sheetId="34107" refreshError="1"/>
      <sheetData sheetId="34108" refreshError="1"/>
      <sheetData sheetId="34109" refreshError="1"/>
      <sheetData sheetId="34110" refreshError="1"/>
      <sheetData sheetId="34111" refreshError="1"/>
      <sheetData sheetId="34112" refreshError="1"/>
      <sheetData sheetId="34113" refreshError="1"/>
      <sheetData sheetId="34114" refreshError="1"/>
      <sheetData sheetId="34115" refreshError="1"/>
      <sheetData sheetId="34116" refreshError="1"/>
      <sheetData sheetId="34117" refreshError="1"/>
      <sheetData sheetId="34118" refreshError="1"/>
      <sheetData sheetId="34119" refreshError="1"/>
      <sheetData sheetId="34120" refreshError="1"/>
      <sheetData sheetId="34121" refreshError="1"/>
      <sheetData sheetId="34122" refreshError="1"/>
      <sheetData sheetId="34123" refreshError="1"/>
      <sheetData sheetId="34124" refreshError="1"/>
      <sheetData sheetId="34125" refreshError="1"/>
      <sheetData sheetId="34126" refreshError="1"/>
      <sheetData sheetId="34127" refreshError="1"/>
      <sheetData sheetId="34128" refreshError="1"/>
      <sheetData sheetId="34129" refreshError="1"/>
      <sheetData sheetId="34130" refreshError="1"/>
      <sheetData sheetId="34131" refreshError="1"/>
      <sheetData sheetId="34132" refreshError="1"/>
      <sheetData sheetId="34133" refreshError="1"/>
      <sheetData sheetId="34134" refreshError="1"/>
      <sheetData sheetId="34135" refreshError="1"/>
      <sheetData sheetId="34136" refreshError="1"/>
      <sheetData sheetId="34137" refreshError="1"/>
      <sheetData sheetId="34138" refreshError="1"/>
      <sheetData sheetId="34139" refreshError="1"/>
      <sheetData sheetId="34140" refreshError="1"/>
      <sheetData sheetId="34141" refreshError="1"/>
      <sheetData sheetId="34142" refreshError="1"/>
      <sheetData sheetId="34143" refreshError="1"/>
      <sheetData sheetId="34144" refreshError="1"/>
      <sheetData sheetId="34145" refreshError="1"/>
      <sheetData sheetId="34146" refreshError="1"/>
      <sheetData sheetId="34147" refreshError="1"/>
      <sheetData sheetId="34148" refreshError="1"/>
      <sheetData sheetId="34149" refreshError="1"/>
      <sheetData sheetId="34150" refreshError="1"/>
      <sheetData sheetId="34151" refreshError="1"/>
      <sheetData sheetId="34152" refreshError="1"/>
      <sheetData sheetId="34153" refreshError="1"/>
      <sheetData sheetId="34154" refreshError="1"/>
      <sheetData sheetId="34155" refreshError="1"/>
      <sheetData sheetId="34156" refreshError="1"/>
      <sheetData sheetId="34157" refreshError="1"/>
      <sheetData sheetId="34158" refreshError="1"/>
      <sheetData sheetId="34159" refreshError="1"/>
      <sheetData sheetId="34160" refreshError="1"/>
      <sheetData sheetId="34161" refreshError="1"/>
      <sheetData sheetId="34162" refreshError="1"/>
      <sheetData sheetId="34163" refreshError="1"/>
      <sheetData sheetId="34164" refreshError="1"/>
      <sheetData sheetId="34165" refreshError="1"/>
      <sheetData sheetId="34166" refreshError="1"/>
      <sheetData sheetId="34167" refreshError="1"/>
      <sheetData sheetId="34168" refreshError="1"/>
      <sheetData sheetId="34169" refreshError="1"/>
      <sheetData sheetId="34170" refreshError="1"/>
      <sheetData sheetId="34171" refreshError="1"/>
      <sheetData sheetId="34172" refreshError="1"/>
      <sheetData sheetId="34173" refreshError="1"/>
      <sheetData sheetId="34174" refreshError="1"/>
      <sheetData sheetId="34175" refreshError="1"/>
      <sheetData sheetId="34176" refreshError="1"/>
      <sheetData sheetId="34177" refreshError="1"/>
      <sheetData sheetId="34178" refreshError="1"/>
      <sheetData sheetId="34179" refreshError="1"/>
      <sheetData sheetId="34180" refreshError="1"/>
      <sheetData sheetId="34181" refreshError="1"/>
      <sheetData sheetId="34182" refreshError="1"/>
      <sheetData sheetId="34183" refreshError="1"/>
      <sheetData sheetId="34184" refreshError="1"/>
      <sheetData sheetId="34185" refreshError="1"/>
      <sheetData sheetId="34186" refreshError="1"/>
      <sheetData sheetId="34187" refreshError="1"/>
      <sheetData sheetId="34188" refreshError="1"/>
      <sheetData sheetId="34189" refreshError="1"/>
      <sheetData sheetId="34190" refreshError="1"/>
      <sheetData sheetId="34191" refreshError="1"/>
      <sheetData sheetId="34192" refreshError="1"/>
      <sheetData sheetId="34193" refreshError="1"/>
      <sheetData sheetId="34194" refreshError="1"/>
      <sheetData sheetId="34195" refreshError="1"/>
      <sheetData sheetId="34196" refreshError="1"/>
      <sheetData sheetId="34197" refreshError="1"/>
      <sheetData sheetId="34198" refreshError="1"/>
      <sheetData sheetId="34199" refreshError="1"/>
      <sheetData sheetId="34200" refreshError="1"/>
      <sheetData sheetId="34201" refreshError="1"/>
      <sheetData sheetId="34202" refreshError="1"/>
      <sheetData sheetId="34203" refreshError="1"/>
      <sheetData sheetId="34204" refreshError="1"/>
      <sheetData sheetId="34205" refreshError="1"/>
      <sheetData sheetId="34206" refreshError="1"/>
      <sheetData sheetId="34207" refreshError="1"/>
      <sheetData sheetId="34208" refreshError="1"/>
      <sheetData sheetId="34209" refreshError="1"/>
      <sheetData sheetId="34210" refreshError="1"/>
      <sheetData sheetId="34211" refreshError="1"/>
      <sheetData sheetId="34212" refreshError="1"/>
      <sheetData sheetId="34213" refreshError="1"/>
      <sheetData sheetId="34214" refreshError="1"/>
      <sheetData sheetId="34215" refreshError="1"/>
      <sheetData sheetId="34216" refreshError="1"/>
      <sheetData sheetId="34217" refreshError="1"/>
      <sheetData sheetId="34218" refreshError="1"/>
      <sheetData sheetId="34219" refreshError="1"/>
      <sheetData sheetId="34220" refreshError="1"/>
      <sheetData sheetId="34221" refreshError="1"/>
      <sheetData sheetId="34222" refreshError="1"/>
      <sheetData sheetId="34223" refreshError="1"/>
      <sheetData sheetId="34224" refreshError="1"/>
      <sheetData sheetId="34225" refreshError="1"/>
      <sheetData sheetId="34226" refreshError="1"/>
      <sheetData sheetId="34227" refreshError="1"/>
      <sheetData sheetId="34228" refreshError="1"/>
      <sheetData sheetId="34229" refreshError="1"/>
      <sheetData sheetId="34230" refreshError="1"/>
      <sheetData sheetId="34231" refreshError="1"/>
      <sheetData sheetId="34232" refreshError="1"/>
      <sheetData sheetId="34233" refreshError="1"/>
      <sheetData sheetId="34234" refreshError="1"/>
      <sheetData sheetId="34235" refreshError="1"/>
      <sheetData sheetId="34236" refreshError="1"/>
      <sheetData sheetId="34237" refreshError="1"/>
      <sheetData sheetId="34238" refreshError="1"/>
      <sheetData sheetId="34239" refreshError="1"/>
      <sheetData sheetId="34240" refreshError="1"/>
      <sheetData sheetId="34241" refreshError="1"/>
      <sheetData sheetId="34242" refreshError="1"/>
      <sheetData sheetId="34243" refreshError="1"/>
      <sheetData sheetId="34244" refreshError="1"/>
      <sheetData sheetId="34245" refreshError="1"/>
      <sheetData sheetId="34246" refreshError="1"/>
      <sheetData sheetId="34247" refreshError="1"/>
      <sheetData sheetId="34248" refreshError="1"/>
      <sheetData sheetId="34249" refreshError="1"/>
      <sheetData sheetId="34250" refreshError="1"/>
      <sheetData sheetId="34251" refreshError="1"/>
      <sheetData sheetId="34252" refreshError="1"/>
      <sheetData sheetId="34253" refreshError="1"/>
      <sheetData sheetId="34254" refreshError="1"/>
      <sheetData sheetId="34255" refreshError="1"/>
      <sheetData sheetId="34256" refreshError="1"/>
      <sheetData sheetId="34257" refreshError="1"/>
      <sheetData sheetId="34258" refreshError="1"/>
      <sheetData sheetId="34259" refreshError="1"/>
      <sheetData sheetId="34260" refreshError="1"/>
      <sheetData sheetId="34261" refreshError="1"/>
      <sheetData sheetId="34262" refreshError="1"/>
      <sheetData sheetId="34263" refreshError="1"/>
      <sheetData sheetId="34264" refreshError="1"/>
      <sheetData sheetId="34265" refreshError="1"/>
      <sheetData sheetId="34266" refreshError="1"/>
      <sheetData sheetId="34267" refreshError="1"/>
      <sheetData sheetId="34268" refreshError="1"/>
      <sheetData sheetId="34269" refreshError="1"/>
      <sheetData sheetId="34270" refreshError="1"/>
      <sheetData sheetId="34271" refreshError="1"/>
      <sheetData sheetId="34272" refreshError="1"/>
      <sheetData sheetId="34273" refreshError="1"/>
      <sheetData sheetId="34274" refreshError="1"/>
      <sheetData sheetId="34275" refreshError="1"/>
      <sheetData sheetId="34276" refreshError="1"/>
      <sheetData sheetId="34277" refreshError="1"/>
      <sheetData sheetId="34278" refreshError="1"/>
      <sheetData sheetId="34279" refreshError="1"/>
      <sheetData sheetId="34280" refreshError="1"/>
      <sheetData sheetId="34281" refreshError="1"/>
      <sheetData sheetId="34282" refreshError="1"/>
      <sheetData sheetId="34283" refreshError="1"/>
      <sheetData sheetId="34284" refreshError="1"/>
      <sheetData sheetId="34285" refreshError="1"/>
      <sheetData sheetId="34286" refreshError="1"/>
      <sheetData sheetId="34287" refreshError="1"/>
      <sheetData sheetId="34288" refreshError="1"/>
      <sheetData sheetId="34289" refreshError="1"/>
      <sheetData sheetId="34290" refreshError="1"/>
      <sheetData sheetId="34291" refreshError="1"/>
      <sheetData sheetId="34292" refreshError="1"/>
      <sheetData sheetId="34293" refreshError="1"/>
      <sheetData sheetId="34294" refreshError="1"/>
      <sheetData sheetId="34295" refreshError="1"/>
      <sheetData sheetId="34296" refreshError="1"/>
      <sheetData sheetId="34297" refreshError="1"/>
      <sheetData sheetId="34298" refreshError="1"/>
      <sheetData sheetId="34299" refreshError="1"/>
      <sheetData sheetId="34300" refreshError="1"/>
      <sheetData sheetId="34301" refreshError="1"/>
      <sheetData sheetId="34302" refreshError="1"/>
      <sheetData sheetId="34303" refreshError="1"/>
      <sheetData sheetId="34304" refreshError="1"/>
      <sheetData sheetId="34305" refreshError="1"/>
      <sheetData sheetId="34306" refreshError="1"/>
      <sheetData sheetId="34307" refreshError="1"/>
      <sheetData sheetId="34308" refreshError="1"/>
      <sheetData sheetId="34309" refreshError="1"/>
      <sheetData sheetId="34310" refreshError="1"/>
      <sheetData sheetId="34311" refreshError="1"/>
      <sheetData sheetId="34312" refreshError="1"/>
      <sheetData sheetId="34313" refreshError="1"/>
      <sheetData sheetId="34314" refreshError="1"/>
      <sheetData sheetId="34315" refreshError="1"/>
      <sheetData sheetId="34316" refreshError="1"/>
      <sheetData sheetId="34317" refreshError="1"/>
      <sheetData sheetId="34318" refreshError="1"/>
      <sheetData sheetId="34319" refreshError="1"/>
      <sheetData sheetId="34320" refreshError="1"/>
      <sheetData sheetId="34321" refreshError="1"/>
      <sheetData sheetId="34322" refreshError="1"/>
      <sheetData sheetId="34323" refreshError="1"/>
      <sheetData sheetId="34324" refreshError="1"/>
      <sheetData sheetId="34325" refreshError="1"/>
      <sheetData sheetId="34326" refreshError="1"/>
      <sheetData sheetId="34327" refreshError="1"/>
      <sheetData sheetId="34328" refreshError="1"/>
      <sheetData sheetId="34329" refreshError="1"/>
      <sheetData sheetId="34330" refreshError="1"/>
      <sheetData sheetId="34331" refreshError="1"/>
      <sheetData sheetId="34332" refreshError="1"/>
      <sheetData sheetId="34333" refreshError="1"/>
      <sheetData sheetId="34334" refreshError="1"/>
      <sheetData sheetId="34335" refreshError="1"/>
      <sheetData sheetId="34336" refreshError="1"/>
      <sheetData sheetId="34337" refreshError="1"/>
      <sheetData sheetId="34338" refreshError="1"/>
      <sheetData sheetId="34339" refreshError="1"/>
      <sheetData sheetId="34340" refreshError="1"/>
      <sheetData sheetId="34341" refreshError="1"/>
      <sheetData sheetId="34342" refreshError="1"/>
      <sheetData sheetId="34343" refreshError="1"/>
      <sheetData sheetId="34344" refreshError="1"/>
      <sheetData sheetId="34345" refreshError="1"/>
      <sheetData sheetId="34346" refreshError="1"/>
      <sheetData sheetId="34347" refreshError="1"/>
      <sheetData sheetId="34348" refreshError="1"/>
      <sheetData sheetId="34349" refreshError="1"/>
      <sheetData sheetId="34350" refreshError="1"/>
      <sheetData sheetId="34351" refreshError="1"/>
      <sheetData sheetId="34352" refreshError="1"/>
      <sheetData sheetId="34353" refreshError="1"/>
      <sheetData sheetId="34354" refreshError="1"/>
      <sheetData sheetId="34355" refreshError="1"/>
      <sheetData sheetId="34356" refreshError="1"/>
      <sheetData sheetId="34357" refreshError="1"/>
      <sheetData sheetId="34358" refreshError="1"/>
      <sheetData sheetId="34359" refreshError="1"/>
      <sheetData sheetId="34360" refreshError="1"/>
      <sheetData sheetId="34361" refreshError="1"/>
      <sheetData sheetId="34362" refreshError="1"/>
      <sheetData sheetId="34363" refreshError="1"/>
      <sheetData sheetId="34364" refreshError="1"/>
      <sheetData sheetId="34365" refreshError="1"/>
      <sheetData sheetId="34366" refreshError="1"/>
      <sheetData sheetId="34367" refreshError="1"/>
      <sheetData sheetId="34368" refreshError="1"/>
      <sheetData sheetId="34369" refreshError="1"/>
      <sheetData sheetId="34370" refreshError="1"/>
      <sheetData sheetId="34371" refreshError="1"/>
      <sheetData sheetId="34372" refreshError="1"/>
      <sheetData sheetId="34373" refreshError="1"/>
      <sheetData sheetId="34374" refreshError="1"/>
      <sheetData sheetId="34375" refreshError="1"/>
      <sheetData sheetId="34376" refreshError="1"/>
      <sheetData sheetId="34377" refreshError="1"/>
      <sheetData sheetId="34378" refreshError="1"/>
      <sheetData sheetId="34379" refreshError="1"/>
      <sheetData sheetId="34380" refreshError="1"/>
      <sheetData sheetId="34381" refreshError="1"/>
      <sheetData sheetId="34382" refreshError="1"/>
      <sheetData sheetId="34383" refreshError="1"/>
      <sheetData sheetId="34384" refreshError="1"/>
      <sheetData sheetId="34385" refreshError="1"/>
      <sheetData sheetId="34386" refreshError="1"/>
      <sheetData sheetId="34387" refreshError="1"/>
      <sheetData sheetId="34388" refreshError="1"/>
      <sheetData sheetId="34389" refreshError="1"/>
      <sheetData sheetId="34390" refreshError="1"/>
      <sheetData sheetId="34391" refreshError="1"/>
      <sheetData sheetId="34392" refreshError="1"/>
      <sheetData sheetId="34393" refreshError="1"/>
      <sheetData sheetId="34394" refreshError="1"/>
      <sheetData sheetId="34395" refreshError="1"/>
      <sheetData sheetId="34396" refreshError="1"/>
      <sheetData sheetId="34397" refreshError="1"/>
      <sheetData sheetId="34398" refreshError="1"/>
      <sheetData sheetId="34399" refreshError="1"/>
      <sheetData sheetId="34400" refreshError="1"/>
      <sheetData sheetId="34401" refreshError="1"/>
      <sheetData sheetId="34402" refreshError="1"/>
      <sheetData sheetId="34403" refreshError="1"/>
      <sheetData sheetId="34404" refreshError="1"/>
      <sheetData sheetId="34405" refreshError="1"/>
      <sheetData sheetId="34406" refreshError="1"/>
      <sheetData sheetId="34407" refreshError="1"/>
      <sheetData sheetId="34408" refreshError="1"/>
      <sheetData sheetId="34409" refreshError="1"/>
      <sheetData sheetId="34410" refreshError="1"/>
      <sheetData sheetId="34411" refreshError="1"/>
      <sheetData sheetId="34412" refreshError="1"/>
      <sheetData sheetId="34413" refreshError="1"/>
      <sheetData sheetId="34414" refreshError="1"/>
      <sheetData sheetId="34415" refreshError="1"/>
      <sheetData sheetId="34416" refreshError="1"/>
      <sheetData sheetId="34417" refreshError="1"/>
      <sheetData sheetId="34418" refreshError="1"/>
      <sheetData sheetId="34419" refreshError="1"/>
      <sheetData sheetId="34420" refreshError="1"/>
      <sheetData sheetId="34421" refreshError="1"/>
      <sheetData sheetId="34422" refreshError="1"/>
      <sheetData sheetId="34423" refreshError="1"/>
      <sheetData sheetId="34424" refreshError="1"/>
      <sheetData sheetId="34425" refreshError="1"/>
      <sheetData sheetId="34426" refreshError="1"/>
      <sheetData sheetId="34427" refreshError="1"/>
      <sheetData sheetId="34428" refreshError="1"/>
      <sheetData sheetId="34429" refreshError="1"/>
      <sheetData sheetId="34430" refreshError="1"/>
      <sheetData sheetId="34431" refreshError="1"/>
      <sheetData sheetId="34432" refreshError="1"/>
      <sheetData sheetId="34433" refreshError="1"/>
      <sheetData sheetId="34434" refreshError="1"/>
      <sheetData sheetId="34435" refreshError="1"/>
      <sheetData sheetId="34436" refreshError="1"/>
      <sheetData sheetId="34437" refreshError="1"/>
      <sheetData sheetId="34438" refreshError="1"/>
      <sheetData sheetId="34439" refreshError="1"/>
      <sheetData sheetId="34440" refreshError="1"/>
      <sheetData sheetId="34441" refreshError="1"/>
      <sheetData sheetId="34442" refreshError="1"/>
      <sheetData sheetId="34443" refreshError="1"/>
      <sheetData sheetId="34444" refreshError="1"/>
      <sheetData sheetId="34445" refreshError="1"/>
      <sheetData sheetId="34446" refreshError="1"/>
      <sheetData sheetId="34447" refreshError="1"/>
      <sheetData sheetId="34448" refreshError="1"/>
      <sheetData sheetId="34449" refreshError="1"/>
      <sheetData sheetId="34450" refreshError="1"/>
      <sheetData sheetId="34451" refreshError="1"/>
      <sheetData sheetId="34452" refreshError="1"/>
      <sheetData sheetId="34453" refreshError="1"/>
      <sheetData sheetId="34454" refreshError="1"/>
      <sheetData sheetId="34455" refreshError="1"/>
      <sheetData sheetId="34456" refreshError="1"/>
      <sheetData sheetId="34457" refreshError="1"/>
      <sheetData sheetId="34458" refreshError="1"/>
      <sheetData sheetId="34459" refreshError="1"/>
      <sheetData sheetId="34460" refreshError="1"/>
      <sheetData sheetId="34461" refreshError="1"/>
      <sheetData sheetId="34462" refreshError="1"/>
      <sheetData sheetId="34463" refreshError="1"/>
      <sheetData sheetId="34464" refreshError="1"/>
      <sheetData sheetId="34465" refreshError="1"/>
      <sheetData sheetId="34466" refreshError="1"/>
      <sheetData sheetId="34467" refreshError="1"/>
      <sheetData sheetId="34468" refreshError="1"/>
      <sheetData sheetId="34469" refreshError="1"/>
      <sheetData sheetId="34470" refreshError="1"/>
      <sheetData sheetId="34471" refreshError="1"/>
      <sheetData sheetId="34472" refreshError="1"/>
      <sheetData sheetId="34473" refreshError="1"/>
      <sheetData sheetId="34474" refreshError="1"/>
      <sheetData sheetId="34475" refreshError="1"/>
      <sheetData sheetId="34476" refreshError="1"/>
      <sheetData sheetId="34477" refreshError="1"/>
      <sheetData sheetId="34478" refreshError="1"/>
      <sheetData sheetId="34479" refreshError="1"/>
      <sheetData sheetId="34480" refreshError="1"/>
      <sheetData sheetId="34481" refreshError="1"/>
      <sheetData sheetId="34482" refreshError="1"/>
      <sheetData sheetId="34483" refreshError="1"/>
      <sheetData sheetId="34484" refreshError="1"/>
      <sheetData sheetId="34485" refreshError="1"/>
      <sheetData sheetId="34486" refreshError="1"/>
      <sheetData sheetId="34487" refreshError="1"/>
      <sheetData sheetId="34488" refreshError="1"/>
      <sheetData sheetId="34489" refreshError="1"/>
      <sheetData sheetId="34490" refreshError="1"/>
      <sheetData sheetId="34491" refreshError="1"/>
      <sheetData sheetId="34492" refreshError="1"/>
      <sheetData sheetId="34493" refreshError="1"/>
      <sheetData sheetId="34494" refreshError="1"/>
      <sheetData sheetId="34495" refreshError="1"/>
      <sheetData sheetId="34496" refreshError="1"/>
      <sheetData sheetId="34497" refreshError="1"/>
      <sheetData sheetId="34498" refreshError="1"/>
      <sheetData sheetId="34499" refreshError="1"/>
      <sheetData sheetId="34500" refreshError="1"/>
      <sheetData sheetId="34501" refreshError="1"/>
      <sheetData sheetId="34502" refreshError="1"/>
      <sheetData sheetId="34503" refreshError="1"/>
      <sheetData sheetId="34504" refreshError="1"/>
      <sheetData sheetId="34505" refreshError="1"/>
      <sheetData sheetId="34506" refreshError="1"/>
      <sheetData sheetId="34507" refreshError="1"/>
      <sheetData sheetId="34508" refreshError="1"/>
      <sheetData sheetId="34509" refreshError="1"/>
      <sheetData sheetId="34510" refreshError="1"/>
      <sheetData sheetId="34511" refreshError="1"/>
      <sheetData sheetId="34512" refreshError="1"/>
      <sheetData sheetId="34513" refreshError="1"/>
      <sheetData sheetId="34514" refreshError="1"/>
      <sheetData sheetId="34515" refreshError="1"/>
      <sheetData sheetId="34516" refreshError="1"/>
      <sheetData sheetId="34517" refreshError="1"/>
      <sheetData sheetId="34518" refreshError="1"/>
      <sheetData sheetId="34519" refreshError="1"/>
      <sheetData sheetId="34520" refreshError="1"/>
      <sheetData sheetId="34521" refreshError="1"/>
      <sheetData sheetId="34522" refreshError="1"/>
      <sheetData sheetId="34523" refreshError="1"/>
      <sheetData sheetId="34524" refreshError="1"/>
      <sheetData sheetId="34525" refreshError="1"/>
      <sheetData sheetId="34526" refreshError="1"/>
      <sheetData sheetId="34527" refreshError="1"/>
      <sheetData sheetId="34528" refreshError="1"/>
      <sheetData sheetId="34529" refreshError="1"/>
      <sheetData sheetId="34530" refreshError="1"/>
      <sheetData sheetId="34531" refreshError="1"/>
      <sheetData sheetId="34532" refreshError="1"/>
      <sheetData sheetId="34533" refreshError="1"/>
      <sheetData sheetId="34534" refreshError="1"/>
      <sheetData sheetId="34535" refreshError="1"/>
      <sheetData sheetId="34536" refreshError="1"/>
      <sheetData sheetId="34537" refreshError="1"/>
      <sheetData sheetId="34538" refreshError="1"/>
      <sheetData sheetId="34539" refreshError="1"/>
      <sheetData sheetId="34540" refreshError="1"/>
      <sheetData sheetId="34541" refreshError="1"/>
      <sheetData sheetId="34542" refreshError="1"/>
      <sheetData sheetId="34543" refreshError="1"/>
      <sheetData sheetId="34544" refreshError="1"/>
      <sheetData sheetId="34545" refreshError="1"/>
      <sheetData sheetId="34546" refreshError="1"/>
      <sheetData sheetId="34547" refreshError="1"/>
      <sheetData sheetId="34548" refreshError="1"/>
      <sheetData sheetId="34549" refreshError="1"/>
      <sheetData sheetId="34550" refreshError="1"/>
      <sheetData sheetId="34551" refreshError="1"/>
      <sheetData sheetId="34552" refreshError="1"/>
      <sheetData sheetId="34553" refreshError="1"/>
      <sheetData sheetId="34554" refreshError="1"/>
      <sheetData sheetId="34555" refreshError="1"/>
      <sheetData sheetId="34556" refreshError="1"/>
      <sheetData sheetId="34557" refreshError="1"/>
      <sheetData sheetId="34558" refreshError="1"/>
      <sheetData sheetId="34559" refreshError="1"/>
      <sheetData sheetId="34560" refreshError="1"/>
      <sheetData sheetId="34561" refreshError="1"/>
      <sheetData sheetId="34562" refreshError="1"/>
      <sheetData sheetId="34563" refreshError="1"/>
      <sheetData sheetId="34564" refreshError="1"/>
      <sheetData sheetId="34565" refreshError="1"/>
      <sheetData sheetId="34566" refreshError="1"/>
      <sheetData sheetId="34567" refreshError="1"/>
      <sheetData sheetId="34568" refreshError="1"/>
      <sheetData sheetId="34569" refreshError="1"/>
      <sheetData sheetId="34570" refreshError="1"/>
      <sheetData sheetId="34571" refreshError="1"/>
      <sheetData sheetId="34572" refreshError="1"/>
      <sheetData sheetId="34573" refreshError="1"/>
      <sheetData sheetId="34574" refreshError="1"/>
      <sheetData sheetId="34575" refreshError="1"/>
      <sheetData sheetId="34576" refreshError="1"/>
      <sheetData sheetId="34577" refreshError="1"/>
      <sheetData sheetId="34578" refreshError="1"/>
      <sheetData sheetId="34579" refreshError="1"/>
      <sheetData sheetId="34580" refreshError="1"/>
      <sheetData sheetId="34581" refreshError="1"/>
      <sheetData sheetId="34582" refreshError="1"/>
      <sheetData sheetId="34583" refreshError="1"/>
      <sheetData sheetId="34584" refreshError="1"/>
      <sheetData sheetId="34585" refreshError="1"/>
      <sheetData sheetId="34586" refreshError="1"/>
      <sheetData sheetId="34587" refreshError="1"/>
      <sheetData sheetId="34588" refreshError="1"/>
      <sheetData sheetId="34589" refreshError="1"/>
      <sheetData sheetId="34590" refreshError="1"/>
      <sheetData sheetId="34591" refreshError="1"/>
      <sheetData sheetId="34592" refreshError="1"/>
      <sheetData sheetId="34593" refreshError="1"/>
      <sheetData sheetId="34594" refreshError="1"/>
      <sheetData sheetId="34595" refreshError="1"/>
      <sheetData sheetId="34596" refreshError="1"/>
      <sheetData sheetId="34597" refreshError="1"/>
      <sheetData sheetId="34598" refreshError="1"/>
      <sheetData sheetId="34599" refreshError="1"/>
      <sheetData sheetId="34600" refreshError="1"/>
      <sheetData sheetId="34601" refreshError="1"/>
      <sheetData sheetId="34602" refreshError="1"/>
      <sheetData sheetId="34603" refreshError="1"/>
      <sheetData sheetId="34604" refreshError="1"/>
      <sheetData sheetId="34605" refreshError="1"/>
      <sheetData sheetId="34606" refreshError="1"/>
      <sheetData sheetId="34607" refreshError="1"/>
      <sheetData sheetId="34608" refreshError="1"/>
      <sheetData sheetId="34609" refreshError="1"/>
      <sheetData sheetId="34610" refreshError="1"/>
      <sheetData sheetId="34611" refreshError="1"/>
      <sheetData sheetId="34612" refreshError="1"/>
      <sheetData sheetId="34613" refreshError="1"/>
      <sheetData sheetId="34614" refreshError="1"/>
      <sheetData sheetId="34615" refreshError="1"/>
      <sheetData sheetId="34616" refreshError="1"/>
      <sheetData sheetId="34617" refreshError="1"/>
      <sheetData sheetId="34618" refreshError="1"/>
      <sheetData sheetId="34619" refreshError="1"/>
      <sheetData sheetId="34620" refreshError="1"/>
      <sheetData sheetId="34621" refreshError="1"/>
      <sheetData sheetId="34622" refreshError="1"/>
      <sheetData sheetId="34623" refreshError="1"/>
      <sheetData sheetId="34624" refreshError="1"/>
      <sheetData sheetId="34625" refreshError="1"/>
      <sheetData sheetId="34626" refreshError="1"/>
      <sheetData sheetId="34627" refreshError="1"/>
      <sheetData sheetId="34628" refreshError="1"/>
      <sheetData sheetId="34629" refreshError="1"/>
      <sheetData sheetId="34630" refreshError="1"/>
      <sheetData sheetId="34631" refreshError="1"/>
      <sheetData sheetId="34632" refreshError="1"/>
      <sheetData sheetId="34633" refreshError="1"/>
      <sheetData sheetId="34634" refreshError="1"/>
      <sheetData sheetId="34635" refreshError="1"/>
      <sheetData sheetId="34636" refreshError="1"/>
      <sheetData sheetId="34637" refreshError="1"/>
      <sheetData sheetId="34638" refreshError="1"/>
      <sheetData sheetId="34639" refreshError="1"/>
      <sheetData sheetId="34640" refreshError="1"/>
      <sheetData sheetId="34641" refreshError="1"/>
      <sheetData sheetId="34642" refreshError="1"/>
      <sheetData sheetId="34643" refreshError="1"/>
      <sheetData sheetId="34644" refreshError="1"/>
      <sheetData sheetId="34645" refreshError="1"/>
      <sheetData sheetId="34646" refreshError="1"/>
      <sheetData sheetId="34647" refreshError="1"/>
      <sheetData sheetId="34648" refreshError="1"/>
      <sheetData sheetId="34649" refreshError="1"/>
      <sheetData sheetId="34650" refreshError="1"/>
      <sheetData sheetId="34651" refreshError="1"/>
      <sheetData sheetId="34652" refreshError="1"/>
      <sheetData sheetId="34653" refreshError="1"/>
      <sheetData sheetId="34654" refreshError="1"/>
      <sheetData sheetId="34655" refreshError="1"/>
      <sheetData sheetId="34656" refreshError="1"/>
      <sheetData sheetId="34657" refreshError="1"/>
      <sheetData sheetId="34658" refreshError="1"/>
      <sheetData sheetId="34659" refreshError="1"/>
      <sheetData sheetId="34660" refreshError="1"/>
      <sheetData sheetId="34661" refreshError="1"/>
      <sheetData sheetId="34662" refreshError="1"/>
      <sheetData sheetId="34663" refreshError="1"/>
      <sheetData sheetId="34664" refreshError="1"/>
      <sheetData sheetId="34665" refreshError="1"/>
      <sheetData sheetId="34666" refreshError="1"/>
      <sheetData sheetId="34667" refreshError="1"/>
      <sheetData sheetId="34668" refreshError="1"/>
      <sheetData sheetId="34669" refreshError="1"/>
      <sheetData sheetId="34670" refreshError="1"/>
      <sheetData sheetId="34671" refreshError="1"/>
      <sheetData sheetId="34672" refreshError="1"/>
      <sheetData sheetId="34673" refreshError="1"/>
      <sheetData sheetId="34674" refreshError="1"/>
      <sheetData sheetId="34675" refreshError="1"/>
      <sheetData sheetId="34676" refreshError="1"/>
      <sheetData sheetId="34677" refreshError="1"/>
      <sheetData sheetId="34678" refreshError="1"/>
      <sheetData sheetId="34679" refreshError="1"/>
      <sheetData sheetId="34680" refreshError="1"/>
      <sheetData sheetId="34681" refreshError="1"/>
      <sheetData sheetId="34682" refreshError="1"/>
      <sheetData sheetId="34683" refreshError="1"/>
      <sheetData sheetId="34684" refreshError="1"/>
      <sheetData sheetId="34685" refreshError="1"/>
      <sheetData sheetId="34686" refreshError="1"/>
      <sheetData sheetId="34687" refreshError="1"/>
      <sheetData sheetId="34688" refreshError="1"/>
      <sheetData sheetId="34689" refreshError="1"/>
      <sheetData sheetId="34690" refreshError="1"/>
      <sheetData sheetId="34691" refreshError="1"/>
      <sheetData sheetId="34692" refreshError="1"/>
      <sheetData sheetId="34693" refreshError="1"/>
      <sheetData sheetId="34694" refreshError="1"/>
      <sheetData sheetId="34695" refreshError="1"/>
      <sheetData sheetId="34696" refreshError="1"/>
      <sheetData sheetId="34697" refreshError="1"/>
      <sheetData sheetId="34698" refreshError="1"/>
      <sheetData sheetId="34699" refreshError="1"/>
      <sheetData sheetId="34700" refreshError="1"/>
      <sheetData sheetId="34701" refreshError="1"/>
      <sheetData sheetId="34702" refreshError="1"/>
      <sheetData sheetId="34703"/>
      <sheetData sheetId="34704"/>
      <sheetData sheetId="34705"/>
      <sheetData sheetId="34706"/>
      <sheetData sheetId="34707"/>
      <sheetData sheetId="34708"/>
      <sheetData sheetId="34709"/>
      <sheetData sheetId="34710"/>
      <sheetData sheetId="34711"/>
      <sheetData sheetId="34712"/>
      <sheetData sheetId="34713"/>
      <sheetData sheetId="34714"/>
      <sheetData sheetId="34715"/>
      <sheetData sheetId="34716"/>
      <sheetData sheetId="34717"/>
      <sheetData sheetId="34718"/>
      <sheetData sheetId="34719"/>
      <sheetData sheetId="34720"/>
      <sheetData sheetId="34721"/>
      <sheetData sheetId="34722"/>
      <sheetData sheetId="34723"/>
      <sheetData sheetId="34724"/>
      <sheetData sheetId="34725"/>
      <sheetData sheetId="34726"/>
      <sheetData sheetId="34727"/>
      <sheetData sheetId="34728"/>
      <sheetData sheetId="34729"/>
      <sheetData sheetId="34730"/>
      <sheetData sheetId="34731"/>
      <sheetData sheetId="34732"/>
      <sheetData sheetId="34733"/>
      <sheetData sheetId="34734"/>
      <sheetData sheetId="34735"/>
      <sheetData sheetId="34736"/>
      <sheetData sheetId="34737"/>
      <sheetData sheetId="34738"/>
      <sheetData sheetId="34739"/>
      <sheetData sheetId="34740"/>
      <sheetData sheetId="34741"/>
      <sheetData sheetId="34742"/>
      <sheetData sheetId="34743"/>
      <sheetData sheetId="34744"/>
      <sheetData sheetId="34745"/>
      <sheetData sheetId="34746"/>
      <sheetData sheetId="34747"/>
      <sheetData sheetId="34748"/>
      <sheetData sheetId="34749"/>
      <sheetData sheetId="34750"/>
      <sheetData sheetId="34751"/>
      <sheetData sheetId="34752"/>
      <sheetData sheetId="34753"/>
      <sheetData sheetId="34754"/>
      <sheetData sheetId="34755"/>
      <sheetData sheetId="34756"/>
      <sheetData sheetId="34757"/>
      <sheetData sheetId="34758"/>
      <sheetData sheetId="34759"/>
      <sheetData sheetId="34760"/>
      <sheetData sheetId="34761"/>
      <sheetData sheetId="34762"/>
      <sheetData sheetId="34763"/>
      <sheetData sheetId="34764"/>
      <sheetData sheetId="34765"/>
      <sheetData sheetId="34766"/>
      <sheetData sheetId="34767"/>
      <sheetData sheetId="34768"/>
      <sheetData sheetId="34769"/>
      <sheetData sheetId="34770"/>
      <sheetData sheetId="34771"/>
      <sheetData sheetId="34772"/>
      <sheetData sheetId="34773"/>
      <sheetData sheetId="34774"/>
      <sheetData sheetId="34775"/>
      <sheetData sheetId="34776"/>
      <sheetData sheetId="34777"/>
      <sheetData sheetId="34778"/>
      <sheetData sheetId="34779"/>
      <sheetData sheetId="34780"/>
      <sheetData sheetId="34781"/>
      <sheetData sheetId="34782"/>
      <sheetData sheetId="34783"/>
      <sheetData sheetId="34784"/>
      <sheetData sheetId="34785"/>
      <sheetData sheetId="34786"/>
      <sheetData sheetId="34787"/>
      <sheetData sheetId="34788"/>
      <sheetData sheetId="34789"/>
      <sheetData sheetId="34790"/>
      <sheetData sheetId="34791"/>
      <sheetData sheetId="34792"/>
      <sheetData sheetId="34793"/>
      <sheetData sheetId="34794"/>
      <sheetData sheetId="34795"/>
      <sheetData sheetId="34796"/>
      <sheetData sheetId="34797"/>
      <sheetData sheetId="34798"/>
      <sheetData sheetId="34799"/>
      <sheetData sheetId="34800"/>
      <sheetData sheetId="34801"/>
      <sheetData sheetId="34802"/>
      <sheetData sheetId="34803"/>
      <sheetData sheetId="34804"/>
      <sheetData sheetId="34805"/>
      <sheetData sheetId="34806"/>
      <sheetData sheetId="34807"/>
      <sheetData sheetId="34808"/>
      <sheetData sheetId="34809"/>
      <sheetData sheetId="34810"/>
      <sheetData sheetId="34811"/>
      <sheetData sheetId="34812"/>
      <sheetData sheetId="34813"/>
      <sheetData sheetId="34814"/>
      <sheetData sheetId="34815"/>
      <sheetData sheetId="34816"/>
      <sheetData sheetId="34817"/>
      <sheetData sheetId="34818"/>
      <sheetData sheetId="34819"/>
      <sheetData sheetId="34820"/>
      <sheetData sheetId="34821"/>
      <sheetData sheetId="34822"/>
      <sheetData sheetId="34823"/>
      <sheetData sheetId="34824"/>
      <sheetData sheetId="34825"/>
      <sheetData sheetId="34826"/>
      <sheetData sheetId="34827"/>
      <sheetData sheetId="34828"/>
      <sheetData sheetId="34829"/>
      <sheetData sheetId="34830"/>
      <sheetData sheetId="34831"/>
      <sheetData sheetId="34832"/>
      <sheetData sheetId="34833"/>
      <sheetData sheetId="34834"/>
      <sheetData sheetId="34835"/>
      <sheetData sheetId="34836"/>
      <sheetData sheetId="34837"/>
      <sheetData sheetId="34838"/>
      <sheetData sheetId="34839"/>
      <sheetData sheetId="34840"/>
      <sheetData sheetId="34841"/>
      <sheetData sheetId="34842"/>
      <sheetData sheetId="34843"/>
      <sheetData sheetId="34844"/>
      <sheetData sheetId="34845"/>
      <sheetData sheetId="34846"/>
      <sheetData sheetId="34847"/>
      <sheetData sheetId="34848"/>
      <sheetData sheetId="34849"/>
      <sheetData sheetId="34850"/>
      <sheetData sheetId="34851"/>
      <sheetData sheetId="34852"/>
      <sheetData sheetId="34853"/>
      <sheetData sheetId="34854"/>
      <sheetData sheetId="34855"/>
      <sheetData sheetId="34856"/>
      <sheetData sheetId="34857"/>
      <sheetData sheetId="34858"/>
      <sheetData sheetId="34859"/>
      <sheetData sheetId="34860"/>
      <sheetData sheetId="34861"/>
      <sheetData sheetId="34862"/>
      <sheetData sheetId="34863"/>
      <sheetData sheetId="34864"/>
      <sheetData sheetId="34865"/>
      <sheetData sheetId="34866"/>
      <sheetData sheetId="34867"/>
      <sheetData sheetId="34868"/>
      <sheetData sheetId="34869"/>
      <sheetData sheetId="34870"/>
      <sheetData sheetId="34871"/>
      <sheetData sheetId="34872"/>
      <sheetData sheetId="34873"/>
      <sheetData sheetId="34874"/>
      <sheetData sheetId="34875"/>
      <sheetData sheetId="34876"/>
      <sheetData sheetId="34877"/>
      <sheetData sheetId="34878"/>
      <sheetData sheetId="34879"/>
      <sheetData sheetId="34880"/>
      <sheetData sheetId="34881"/>
      <sheetData sheetId="34882"/>
      <sheetData sheetId="34883"/>
      <sheetData sheetId="34884"/>
      <sheetData sheetId="34885"/>
      <sheetData sheetId="34886"/>
      <sheetData sheetId="34887"/>
      <sheetData sheetId="34888"/>
      <sheetData sheetId="34889"/>
      <sheetData sheetId="34890"/>
      <sheetData sheetId="34891"/>
      <sheetData sheetId="34892"/>
      <sheetData sheetId="34893"/>
      <sheetData sheetId="34894"/>
      <sheetData sheetId="34895"/>
      <sheetData sheetId="34896"/>
      <sheetData sheetId="34897"/>
      <sheetData sheetId="34898"/>
      <sheetData sheetId="34899"/>
      <sheetData sheetId="34900"/>
      <sheetData sheetId="34901"/>
      <sheetData sheetId="34902"/>
      <sheetData sheetId="34903"/>
      <sheetData sheetId="34904"/>
      <sheetData sheetId="34905"/>
      <sheetData sheetId="34906"/>
      <sheetData sheetId="34907"/>
      <sheetData sheetId="34908"/>
      <sheetData sheetId="34909"/>
      <sheetData sheetId="34910"/>
      <sheetData sheetId="34911"/>
      <sheetData sheetId="34912"/>
      <sheetData sheetId="34913"/>
      <sheetData sheetId="34914"/>
      <sheetData sheetId="34915"/>
      <sheetData sheetId="34916"/>
      <sheetData sheetId="34917"/>
      <sheetData sheetId="34918" refreshError="1"/>
      <sheetData sheetId="34919" refreshError="1"/>
      <sheetData sheetId="34920" refreshError="1"/>
      <sheetData sheetId="34921" refreshError="1"/>
      <sheetData sheetId="34922" refreshError="1"/>
      <sheetData sheetId="34923" refreshError="1"/>
      <sheetData sheetId="3492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 val="Constantes Generales"/>
      <sheetName val="Prestaciones Sociales"/>
      <sheetName val="Constantes_Generales2"/>
      <sheetName val="Prestaciones_Sociales2"/>
      <sheetName val="Constantes_Generales"/>
      <sheetName val="Prestaciones_Sociales"/>
      <sheetName val="Constantes_Generales1"/>
      <sheetName val="Prestaciones_Sociales1"/>
      <sheetName val="Constantes_Generales3"/>
      <sheetName val="Prestaciones_Sociales3"/>
      <sheetName val="Constantes_Generales4"/>
      <sheetName val="Prestaciones_Sociales4"/>
      <sheetName val="Constantes_Generales5"/>
      <sheetName val="Prestaciones_Sociales5"/>
      <sheetName val="Constantes_Generales6"/>
      <sheetName val="Prestaciones_Sociales6"/>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 val="Constantes Generales"/>
      <sheetName val="Prestaciones Sociales"/>
      <sheetName val="Constantes_Generales2"/>
      <sheetName val="Prestaciones_Sociales2"/>
      <sheetName val="Constantes_Generales"/>
      <sheetName val="Prestaciones_Sociales"/>
      <sheetName val="Constantes_Generales1"/>
      <sheetName val="Prestaciones_Sociales1"/>
      <sheetName val="Constantes_Generales3"/>
      <sheetName val="Prestaciones_Sociales3"/>
      <sheetName val="Constantes_Generales4"/>
      <sheetName val="Prestaciones_Sociales4"/>
      <sheetName val="Constantes_Generales5"/>
      <sheetName val="Prestaciones_Sociales5"/>
      <sheetName val="Constantes_Generales6"/>
      <sheetName val="Prestaciones_Sociales6"/>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_CTOS"/>
      <sheetName val="PRELIM"/>
      <sheetName val="TUBERIA"/>
      <sheetName val="EXCAVA"/>
      <sheetName val="COLECTOR-NORTE"/>
      <sheetName val="APU COLECTOR-NORTE"/>
      <sheetName val="COLECTOR-SUR"/>
      <sheetName val="APU COLECTOR-SUR"/>
      <sheetName val="REDES SECUND SUR"/>
      <sheetName val="APU Redes Secundarias  SUR"/>
      <sheetName val="DOMICILIARES"/>
      <sheetName val="REDES_P1_ConZanja"/>
      <sheetName val="Domiciliarias_P1"/>
      <sheetName val="OBRAS_COMPLEMENTARIAS"/>
      <sheetName val="APU_Redes_P1_ConZanja"/>
      <sheetName val="APU_DOMICILIARES"/>
      <sheetName val="PRESUPUESTO PTAR"/>
      <sheetName val="APU PTAR"/>
      <sheetName val="APU_OBRAS_COMPLEMENTARIAS"/>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8599"/>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 val="prestaciones"/>
      <sheetName val="DensidSR(1)"/>
      <sheetName val="SRN-005"/>
      <sheetName val="AIU"/>
      <sheetName val="EVA"/>
      <sheetName val="Program"/>
      <sheetName val="AC2-AG96"/>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 val="prestaciones"/>
    </sheetNames>
    <sheetDataSet>
      <sheetData sheetId="0" refreshError="1"/>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OBRAS SES"/>
      <sheetName val="Listado"/>
      <sheetName val="F.C A 90 DIAS "/>
      <sheetName val="P&amp;G 90"/>
      <sheetName val=" Analisis Financiero 90"/>
      <sheetName val="F.C A 30 DIAS"/>
      <sheetName val="P&amp;G 30"/>
      <sheetName val=" Analisis Financiero"/>
      <sheetName val="MOI"/>
      <sheetName val="dinam cargos"/>
      <sheetName val="MOD."/>
      <sheetName val="MOD"/>
      <sheetName val="Calculo costos "/>
      <sheetName val="Balance actividades (2)"/>
      <sheetName val="Balance actividades"/>
      <sheetName val="VEHICULOS"/>
      <sheetName val="Conformacion vehiuculos"/>
      <sheetName val="Hoja5"/>
      <sheetName val="Hoja7"/>
      <sheetName val="Hoja6"/>
      <sheetName val="Conformacion final"/>
      <sheetName val="HERRAMIENTAS "/>
      <sheetName val="DOTACION "/>
      <sheetName val="EPPs"/>
      <sheetName val="PROPUESTA_COND."/>
      <sheetName val="P_ABRIL"/>
      <sheetName val="PRODUCCIÓN"/>
      <sheetName val="MATERIALIZACIÓN"/>
      <sheetName val="Hoja4"/>
      <sheetName val="Hoja2"/>
      <sheetName val="Consolidado de baremos"/>
      <sheetName val="Consolidado final "/>
      <sheetName val="Rendimientos finales"/>
      <sheetName val="Resumen rendimientos y facturas"/>
      <sheetName val="Rendimientos"/>
      <sheetName val="Bonos de produccion MOD"/>
      <sheetName val="Bonos MOD"/>
      <sheetName val="Hoja8"/>
      <sheetName val="Formulario de Precios"/>
      <sheetName val="Hoja1"/>
      <sheetName val="Modelo"/>
      <sheetName val="CIRCUITOS_CODENSA"/>
      <sheetName val="CIRCUITOS_eec"/>
      <sheetName val="CIRCUITOS_rc"/>
      <sheetName val="CIRCUITOS_rn"/>
      <sheetName val="CIRCUITOS_ro"/>
      <sheetName val="CIRCUITOS_rs"/>
      <sheetName val="Sábana"/>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CALLE 13"/>
      <sheetName val="VOL.OCUP.ALC.PLUV"/>
      <sheetName val="VOL.OCUP.ALC.SNT"/>
      <sheetName val="VOL.OCUP.ACU"/>
      <sheetName val="Sheet1"/>
    </sheetNames>
    <sheetDataSet>
      <sheetData sheetId="0"/>
      <sheetData sheetId="1"/>
      <sheetData sheetId="2"/>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 val="7422cw00"/>
      <sheetName val="LISTADO_DE_MATERIALES_Y_EQUIPOS"/>
      <sheetName val="APUS_BASIC"/>
      <sheetName val="Analisis_AIU"/>
    </sheetNames>
    <sheetDataSet>
      <sheetData sheetId="0"/>
      <sheetData sheetId="1" refreshError="1"/>
      <sheetData sheetId="2"/>
      <sheetData sheetId="3" refreshError="1"/>
      <sheetData sheetId="4"/>
      <sheetData sheetId="5"/>
      <sheetData sheetId="6"/>
      <sheetData sheetId="7" refreshError="1"/>
      <sheetData sheetId="8"/>
      <sheetData sheetId="9"/>
      <sheetData sheetId="1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sheetName val="LOSA"/>
      <sheetName val="DIAFRAGMA"/>
      <sheetName val="VG_20m"/>
      <sheetName val="VG_25m"/>
      <sheetName val="VG_30m"/>
      <sheetName val="VG_35m"/>
      <sheetName val="ESTRIBOS"/>
      <sheetName val="PILOTE"/>
      <sheetName val="VG-CABEZAL"/>
      <sheetName val="ZAPATA"/>
      <sheetName val="PILA 5 MTS."/>
      <sheetName val="PILA 10 MTS"/>
      <sheetName val="PILA 15 MTS"/>
      <sheetName val="PILA 20 MTS"/>
      <sheetName val="Bas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DENADOR"/>
      <sheetName val="PPTO_EAB"/>
      <sheetName val="PPTO_INTERCEPTOR"/>
      <sheetName val="CAP"/>
      <sheetName val="SUBCAP"/>
      <sheetName val="ITEM"/>
      <sheetName val="DE"/>
      <sheetName val="CANTIDADES_CIM"/>
      <sheetName val="CONSOLIDADO_CANT"/>
      <sheetName val="IMP_URBANO"/>
      <sheetName val="PO"/>
      <sheetName val="RECUBRIMIENTO"/>
      <sheetName val="BDAPU_EAB"/>
      <sheetName val="ACOMETIDAS"/>
      <sheetName val="CONCRETO_DOM"/>
      <sheetName val="ESTRUCTURAS"/>
      <sheetName val="Camaras_caida"/>
      <sheetName val="Conexiones"/>
      <sheetName val="Tramos"/>
      <sheetName val="Pozos"/>
      <sheetName val="Tramos_suspender"/>
      <sheetName val="BOMBEO"/>
      <sheetName val="ESPECIF_IDU"/>
      <sheetName val="TUBERIA"/>
      <sheetName val="PRESUPUESTO"/>
      <sheetName val="SOPORTE"/>
      <sheetName val="BD_PRESUPUESTO"/>
      <sheetName val="RESUMEN_EJECUTIVO"/>
      <sheetName val="RESUMEN_TRAMO"/>
      <sheetName val="RESUMEN_INTERCEPTOR"/>
      <sheetName val="AMBIEN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5+765Rio Tonusco"/>
      <sheetName val="K13+650"/>
      <sheetName val="K15+205"/>
      <sheetName val="K17+340"/>
      <sheetName val="K17+820 vol"/>
      <sheetName val="K18+290"/>
      <sheetName val="K18+967,5"/>
      <sheetName val="K19+182,5"/>
      <sheetName val="K19+270"/>
      <sheetName val="Resumen"/>
      <sheetName val="ACERO"/>
      <sheetName val="LOSA"/>
      <sheetName val="DIAFRAGMA"/>
      <sheetName val="VG_20m"/>
      <sheetName val="VG_25m"/>
      <sheetName val="VG_30m"/>
      <sheetName val="VG_35m"/>
      <sheetName val="ESTRIBOS"/>
      <sheetName val="PILOTE"/>
      <sheetName val="VG-CABEZAL"/>
      <sheetName val="ZAPATA"/>
      <sheetName val="PILA 5 MTS."/>
      <sheetName val="PILA 10 MTS"/>
      <sheetName val="PILA 15 MTS"/>
      <sheetName val="PILA 20 MTS"/>
      <sheetName val="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sheetData sheetId="1" refreshError="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geniería Básica"/>
      <sheetName val="Acompañamiento Const. &amp; Oper."/>
      <sheetName val="Salarios por Categoría"/>
      <sheetName val="Formulario Nº1"/>
      <sheetName val="Formulario 1 (Vacio)"/>
      <sheetName val="FORMATO N 1 EAB (HTML)"/>
      <sheetName val="FORMATO N 1 EAB"/>
      <sheetName val="dinámica"/>
      <sheetName val="Presupuesto detallado"/>
      <sheetName val="Res 342-Tarifas 2016"/>
      <sheetName val="FM&gt;3000"/>
      <sheetName val="FM&lt;3000"/>
      <sheetName val="Geotecnia"/>
      <sheetName val="Topografía"/>
      <sheetName val="CCTV"/>
      <sheetName val="Estimado Geotecnia"/>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EQUIPO"/>
      <sheetName val="MANO DE OBRA"/>
      <sheetName val="Materiales"/>
      <sheetName val="CONSUMOHORA-EQUIPO"/>
      <sheetName val="DAT EQUIP"/>
      <sheetName val="RESUMEN GRAL"/>
      <sheetName val="INDICE"/>
      <sheetName val="PRESUPUESTO OXY"/>
      <sheetName val="MANO DE OBRA CIVIL"/>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RESUMEN_ITEMS_(2)"/>
      <sheetName val="RESUMEN_ITEM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1"/>
      <sheetName val="Hoja3"/>
      <sheetName val="Hoja2"/>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AU"/>
      <sheetName val="Anexo 5-1 (2)"/>
      <sheetName val="Check List Reajustes FM- 101"/>
      <sheetName val="Check List Acta FM- 101"/>
      <sheetName val="FICHA FINANCIERA MFM"/>
      <sheetName val="ACTAS"/>
      <sheetName val="REAJUSTES"/>
      <sheetName val="GIRON"/>
      <sheetName val="SANTILL"/>
      <sheetName val="datos"/>
      <sheetName val="ACTA21"/>
      <sheetName val="LISTA CÓDIGOS"/>
      <sheetName val="BASE APU"/>
      <sheetName val="MANO DE OBRA"/>
      <sheetName val="EQUIPOS"/>
      <sheetName val="MATERIALES"/>
      <sheetName val="ESTRUCTURAS"/>
      <sheetName val="TRANSPORTE"/>
      <sheetName val="2009 Jagu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 val="ACTA MAYORES Y MENORES"/>
      <sheetName val="Cantidades Zona Sur-Parras-Ajiz"/>
    </sheetNames>
    <sheetDataSet>
      <sheetData sheetId="0"/>
      <sheetData sheetId="1"/>
      <sheetData sheetId="2"/>
      <sheetData sheetId="3" refreshError="1"/>
      <sheetData sheetId="4"/>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sheetData sheetId="1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REF"/>
      <sheetName val="Datos"/>
      <sheetName val="Cuadrillas"/>
      <sheetName val="Jornal"/>
      <sheetName val="PRESUP"/>
      <sheetName val="Fornato 6"/>
      <sheetName val="[a  aaInformación]__cceficien_2"/>
      <sheetName val="[a  aaInformación]__cceficien_3"/>
      <sheetName val="\G\I\MANTENIMIENTO RUTA 1001_MA"/>
      <sheetName val="\D\MANTENIMIENTO RUTA 1001_MARZ"/>
      <sheetName val="\G\D\MANTENIMIENTO RUTA 1001_MA"/>
      <sheetName val="\I\I\MANTENIMIENTO RUTA 1001_MA"/>
      <sheetName val="\Users\Personal\Downloads\MANTE"/>
      <sheetName val="TOT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 val="FORMATO_ACOM_ALDO__FRENTE"/>
      <sheetName val="FORMATO_ACOM_ALDO_REVES"/>
      <sheetName val="FORMATO_ACOM_ALDO__FRENTE2"/>
      <sheetName val="FORMATO_ACOM_ALDO_REVES2"/>
      <sheetName val="FORMATO_ACOM_ALDO__FRENTE1"/>
      <sheetName val="FORMATO_ACOM_ALDO_REVES1"/>
    </sheetNames>
    <sheetDataSet>
      <sheetData sheetId="0"/>
      <sheetData sheetId="1" refreshError="1"/>
      <sheetData sheetId="2"/>
      <sheetData sheetId="3"/>
      <sheetData sheetId="4"/>
      <sheetData sheetId="5"/>
      <sheetData sheetId="6"/>
      <sheetData sheetId="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s>
    <sheetDataSet>
      <sheetData sheetId="0"/>
      <sheetData sheetId="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IMPLEMENTACION VERTICAL"/>
    </sheetNames>
    <sheetDataSet>
      <sheetData sheetId="0"/>
      <sheetData sheetId="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MaterialesUrbanos"/>
      <sheetName val="2.Eficiencia en Compra"/>
      <sheetName val="ABC a Dic.2007"/>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
      <sheetName val="cuad2_2"/>
      <sheetName val="cuad2_3"/>
      <sheetName val="cuad2_4"/>
      <sheetName val="c2_5y2_61"/>
      <sheetName val="2_Eficiencia_en_Compra"/>
      <sheetName val="ABC_a_Dic_2007"/>
      <sheetName val="GCB2000"/>
      <sheetName val="Modelo"/>
      <sheetName val="Cuadrillas"/>
      <sheetName val="Equ"/>
      <sheetName val="Trans"/>
      <sheetName val="Mat"/>
      <sheetName val="Salarios"/>
      <sheetName val="PRESUPUESTO"/>
      <sheetName val="2,2,6,1 Pilotes 0,30"/>
      <sheetName val="TARIFAS"/>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r."/>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AIU"/>
      <sheetName val="VentaMes"/>
      <sheetName val="ForPago"/>
      <sheetName val="PryFinc"/>
      <sheetName val="APO"/>
      <sheetName val="Tecnicos"/>
    </sheetNames>
    <sheetDataSet>
      <sheetData sheetId="0" refreshError="1"/>
      <sheetData sheetId="1" refreshError="1"/>
      <sheetData sheetId="2"/>
      <sheetData sheetId="3"/>
      <sheetData sheetId="4"/>
      <sheetData sheetId="5"/>
      <sheetData sheetId="6"/>
      <sheetData sheetId="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EMPRESA"/>
      <sheetName val="Acc%20Ago-Sep.xls"/>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C SF GAVIONES"/>
      <sheetName val="otros"/>
      <sheetName val="ANEXO 7"/>
      <sheetName val="Macro1"/>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TARIFAS EQUIPOS"/>
      <sheetName val="EQUIPOS pte"/>
      <sheetName val="VARIABLE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sheetData sheetId="318"/>
      <sheetData sheetId="319"/>
      <sheetData sheetId="320"/>
      <sheetData sheetId="321"/>
      <sheetData sheetId="32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EVA"/>
      <sheetName val="Program"/>
      <sheetName val="COSTOS"/>
    </sheetNames>
    <sheetDataSet>
      <sheetData sheetId="0" refreshError="1"/>
      <sheetData sheetId="1" refreshError="1"/>
      <sheetData sheetId="2" refreshError="1"/>
      <sheetData sheetId="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 val="EXP INSUMOS"/>
      <sheetName val="Análisis_Reajustes_OBRA"/>
      <sheetName val="Análisis_Reajuste_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L y R"/>
      <sheetName val="Solado 5cm"/>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 val="MI"/>
      <sheetName val="Par_Dise"/>
      <sheetName val="General"/>
      <sheetName val="Prod__x_Nivel2"/>
      <sheetName val="CRONOG_2"/>
      <sheetName val="BASE_DATOS2"/>
      <sheetName val="Prod__x_Nivel1"/>
      <sheetName val="CRONOG_1"/>
      <sheetName val="BASE_DATOS1"/>
      <sheetName val="Prod__x_Nivel3"/>
      <sheetName val="CRONOG_3"/>
      <sheetName val="BASE_DATOS3"/>
      <sheetName val="Prod__x_Nivel4"/>
      <sheetName val="CRONOG_4"/>
      <sheetName val="BASE_DATOS4"/>
      <sheetName val="Prod__x_Nivel5"/>
      <sheetName val="CRONOG_5"/>
      <sheetName val="BASE_DATOS5"/>
      <sheetName val="Prod__x_Nivel6"/>
      <sheetName val="CRONOG_6"/>
      <sheetName val="BASE_DATOS6"/>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 val="SUMARIO"/>
      <sheetName val="PRODUCCION"/>
      <sheetName val="Prod. x Nivel"/>
      <sheetName val="CRONOG."/>
      <sheetName val="CIVILES"/>
      <sheetName val="BASE DATOS"/>
      <sheetName val="Prod__x_Nivel"/>
      <sheetName val="CRONOG_"/>
      <sheetName val="BASE_DATOS"/>
      <sheetName val="MI"/>
      <sheetName val="Par_Dise"/>
      <sheetName val="General"/>
      <sheetName val="Prod__x_Nivel2"/>
      <sheetName val="CRONOG_2"/>
      <sheetName val="BASE_DATOS2"/>
      <sheetName val="Prod__x_Nivel1"/>
      <sheetName val="CRONOG_1"/>
      <sheetName val="BASE_DATOS1"/>
      <sheetName val="Prod__x_Nivel3"/>
      <sheetName val="CRONOG_3"/>
      <sheetName val="BASE_DATOS3"/>
      <sheetName val="Prod__x_Nivel4"/>
      <sheetName val="CRONOG_4"/>
      <sheetName val="BASE_DATOS4"/>
      <sheetName val="Prod__x_Nivel5"/>
      <sheetName val="CRONOG_5"/>
      <sheetName val="BASE_DATOS5"/>
      <sheetName val="Prod__x_Nivel6"/>
      <sheetName val="CRONOG_6"/>
      <sheetName val="BASE_DATOS6"/>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RICS NUEVA HOJA DIARIA"/>
      <sheetName val="RICS_NUEVA_HOJA_DIARIA2"/>
      <sheetName val="RICS_NUEVA_HOJA_DIARIA"/>
      <sheetName val="RICS_NUEVA_HOJA_DIARIA1"/>
      <sheetName val="RICS_NUEVA_HOJA_DIARIA3"/>
      <sheetName val="RICS_NUEVA_HOJA_DIARIA4"/>
      <sheetName val="RICS_NUEVA_HOJA_DIARIA5"/>
      <sheetName val="RICS_NUEVA_HOJA_DIARIA6"/>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 val="BD100-45"/>
      <sheetName val="EQUIPOS"/>
      <sheetName val="Prod__x_Nivel2"/>
      <sheetName val="CRONOG_2"/>
      <sheetName val="Prod__x_Nivel1"/>
      <sheetName val="CRONOG_1"/>
      <sheetName val="Prod__x_Nivel3"/>
      <sheetName val="CRONOG_3"/>
      <sheetName val="Prod__x_Nivel4"/>
      <sheetName val="CRONOG_4"/>
      <sheetName val="Prod__x_Nivel5"/>
      <sheetName val="CRONOG_5"/>
      <sheetName val="Prod__x_Nivel6"/>
      <sheetName val="CRONOG_6"/>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P1"/>
      <sheetName val="SUMARIO"/>
      <sheetName val="PRODUCCION"/>
      <sheetName val="Prod. x Nivel"/>
      <sheetName val="CRONOG."/>
      <sheetName val="CIVILES"/>
      <sheetName val="BD-831"/>
      <sheetName val="ANEXO"/>
      <sheetName val="BD100_45_P1"/>
      <sheetName val="Prod__x_Nivel"/>
      <sheetName val="CRONOG_"/>
      <sheetName val="BD100-45"/>
      <sheetName val="EQUIPOS"/>
      <sheetName val="Prod__x_Nivel2"/>
      <sheetName val="CRONOG_2"/>
      <sheetName val="Prod__x_Nivel1"/>
      <sheetName val="CRONOG_1"/>
      <sheetName val="Prod__x_Nivel3"/>
      <sheetName val="CRONOG_3"/>
      <sheetName val="Prod__x_Nivel4"/>
      <sheetName val="CRONOG_4"/>
      <sheetName val="Prod__x_Nivel5"/>
      <sheetName val="CRONOG_5"/>
      <sheetName val="Prod__x_Nivel6"/>
      <sheetName val="CRONOG_6"/>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 val="Hoja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CODCONST"/>
    </sheetNames>
    <sheetDataSet>
      <sheetData sheetId="0"/>
      <sheetData sheetId="1"/>
      <sheetData sheetId="2"/>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 val="CAL_PRODUC"/>
      <sheetName val="CALC_PROD_MENSUAL"/>
      <sheetName val="Paral. 1"/>
      <sheetName val="Paral. 2"/>
      <sheetName val="Paral. 3"/>
      <sheetName val="Paral.4"/>
      <sheetName val="Coloc. e Interc. Tapones"/>
      <sheetName val="Cambio de Valv."/>
      <sheetName val="Interc de Hidr."/>
      <sheetName val="Interc.tapones"/>
      <sheetName val="Interc.válv."/>
      <sheetName val="Varios."/>
      <sheetName val="ESTADO RED"/>
      <sheetName val="CARRETERAS"/>
      <sheetName val="GENERALIDADES "/>
      <sheetName val="TARIFAS EQUIPOS"/>
      <sheetName val="CAL_PRODUC1"/>
      <sheetName val="CALC_PROD_MENSUAL1"/>
      <sheetName val="CAL_PRODUC2"/>
      <sheetName val="CALC_PROD_MENSUAL2"/>
      <sheetName val="CAL_PRODUC3"/>
      <sheetName val="CALC_PROD_MENSUAL3"/>
      <sheetName val="BD100-45"/>
      <sheetName val="PROPUESTA"/>
      <sheetName val="formulario"/>
      <sheetName val="equipos"/>
      <sheetName val="MATERIALES"/>
      <sheetName val="ACARREO"/>
      <sheetName val="CUADBASI"/>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 PROD MENSUAL"/>
      <sheetName val="AYUDA"/>
      <sheetName val="CAL PRODUC"/>
      <sheetName val="ListEquipos"/>
      <sheetName val="CAL_PRODUC"/>
      <sheetName val="CALC_PROD_MENSUAL"/>
      <sheetName val="ESTADO RED"/>
      <sheetName val="CARRETERAS"/>
      <sheetName val="GENERALIDADES "/>
      <sheetName val="TARIFAS EQUIPOS"/>
      <sheetName val="CAL_PRODUC1"/>
      <sheetName val="CALC_PROD_MENSUAL1"/>
      <sheetName val="CAL_PRODUC2"/>
      <sheetName val="CALC_PROD_MENSUAL2"/>
      <sheetName val="CAL_PRODUC3"/>
      <sheetName val="CALC_PROD_MENSUAL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 val="Form5 _Pág_ 1"/>
      <sheetName val="Form5 _Pág_ 2"/>
      <sheetName val="presen_CCC1"/>
      <sheetName val="DATOS_ENTRADA1"/>
      <sheetName val="CAL_PRODUC1"/>
      <sheetName val="CALC_PROD_MENSUAL1"/>
      <sheetName val="Glencore_1mill-_PITAB1"/>
      <sheetName val="Glencore_4mill-_PITAB1"/>
      <sheetName val="Glencore_10mill-PITAB1"/>
      <sheetName val="Glencore_total-PITAB_3651"/>
      <sheetName val="Glencore_total-PITAB_365_alter1"/>
      <sheetName val="Glencore_total-PITAB_O&amp;K901"/>
      <sheetName val="presen_CCC2"/>
      <sheetName val="DATOS_ENTRADA2"/>
      <sheetName val="CAL_PRODUC2"/>
      <sheetName val="CALC_PROD_MENSUAL2"/>
      <sheetName val="Glencore_1mill-_PITAB2"/>
      <sheetName val="Glencore_4mill-_PITAB2"/>
      <sheetName val="Glencore_10mill-PITAB2"/>
      <sheetName val="Glencore_total-PITAB_3652"/>
      <sheetName val="Glencore_total-PITAB_365_alter2"/>
      <sheetName val="Glencore_total-PITAB_O&amp;K902"/>
      <sheetName val="presen_CCC3"/>
      <sheetName val="DATOS_ENTRADA3"/>
      <sheetName val="CAL_PRODUC3"/>
      <sheetName val="CALC_PROD_MENSUAL3"/>
      <sheetName val="Glencore_1mill-_PITAB3"/>
      <sheetName val="Glencore_4mill-_PITAB3"/>
      <sheetName val="Glencore_10mill-PITAB3"/>
      <sheetName val="Glencore_total-PITAB_3653"/>
      <sheetName val="Glencore_total-PITAB_365_alter3"/>
      <sheetName val="Glencore_total-PITAB_O&amp;K903"/>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 PROD MENSUAL"/>
      <sheetName val="presen CCC"/>
      <sheetName val="DATOS ENTRADA"/>
      <sheetName val="CAL PRODUC"/>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 val="Form5 _Pág_ 1"/>
      <sheetName val="Form5 _Pág_ 2"/>
      <sheetName val="presen_CCC1"/>
      <sheetName val="DATOS_ENTRADA1"/>
      <sheetName val="CAL_PRODUC1"/>
      <sheetName val="CALC_PROD_MENSUAL1"/>
      <sheetName val="Glencore_1mill-_PITAB1"/>
      <sheetName val="Glencore_4mill-_PITAB1"/>
      <sheetName val="Glencore_10mill-PITAB1"/>
      <sheetName val="Glencore_total-PITAB_3651"/>
      <sheetName val="Glencore_total-PITAB_365_alter1"/>
      <sheetName val="Glencore_total-PITAB_O&amp;K901"/>
      <sheetName val="presen_CCC2"/>
      <sheetName val="DATOS_ENTRADA2"/>
      <sheetName val="CAL_PRODUC2"/>
      <sheetName val="CALC_PROD_MENSUAL2"/>
      <sheetName val="Glencore_1mill-_PITAB2"/>
      <sheetName val="Glencore_4mill-_PITAB2"/>
      <sheetName val="Glencore_10mill-PITAB2"/>
      <sheetName val="Glencore_total-PITAB_3652"/>
      <sheetName val="Glencore_total-PITAB_365_alter2"/>
      <sheetName val="Glencore_total-PITAB_O&amp;K902"/>
      <sheetName val="presen_CCC3"/>
      <sheetName val="DATOS_ENTRADA3"/>
      <sheetName val="CAL_PRODUC3"/>
      <sheetName val="CALC_PROD_MENSUAL3"/>
      <sheetName val="Glencore_1mill-_PITAB3"/>
      <sheetName val="Glencore_4mill-_PITAB3"/>
      <sheetName val="Glencore_10mill-PITAB3"/>
      <sheetName val="Glencore_total-PITAB_3653"/>
      <sheetName val="Glencore_total-PITAB_365_alter3"/>
      <sheetName val="Glencore_total-PITAB_O&amp;K903"/>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escripcion"/>
      <sheetName val="criterio"/>
      <sheetName val="Hoja1"/>
    </sheetNames>
    <sheetDataSet>
      <sheetData sheetId="0" refreshError="1"/>
      <sheetData sheetId="1" refreshError="1"/>
      <sheetData sheetId="2" refreshError="1"/>
      <sheetData sheetId="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
      <sheetName val="datos"/>
      <sheetName val="Descripcion"/>
      <sheetName val="Hoja1"/>
    </sheetNames>
    <sheetDataSet>
      <sheetData sheetId="0" refreshError="1"/>
      <sheetData sheetId="1" refreshError="1"/>
      <sheetData sheetId="2" refreshError="1"/>
      <sheetData sheetId="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nspección Horizontal"/>
      <sheetName val="Registro Fotográfico Horizontal"/>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
      <sheetName val="Cantidades"/>
      <sheetName val="ARMENIA-CLUB DE TI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es"/>
      <sheetName val="Parámetros"/>
      <sheetName val="Precios_Edesa"/>
      <sheetName val="Areas"/>
      <sheetName val="Caudales"/>
      <sheetName val="DATOS"/>
      <sheetName val="Cálc_Cant"/>
      <sheetName val="Proyecto 1"/>
      <sheetName val="RESUMEN_CANT"/>
      <sheetName val="Format"/>
      <sheetName val="Calc Cant"/>
      <sheetName val="PRESUPUESTO"/>
      <sheetName val="APUS NUEVOS"/>
      <sheetName val="ADMON_APU"/>
      <sheetName val="POLIZA"/>
      <sheetName val="Desarenador 1"/>
      <sheetName val="Desarenador 2"/>
      <sheetName val="Desarenador 3"/>
      <sheetName val="Desarenador 4"/>
      <sheetName val="cuadrillas"/>
      <sheetName val="Resumen"/>
      <sheetName val="Cronograma Desarenad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
      <sheetName val="4__G1_Norte2"/>
      <sheetName val="4__G1_Norte1"/>
      <sheetName val="LISTA CÓDIGOS"/>
      <sheetName val="BASE APU"/>
      <sheetName val="MANO DE OBRA"/>
      <sheetName val="INSUMOS"/>
      <sheetName val="EQUIPOS"/>
      <sheetName val="MATERIALES"/>
      <sheetName val="ESTRUCTURAS"/>
      <sheetName val="TRANSPORTE"/>
      <sheetName val="BASE"/>
      <sheetName val="PSM05-0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Tabla 1.1"/>
      <sheetName val="Hoja1_(2)"/>
      <sheetName val="Hoja4_(2)"/>
      <sheetName val="Hoja4_(3)"/>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sheetData sheetId="1"/>
      <sheetData sheetId="2"/>
      <sheetData sheetId="3"/>
      <sheetData sheetId="4"/>
      <sheetData sheetId="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5094-2003"/>
      <sheetName val="resumen"/>
      <sheetName val="A. P. U."/>
      <sheetName val="AIU"/>
      <sheetName val="Insum"/>
      <sheetName val="REPLANTEO"/>
      <sheetName val="LIStAS DESP"/>
      <sheetName val="g.g"/>
      <sheetName val="EVA"/>
      <sheetName val="Program"/>
      <sheetName val="RESPONSABLES"/>
      <sheetName val="BASES"/>
      <sheetName val="g_g"/>
      <sheetName val="A__P__U_"/>
      <sheetName val="Hoja1"/>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TUBERIA"/>
      <sheetName val="Connections"/>
      <sheetName val="DWTables"/>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RESPONSABLES"/>
      <sheetName val="g.g"/>
      <sheetName val="EVA"/>
      <sheetName val="Program"/>
      <sheetName val="Connections"/>
      <sheetName val="DWTables"/>
      <sheetName val="Ppto completo"/>
      <sheetName val="apu"/>
      <sheetName val="Auxiliares"/>
      <sheetName val="CO Teatro"/>
      <sheetName val="Insumos"/>
      <sheetName val="calidad"/>
      <sheetName val="Hoja1"/>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Personalizar"/>
      <sheetName val="SECTORIZACIÓN"/>
    </sheetNames>
    <sheetDataSet>
      <sheetData sheetId="0" refreshError="1"/>
      <sheetData sheetId="1" refreshError="1"/>
      <sheetData sheetId="2" refreshError="1"/>
      <sheetData sheetId="3" refreshError="1"/>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Info Ensayos"/>
      <sheetName val="Resolucion 342 -2009"/>
      <sheetName val="PERSONAL (2)"/>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DUB-823"/>
      <sheetName val="GPI 526"/>
      <sheetName val="SKJ452"/>
      <sheetName val="ITA878"/>
      <sheetName val="AEA-944"/>
      <sheetName val="XXJ617"/>
      <sheetName val="SNG_855"/>
      <sheetName val="VEA 374"/>
      <sheetName val="HFB024"/>
      <sheetName val="PAJ825"/>
      <sheetName val="46w9"/>
      <sheetName val="presentacion"/>
      <sheetName val="memorias"/>
      <sheetName val="Item"/>
      <sheetName val="cantidades pH3"/>
      <sheetName val="CONF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REDES MT_BT"/>
      <sheetName val="AT_INM"/>
      <sheetName val="AP"/>
      <sheetName val="S_E"/>
      <sheetName val="REDES MT_BT (2)"/>
      <sheetName val="ABRIL"/>
      <sheetName val="MAYO"/>
      <sheetName val="Mensual"/>
      <sheetName val="obra ejec"/>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 val="Desmonte y Limpieza"/>
      <sheetName val="7.12"/>
      <sheetName val="DATOS GRAFICOS"/>
      <sheetName val="Tablas"/>
      <sheetName val="RECURSOS"/>
      <sheetName val="SOURCES"/>
      <sheetName val="STRSUMM0"/>
      <sheetName val="PRESUP. RESUMEN"/>
      <sheetName val="\Documents and Settings\Adminis"/>
      <sheetName val="UNITARIOS GENERALES.xls"/>
      <sheetName val="AGUA"/>
      <sheetName val="TKS"/>
      <sheetName val="TEST"/>
      <sheetName val="POZOS"/>
      <sheetName val="Probability Worksheets"/>
      <sheetName val="DATOS"/>
      <sheetName val="PREUPUESTO"/>
      <sheetName val="Tarifas XXX"/>
      <sheetName val="MC_SF_GAVIONES"/>
      <sheetName val="desmonte"/>
      <sheetName val="BITACORA"/>
      <sheetName val="EYD "/>
      <sheetName val="MANO_DE_OBRA"/>
      <sheetName val="1_1"/>
      <sheetName val="Datos_Generales"/>
      <sheetName val="Form5__Pág__1"/>
      <sheetName val="Form5__Pág__2"/>
      <sheetName val="FICHA_EBI_1_de_6_"/>
      <sheetName val="List_Mat"/>
      <sheetName val="List_Equi"/>
      <sheetName val="List_M_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Hoja3"/>
      <sheetName val="OCTUBRE"/>
      <sheetName val="DATOS"/>
      <sheetName val="ELECTRICO"/>
      <sheetName val="Vuelta"/>
      <sheetName val="INV"/>
      <sheetName val="AASHTO"/>
      <sheetName val="TARIFA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Datos Básicos"/>
      <sheetName val="SALARIOS"/>
      <sheetName val="Seguim-16"/>
      <sheetName val="Informe"/>
      <sheetName val="Informacion"/>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NODOS"/>
      <sheetName val="TUBERIAS"/>
      <sheetName val="CANTOBRA"/>
      <sheetName val="PPTO AREA URBANA"/>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SAI 2016"/>
      <sheetName val="Imp Urbano"/>
      <sheetName val="Pto PMT Vitelma"/>
      <sheetName val="Pto PMT PH-La Fiscala"/>
      <sheetName val="Plan de Gestión Social"/>
      <sheetName val="FACTOR_PRESTACIONAL"/>
      <sheetName val="SAI 2015 (2)"/>
      <sheetName val="CAPITULOS"/>
      <sheetName val="Consolidado"/>
      <sheetName val="Items Dinamica"/>
      <sheetName val="Hoja6"/>
      <sheetName val="Hoja5"/>
      <sheetName val="Tablas"/>
      <sheetName val="PACC Contratacion"/>
      <sheetName val="Contratacion PME v021"/>
      <sheetName val="CCP,LEYES, Y DEC."/>
      <sheetName val="UNITARIOS"/>
      <sheetName val="MATERIAL"/>
      <sheetName val="TRANSPORTE"/>
      <sheetName val="MANO OBRA"/>
      <sheetName val="MEMORI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Tractor 650G"/>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 val="GPI 526"/>
      <sheetName val="SKJ452"/>
      <sheetName val="ITA878"/>
      <sheetName val="AEA-944"/>
      <sheetName val="DUB-823"/>
      <sheetName val="XXJ617"/>
      <sheetName val="SNG_855"/>
      <sheetName val="VEA 374"/>
      <sheetName val="HFB024"/>
      <sheetName val="PAJ825"/>
      <sheetName val="Formato C2 (Semanal)"/>
      <sheetName val="Bande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sheetData sheetId="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Base de Diseño"/>
    </sheetNames>
    <sheetDataSet>
      <sheetData sheetId="0" refreshError="1"/>
      <sheetData sheetId="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 val="DATOS"/>
      <sheetName val="Circuitos"/>
      <sheetName val="Listas"/>
      <sheetName val="tramo 1"/>
      <sheetName val="resum9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 val="DATOS"/>
      <sheetName val="Circuitos"/>
      <sheetName val="Informacion"/>
      <sheetName val="tramo 1"/>
      <sheetName val="resum96"/>
      <sheetName val="REF - Listas"/>
      <sheetName val="2008 Capital Budget"/>
      <sheetName val="unit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Design_(3)3"/>
      <sheetName val="AREAS_(2)3"/>
      <sheetName val="Base_de_Diseñ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 val="Hoja2"/>
      <sheetName val="Hoja1"/>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Design_(3)3"/>
      <sheetName val="AREAS_(2)3"/>
      <sheetName val="Base_de_Diseñ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 val="Equipo_por_Equipo1"/>
      <sheetName val="Equipo_por_Equipo2"/>
      <sheetName val="Equipo_por_Equipo3"/>
      <sheetName val="DIS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 val="Equipo_por_Equipo1"/>
      <sheetName val="Equipo_por_Equipo2"/>
      <sheetName val="Equipo_por_Equipo3"/>
      <sheetName val="DIS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INSUMOS"/>
      <sheetName val="Insum"/>
      <sheetName val="criterio"/>
      <sheetName val="Resultados"/>
      <sheetName val="REVISIONES"/>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REDUCIDO"/>
      <sheetName val="PPTO OK"/>
      <sheetName val="CONVENIO"/>
      <sheetName val="JARDINERAS"/>
      <sheetName val="ESCALAS"/>
      <sheetName val="RAMPAS"/>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sheetData sheetId="4"/>
      <sheetData sheetId="5"/>
      <sheetData sheetId="6"/>
      <sheetData sheetId="7"/>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 val="Ejec"/>
      <sheetName val="Hoja1"/>
      <sheetName val="EQALT"/>
      <sheetName val="TRASMILENIO"/>
      <sheetName val="SUAZA2"/>
      <sheetName val="ELDORADO"/>
      <sheetName val="IBAGUE"/>
      <sheetName val="STA ROSA"/>
      <sheetName val="Base Datos"/>
      <sheetName val="HORARIO"/>
      <sheetName val="ABREV"/>
      <sheetName val="DATOS"/>
      <sheetName val="AIU-IDU_3"/>
      <sheetName val="1_AL_83"/>
      <sheetName val="AIU-IDU_1"/>
      <sheetName val="1_AL_81"/>
      <sheetName val="AIU-IDU_2"/>
      <sheetName val="1_AL_82"/>
      <sheetName val="AIU-IDU_4"/>
      <sheetName val="1_AL_84"/>
      <sheetName val="AIU-IDU_5"/>
      <sheetName val="1_AL_85"/>
      <sheetName val="AIU-IDU_6"/>
      <sheetName val="1_AL_86"/>
      <sheetName val="AIU-IDU_7"/>
      <sheetName val="1_AL_87"/>
      <sheetName val="LISTA"/>
      <sheetName val="presupuesto"/>
      <sheetName val="Conductores"/>
      <sheetName val="Base_Datos"/>
      <sheetName val="Base_Datos1"/>
      <sheetName val="Alquiler"/>
      <sheetName val="octubre"/>
      <sheetName val="Datos Oferta"/>
      <sheetName val="Assumptions"/>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sheetData sheetId="47" refreshError="1"/>
      <sheetData sheetId="48" refreshError="1"/>
      <sheetData sheetId="4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 val="Ejec"/>
      <sheetName val="Hoja1"/>
      <sheetName val="EQALT"/>
      <sheetName val="Base Datos"/>
      <sheetName val="HORARIO"/>
      <sheetName val="ABREV"/>
      <sheetName val="AIU-IDU_3"/>
      <sheetName val="1_AL_83"/>
      <sheetName val="AIU-IDU_1"/>
      <sheetName val="1_AL_81"/>
      <sheetName val="AIU-IDU_2"/>
      <sheetName val="1_AL_82"/>
      <sheetName val="AIU-IDU_4"/>
      <sheetName val="1_AL_84"/>
      <sheetName val="AIU-IDU_5"/>
      <sheetName val="1_AL_85"/>
      <sheetName val="AIU-IDU_6"/>
      <sheetName val="1_AL_86"/>
      <sheetName val="AIU-IDU_7"/>
      <sheetName val="1_AL_87"/>
      <sheetName val="DATOS"/>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anexo2"/>
      <sheetName val="ACARREO"/>
    </sheetNames>
    <sheetDataSet>
      <sheetData sheetId="0"/>
      <sheetData sheetId="1"/>
      <sheetData sheetId="2"/>
      <sheetData sheetId="3" refreshError="1"/>
      <sheetData sheetId="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
      <sheetName val="Ene-Mar_Contrato"/>
      <sheetName val="Rendimientos_Sur_03-00(JC)"/>
      <sheetName val="Ene-Mar_EEPPM2"/>
      <sheetName val="Ene-Mar_Contrato2"/>
      <sheetName val="Rendimientos_Sur_03-00(JC)2"/>
      <sheetName val="Ene-Mar_EEPPM1"/>
      <sheetName val="Ene-Mar_Contrato1"/>
      <sheetName val="Rendimientos_Sur_03-00(JC)1"/>
      <sheetName val="DATOS EPANET"/>
      <sheetName val="LISTA CÓDIGOS"/>
      <sheetName val="BASE APU"/>
      <sheetName val="MANO DE OBRA"/>
      <sheetName val="INSUMOS"/>
      <sheetName val="EQUIPOS"/>
      <sheetName val="MATERIALES"/>
      <sheetName val="ESTRUCTURAS"/>
      <sheetName val="TRANSPORTE"/>
      <sheetName val="Presupuesto_Via_distribuidora"/>
      <sheetName val="anexo2"/>
      <sheetName val="Sheet2"/>
      <sheetName val="A"/>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28oct"/>
      <sheetName val="Hoja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 val="A__P__U_"/>
      <sheetName val="Reservas de Petróleo"/>
    </sheetNames>
    <sheetDataSet>
      <sheetData sheetId="0"/>
      <sheetData sheetId="1"/>
      <sheetData sheetId="2" refreshError="1"/>
      <sheetData sheetId="3" refreshError="1"/>
      <sheetData sheetId="4"/>
      <sheetData sheetId="5"/>
      <sheetData sheetId="6"/>
      <sheetData sheetId="7" refreshError="1"/>
      <sheetData sheetId="8"/>
      <sheetData sheetId="9"/>
      <sheetData sheetId="10"/>
      <sheetData sheetId="11"/>
      <sheetData sheetId="1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Formato Presupuesto Consultoria"/>
      <sheetName val="circuitos codensa"/>
      <sheetName val="Circuitos"/>
      <sheetName val="DATOS"/>
      <sheetName val="Cuadrillas"/>
      <sheetName val="Jornal"/>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sheetData sheetId="2"/>
      <sheetData sheetId="3"/>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 val="Presupuesto_Via_distribuidora"/>
      <sheetName val="Corte 2 castr. correg."/>
    </sheetNames>
    <sheetDataSet>
      <sheetData sheetId="0"/>
      <sheetData sheetId="1"/>
      <sheetData sheetId="2"/>
      <sheetData sheetId="3"/>
      <sheetData sheetId="4" refreshError="1"/>
      <sheetData sheetId="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DENADOR"/>
      <sheetName val="PPTO_EAB"/>
      <sheetName val="PPTO_INTERCEPTOR"/>
      <sheetName val="CAP"/>
      <sheetName val="SUBCAP"/>
      <sheetName val="ITEM"/>
      <sheetName val="DE"/>
      <sheetName val="CANTIDADES_CIM"/>
      <sheetName val="CONSOLIDADO_CANT"/>
      <sheetName val="IMP_URBANO"/>
      <sheetName val="PO"/>
      <sheetName val="RECUBRIMIENTO"/>
      <sheetName val="BDAPU_EAB"/>
      <sheetName val="ACOMETIDAS"/>
      <sheetName val="CONCRETO_DOM"/>
      <sheetName val="ESTRUCTURAS"/>
      <sheetName val="Camaras_caida"/>
      <sheetName val="Conexiones"/>
      <sheetName val="Tramos"/>
      <sheetName val="Pozos"/>
      <sheetName val="Tramos_suspender"/>
      <sheetName val="BOMBEO"/>
      <sheetName val="ESPECIF_IDU"/>
      <sheetName val="TUBERIA"/>
      <sheetName val="PRESUPUESTO"/>
      <sheetName val="SOPORTE"/>
      <sheetName val="BD_PRESUPUESTO"/>
      <sheetName val="RESUMEN_EJECUTIVO"/>
      <sheetName val="RESUMEN_TRAMO"/>
      <sheetName val="RESUMEN_INTERCEPTOR"/>
      <sheetName val="AMBIENTAL"/>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 val="fact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tuneles"/>
      <sheetName val="Tunel4"/>
      <sheetName val="Tunel5"/>
      <sheetName val="Tunel6"/>
      <sheetName val="acero Tunel4"/>
      <sheetName val="acero Tunel5"/>
      <sheetName val="acero Tunel6"/>
      <sheetName val="alc nueva via - tunel 4"/>
      <sheetName val="alc nueva via - tunel 5"/>
      <sheetName val="alc nueva via - tunel 6"/>
      <sheetName val="acero refuerzo alcantarillas"/>
      <sheetName val="Talud 2 - tunel 4"/>
      <sheetName val="Talud 3 - tunel 4"/>
      <sheetName val="Talud 5 - tunel 5"/>
      <sheetName val="Talud 6 - tunel 5"/>
      <sheetName val="Talud 7 - tunel 6"/>
      <sheetName val="Talud 8 - tunel 6"/>
      <sheetName val="Refuerzo dado"/>
      <sheetName val="Llenos tuneles falsos"/>
      <sheetName val="fa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TM AV. BOYACA"/>
      <sheetName val="Sheet1"/>
    </sheetNames>
    <sheetDataSet>
      <sheetData sheetId="0"/>
      <sheetData sheetId="1"/>
      <sheetData sheetId="2"/>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TM AV. BOYACA"/>
      <sheetName val="Sheet1"/>
    </sheetNames>
    <sheetDataSet>
      <sheetData sheetId="0"/>
      <sheetData sheetId="1"/>
      <sheetData sheetId="2"/>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 val="AJIZAL 3335"/>
      <sheetName val="SABANETA 333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FORMATO multiuso"/>
    </sheetNames>
    <sheetDataSet>
      <sheetData sheetId="0" refreshError="1"/>
      <sheetData sheetId="1" refreshError="1"/>
      <sheetData sheetId="2"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IMPLEMENTACION VERTICAL"/>
      <sheetName val="FORMATO multiuso"/>
    </sheetNames>
    <sheetDataSet>
      <sheetData sheetId="0" refreshError="1"/>
      <sheetData sheetId="1" refreshError="1"/>
      <sheetData sheetId="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geniería Básica"/>
      <sheetName val="Acompañamiento Const. &amp; Oper."/>
      <sheetName val="Salarios por Categoría"/>
      <sheetName val="Formulario 1-DISEÑO "/>
      <sheetName val="PP CONSULTORIA"/>
      <sheetName val="Peso Productos"/>
      <sheetName val="Tarifas"/>
      <sheetName val="Presupuesto detallado EAB"/>
      <sheetName val="Res 342-Tarifas 2016 (2)"/>
      <sheetName val="Res 342-Tarifas 2016"/>
      <sheetName val="FM&gt;3000"/>
      <sheetName val="FM&lt;3000"/>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sheetData sheetId="1"/>
      <sheetData sheetId="2"/>
      <sheetData sheetId="3"/>
      <sheetData sheetId="4"/>
      <sheetData sheetId="5"/>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Datos"/>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Duitama-La_Palmera"/>
      <sheetName val="Análisis_de_precios"/>
      <sheetName val="BASEDuitama-La_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iseño"/>
      <sheetName val="ITEM"/>
      <sheetName val="valores finales"/>
      <sheetName val="Hoja10"/>
      <sheetName val="Formulario"/>
      <sheetName val="TD"/>
      <sheetName val="Consoidado Datos"/>
      <sheetName val="Norte Derecho"/>
      <sheetName val="Norte Izquierdo"/>
      <sheetName val="Contador Derecho"/>
      <sheetName val="Contador Izquierdo"/>
      <sheetName val="Callejas"/>
      <sheetName val="BOMBE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sheetData sheetId="4"/>
      <sheetData sheetId="5"/>
      <sheetData sheetId="6"/>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sheetData sheetId="4"/>
      <sheetData sheetId="5"/>
      <sheetData sheetId="6"/>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CCP"/>
      <sheetName val="Adicional Invias"/>
      <sheetName val="alternativa 2"/>
      <sheetName val="alternativa 1"/>
      <sheetName val="VR-PROP"/>
    </sheetNames>
    <sheetDataSet>
      <sheetData sheetId="0"/>
      <sheetData sheetId="1"/>
      <sheetData sheetId="2"/>
      <sheetData sheetId="3"/>
      <sheetData sheetId="4"/>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 val="Vuelta_AIA1"/>
      <sheetName val="75_Item1"/>
      <sheetName val="Vuelta_AD_51"/>
      <sheetName val="Vuelta_AIA2"/>
      <sheetName val="75_Item2"/>
      <sheetName val="Vuelta_AD_52"/>
      <sheetName val="Vuelta_AIA3"/>
      <sheetName val="75_Item3"/>
      <sheetName val="Vuelta_AD_53"/>
      <sheetName val="INDICE"/>
      <sheetName val="CALC PROD MENSUAL"/>
      <sheetName val="Datos Generales"/>
      <sheetName val="APU"/>
      <sheetName val="Equipo y Materiales"/>
      <sheetName val="Insumos Básicos - Personal"/>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 val="Vuelta_AIA1"/>
      <sheetName val="75_Item1"/>
      <sheetName val="Vuelta_AD_51"/>
      <sheetName val="Vuelta_AIA2"/>
      <sheetName val="75_Item2"/>
      <sheetName val="Vuelta_AD_52"/>
      <sheetName val="Vuelta_AIA3"/>
      <sheetName val="75_Item3"/>
      <sheetName val="Vuelta_AD_53"/>
      <sheetName val="INDICE"/>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Itemes_Renovación"/>
      <sheetName val="A__P__U_"/>
      <sheetName val="TRAYECTO_1"/>
      <sheetName val="FECHAS_DE_CORTE"/>
      <sheetName val="Informacion_General"/>
      <sheetName val="TARIFAS"/>
      <sheetName val="Personalizar"/>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 val="Hoja1"/>
      <sheetName val="Acta ejec y deduc"/>
      <sheetName val="INSUMOS"/>
      <sheetName val="DATOS"/>
      <sheetName val="APU"/>
      <sheetName val="Acta_ejec_y_deduc"/>
      <sheetName val="Acta_ejec_y_deduc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 val="Hoja1"/>
      <sheetName val="Acta ejec y deduc"/>
    </sheetNames>
    <sheetDataSet>
      <sheetData sheetId="0" refreshError="1"/>
      <sheetData sheetId="1" refreshError="1"/>
      <sheetData sheetId="2" refreshError="1"/>
      <sheetData sheetId="3" refreshError="1"/>
      <sheetData sheetId="4"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
      <sheetName val="May-Oct_Contrato"/>
      <sheetName val="Ene-Oct_EEPPM2"/>
      <sheetName val="May-Oct_Contrato2"/>
      <sheetName val="Ene-Oct_EEPPM1"/>
      <sheetName val="May-Oct_Contrato1"/>
      <sheetName val="BASE"/>
      <sheetName val="ENE"/>
      <sheetName val="FEB"/>
      <sheetName val="MAR"/>
      <sheetName val="LISTA CÓDIGOS"/>
      <sheetName val="BASE APU"/>
      <sheetName val="MANO DE OBRA"/>
      <sheetName val="INSUMOS"/>
      <sheetName val="EQUIPOS"/>
      <sheetName val="MATERIALES"/>
      <sheetName val="ESTRUCTURAS"/>
      <sheetName val="TRANSPORTE"/>
      <sheetName val="INDICE"/>
      <sheetName val="ACTA DE OBRA"/>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tenores"/>
    </sheetNames>
    <sheetDataSet>
      <sheetData sheetId="0"/>
      <sheetData sheetId="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 val="673.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LISTA DE PRECIOS"/>
      <sheetName val="CONT_ADI"/>
      <sheetName val="Estructura"/>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Alt 1"/>
      <sheetName val="PRESENTACIÓN"/>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FA-16 GESTION DE HALLAZGO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sheetData sheetId="4"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PegarTramos"/>
      <sheetName val="Tramos"/>
      <sheetName val="Pavimento"/>
      <sheetName val="Datos"/>
      <sheetName val="Otros"/>
      <sheetName val="Acometidas"/>
      <sheetName val="PRECIOS"/>
      <sheetName val="Presupuesto Bruto"/>
      <sheetName val="Presupuesto ORI"/>
      <sheetName val="Presupuesto AV C CALI"/>
      <sheetName val="Presupuesto AV C CALI v4"/>
      <sheetName val="Presupuesto v4"/>
      <sheetName val="P-AC C CALI V4-X"/>
      <sheetName val="P-AC C CALI V4"/>
      <sheetName val="Presupuesto v6"/>
      <sheetName val="Presupuesto v6 (2)"/>
      <sheetName val="Presupuesto cantidades"/>
      <sheetName val="Raw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M_19_217"/>
      <sheetName val="MULTIUSOS "/>
    </sheetNames>
    <sheetDataSet>
      <sheetData sheetId="0" refreshError="1"/>
      <sheetData sheetId="1" refreshError="1"/>
      <sheetData sheetId="2"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M_19_217"/>
      <sheetName val="MULTIUSOS "/>
    </sheetNames>
    <sheetDataSet>
      <sheetData sheetId="0" refreshError="1"/>
      <sheetData sheetId="1" refreshError="1"/>
      <sheetData sheetId="2"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_asfálticas"/>
      <sheetName val="Mezclas asfálticas"/>
      <sheetName val="Mezclas_asfálticas1"/>
      <sheetName val="Mezclas_asfálticas2"/>
      <sheetName val="Mezclas_asfálticas3"/>
      <sheetName val="Dto Equipos"/>
      <sheetName val="INDICE"/>
      <sheetName val="INSUMOS"/>
      <sheetName val="Anexo 3.1"/>
      <sheetName val="octubre"/>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sheetData sheetId="10"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_asfálticas"/>
      <sheetName val="Mezclas asfálticas"/>
      <sheetName val="Mezclas_asfálticas1"/>
      <sheetName val="Mezclas_asfálticas2"/>
      <sheetName val="Mezclas_asfálticas3"/>
    </sheetNames>
    <sheetDataSet>
      <sheetData sheetId="0" refreshError="1"/>
      <sheetData sheetId="1" refreshError="1"/>
      <sheetData sheetId="2" refreshError="1"/>
      <sheetData sheetId="3"/>
      <sheetData sheetId="4"/>
      <sheetData sheetId="5"/>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tuneles"/>
      <sheetName val="Tunel Buenavista"/>
      <sheetName val="NICHOS BUENAVISTA"/>
      <sheetName val="NICHOS Parqueo"/>
      <sheetName val="Acero BUENAVISTA"/>
      <sheetName val="Llenos tuneles falsos"/>
      <sheetName val="alc nueva via - tunel BUEN"/>
      <sheetName val="Talud BogotaTunel BUENA"/>
      <sheetName val="Talud Bogota (Anclaje)"/>
      <sheetName val="Talud Villavo Tunel BUENA"/>
      <sheetName val="Refuerzo dado"/>
      <sheetName val="acero refuerzo alcantarillas"/>
      <sheetName val="factor"/>
      <sheetName val="GEOLOG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Hoja1"/>
      <sheetName val="Insum"/>
      <sheetName val="Presup Av 1o de mayo con 73a "/>
      <sheetName val="INSUMOS"/>
      <sheetName val="A. P. U."/>
      <sheetName val="DATBAND"/>
      <sheetName val="bd100-45-p1"/>
      <sheetName val="CALC PROD MENS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Solicitud de Servicios"/>
      <sheetName val="Indicadores"/>
      <sheetName val="Propiedad"/>
      <sheetName val="Reparación"/>
      <sheetName val="DESPLEGABLE"/>
      <sheetName val="anexo2"/>
      <sheetName val="TARIFAS"/>
      <sheetName val="items"/>
      <sheetName val="REC-COD,"/>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teel"/>
      <sheetName val="PARQUE MALIB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Solicitud de Servicios"/>
      <sheetName val="Indicadores"/>
      <sheetName val="Propiedad"/>
      <sheetName val="Reparación"/>
      <sheetName val="DESPLEGABLE"/>
      <sheetName val="anexo2"/>
      <sheetName val="TARIFAS"/>
      <sheetName val="items"/>
      <sheetName val="REC-COD,"/>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teel"/>
      <sheetName val="PARQUE MALIBU"/>
      <sheetName val="BASE DE DATOS"/>
      <sheetName val="MANO DE OBRA"/>
      <sheetName val="APU 1"/>
      <sheetName val="APU 2"/>
      <sheetName val="APU 3"/>
      <sheetName val="APU 4"/>
      <sheetName val="APU 5"/>
      <sheetName val="APU 6"/>
      <sheetName val="APU 7"/>
      <sheetName val="APU 8"/>
      <sheetName val="APU 9"/>
      <sheetName val="APU 10"/>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Listas"/>
      <sheetName val="Materiales"/>
      <sheetName val="Anexo_5-1"/>
      <sheetName val="Anexo_5"/>
      <sheetName val="CHECK_LIST_INFORME"/>
      <sheetName val="CERT__BIENES-SERV"/>
      <sheetName val="CHECK_LIST"/>
      <sheetName val="FICHA_FINANCIERA"/>
      <sheetName val="CONTROL_ACTAS"/>
      <sheetName val="Seguimiento_(2)"/>
      <sheetName val="PLAN DE INVERSION ANTICIPO"/>
      <sheetName val="inv mensual"/>
      <sheetName val="borrador flujo inv"/>
      <sheetName val="social-ambiental"/>
      <sheetName val="Anexo_5-1_(2)"/>
      <sheetName val="Check_List_Reajustes_FM-_101"/>
      <sheetName val="Check_List_Acta_FM-_101"/>
      <sheetName val="FICHA_FINANCIERA_MFM"/>
      <sheetName val="Solicitud_de_Servi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 val="Sanitario Granada Proyectado V2"/>
    </sheetNames>
    <sheetDataSet>
      <sheetData sheetId="0" refreshError="1"/>
      <sheetData sheetId="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Emboquillar"/>
      <sheetName val="Acometidacobrerígido"/>
      <sheetName val="Acometidatoma"/>
      <sheetName val="Acometidahasta1&quot;"/>
      <sheetName val="precios-básicos2002"/>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 val="PRESUP"/>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ANALETA9"/>
      <sheetName val="Solicitud de Servicios"/>
      <sheetName val="INSUMOS"/>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Hoja1"/>
      <sheetName val="CF y CV"/>
      <sheetName val="Informe de Obra Extra"/>
      <sheetName val="REC-COD,"/>
      <sheetName val="LISTA CÓDIGOS"/>
      <sheetName val="BASE APU"/>
      <sheetName val="MANO DE OBRA"/>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Informe_Obra_Cívil"/>
      <sheetName val="Informe_Obra_Cívil2"/>
      <sheetName val="Informe_Obra_Cívil1"/>
      <sheetName val="BASE"/>
      <sheetName val="apuciv"/>
    </sheetNames>
    <sheetDataSet>
      <sheetData sheetId="0"/>
      <sheetData sheetId="1"/>
      <sheetData sheetId="2"/>
      <sheetData sheetId="3"/>
      <sheetData sheetId="4" refreshError="1"/>
      <sheetData sheetId="5"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 val="Solicitud_de_Servicios"/>
      <sheetName val="Solicitud_de_Servicios2"/>
      <sheetName val="Solicitud_de_Servicios1"/>
      <sheetName val="Informe Obra Cívil"/>
    </sheetNames>
    <sheetDataSet>
      <sheetData sheetId="0"/>
      <sheetData sheetId="1"/>
      <sheetData sheetId="2"/>
      <sheetData sheetId="3"/>
      <sheetData sheetId="4"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tuneles"/>
      <sheetName val="Tunel Bijagual"/>
      <sheetName val="Acero TBIJAGUAL"/>
      <sheetName val="Llenos tuneles falsos"/>
      <sheetName val="alc nueva via - tunel BIJAGUAL"/>
      <sheetName val="Talud BogotaTunel BIJ"/>
      <sheetName val="Talud Villavo Tunel BIJ"/>
      <sheetName val="Refuerzo dado"/>
      <sheetName val="acero refuerzo alcantarillas"/>
      <sheetName val="factor"/>
      <sheetName val="GEOLOGI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sheetData sheetId="7"/>
      <sheetData sheetId="8"/>
      <sheetData sheetId="9"/>
      <sheetData sheetId="10"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 val="SUB_APU3"/>
      <sheetName val="RESUMEN_PRESUPU_3"/>
      <sheetName val="SUB_APU1"/>
      <sheetName val="RESUMEN_PRESUPU_1"/>
      <sheetName val="SUB_APU2"/>
      <sheetName val="RESUMEN_PRESUPU_2"/>
      <sheetName val="SUB_APU4"/>
      <sheetName val="RESUMEN_PRESUPU_4"/>
      <sheetName val="Indicadores"/>
      <sheetName val="Propiedad"/>
      <sheetName val="Reparación"/>
      <sheetName val="AU"/>
      <sheetName val="Anexo 5-1 (2)"/>
      <sheetName val="Check List Reajustes FM- 101"/>
      <sheetName val="Check List Acta FM- 101"/>
      <sheetName val="FICHA FINANCIERA MFM"/>
      <sheetName val="ACTAS"/>
      <sheetName val="REAJUSTES"/>
      <sheetName val="DESPLEGABLE"/>
      <sheetName val="Solicitud de Servicios"/>
      <sheetName val="anexo2"/>
      <sheetName val="TARIFAS"/>
      <sheetName val="items"/>
      <sheetName val="REC-COD,"/>
      <sheetName val="steel"/>
      <sheetName val="Anexo 5-1"/>
      <sheetName val="Anexo 5"/>
      <sheetName val="CHECK LIST INFORME"/>
      <sheetName val="CERT. BIENES-SERV"/>
      <sheetName val="CHECK LIST"/>
      <sheetName val="FICHA FINANCIERA"/>
      <sheetName val="CONTROL ACTAS"/>
      <sheetName val="Seguimiento (2)"/>
      <sheetName val="Hoja1"/>
      <sheetName val="PARQUE MALIBU"/>
      <sheetName val="Listas"/>
      <sheetName val="Materiales"/>
      <sheetName val="SUB_APU5"/>
      <sheetName val="RESUMEN_PRESUPU_5"/>
      <sheetName val="SIMULACIÓNEDIFICIO_ok"/>
      <sheetName val="Anexo_5-1"/>
      <sheetName val="Anexo_5"/>
      <sheetName val="CHECK_LIST_INFORME"/>
      <sheetName val="CERT__BIENES-SERV"/>
      <sheetName val="CHECK_LIST"/>
      <sheetName val="FICHA_FINANCIERA"/>
      <sheetName val="CONTROL_ACTAS"/>
      <sheetName val="Seguimiento_(2)"/>
      <sheetName val="Anexo_5-1_(2)"/>
      <sheetName val="Check_List_Reajustes_FM-_101"/>
      <sheetName val="Check_List_Acta_FM-_101"/>
      <sheetName val="FICHA_FINANCIERA_MFM"/>
      <sheetName val="Solicitud_de_Servicios"/>
      <sheetName val="BASE DE DATOS"/>
      <sheetName val="MANO DE OBRA"/>
      <sheetName val="APU 1"/>
      <sheetName val="APU 2"/>
      <sheetName val="APU 3"/>
      <sheetName val="APU 4"/>
      <sheetName val="APU 5"/>
      <sheetName val="APU 6"/>
      <sheetName val="APU 7"/>
      <sheetName val="APU 8"/>
      <sheetName val="APU 9"/>
      <sheetName val="APU 10"/>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PLAN DE INVERSION ANTICIPO"/>
      <sheetName val="inv mensual"/>
      <sheetName val="borrador flujo inv"/>
      <sheetName val="social-ambien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 val="INSUMOS"/>
      <sheetName val="Lista de precios"/>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 val="INSUMOS"/>
      <sheetName val="Lista de precios"/>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tuneles"/>
      <sheetName val="Tunel Bijagual"/>
      <sheetName val="Acero TBIJAGUAL"/>
      <sheetName val="Llenos tuneles falsos"/>
      <sheetName val="alc nueva via - tunel BIJAGUAL"/>
      <sheetName val="Talud BogotaTunel BIJ"/>
      <sheetName val="Talud Villavo Tunel BIJ"/>
      <sheetName val="Talud Villavo  (Anclaje)"/>
      <sheetName val="Refuerzo dado"/>
      <sheetName val="acero refuerzo alcantarilla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 val="SALARIO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 val="Presupuesto "/>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
      <sheetName val="TOTAL1(MODIF_)"/>
      <sheetName val="TOTAL_SUB12"/>
      <sheetName val="TOTAL1(MODIF_)2"/>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 val="Hoja2"/>
      <sheetName val="OCTUBRE"/>
      <sheetName val="_Liquidacion_de_Obra_por_Tramos"/>
      <sheetName val="_Liquidacion_de_Obra_por_Tramo2"/>
      <sheetName val="_Liquidacion_de_Obra_por_Tramo1"/>
    </sheetNames>
    <sheetDataSet>
      <sheetData sheetId="0"/>
      <sheetData sheetId="1" refreshError="1"/>
      <sheetData sheetId="2" refreshError="1"/>
      <sheetData sheetId="3"/>
      <sheetData sheetId="4"/>
      <sheetData sheetId="5"/>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Insum"/>
      <sheetName val="Excavación Mat. Común Estacione"/>
      <sheetName val="Demolición Pavimento"/>
      <sheetName val="Equipo"/>
      <sheetName val=" Liquidacion de Obra por Tramos"/>
      <sheetName val="PUNITARIOS%20PARA%20241201%202S"/>
      <sheetName val="RELACION MES"/>
      <sheetName val="GCB2000"/>
      <sheetName val="A. P. U."/>
      <sheetName val="FORMULA"/>
      <sheetName val="Presup_Cancha"/>
      <sheetName val="CRA.MODI"/>
      <sheetName val="K16+000 AL K18+500"/>
      <sheetName val="K23+200 AL K24+700"/>
      <sheetName val="k18+500 AL K23+050"/>
      <sheetName val="Presupuesto PUENTE"/>
      <sheetName val="VOLUMENES (4)"/>
      <sheetName val="VOLUMENES (4SA)"/>
      <sheetName val="LISTA DE PRECIOS"/>
      <sheetName val="062"/>
      <sheetName val="Listado"/>
      <sheetName val="TRAPMO"/>
      <sheetName val="UNITARIOS"/>
      <sheetName val="THE"/>
      <sheetName val="ATHE"/>
      <sheetName val="CODCONST"/>
      <sheetName val="Estado Resumen"/>
      <sheetName val="PREACTA Y CONTRATISTAS"/>
      <sheetName val="OCTUBRE"/>
      <sheetName val="REC-COD,"/>
      <sheetName val="2,2,6,1 Pilotes 0,30"/>
      <sheetName val="Lp"/>
      <sheetName val="FINANC"/>
      <sheetName val="TODAS"/>
      <sheetName val="PERSONAL"/>
      <sheetName val="Tarifa MT"/>
      <sheetName val="Bajadas"/>
      <sheetName val="Requisición1"/>
      <sheetName val="SALARIOS"/>
      <sheetName val="APU NO PREVISTO"/>
      <sheetName val="PPTA (3)"/>
      <sheetName val="PPTA (2)"/>
      <sheetName val="PPTA"/>
      <sheetName val="Cuadr."/>
      <sheetName val="PUNITARIOS PARA 241201 2S.xls"/>
      <sheetName val="OBRAS SES"/>
      <sheetName val="NARIÑO"/>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BASE"/>
      <sheetName val="Summary"/>
      <sheetName val="7.1.8.1.1"/>
      <sheetName val="SUB_APU"/>
      <sheetName val="ESTADO_VÍA-CRIT_TECNICO"/>
      <sheetName val="CURVA"/>
      <sheetName val="A_P_U1"/>
      <sheetName val="A_P_U"/>
      <sheetName val="Hoja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W Summary"/>
      <sheetName val="TARIF2002"/>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mdo"/>
      <sheetName val="equip"/>
      <sheetName val="mat"/>
      <sheetName val="APU"/>
      <sheetName val="CIRCUITOS CODENSA"/>
      <sheetName val="costos oficina"/>
      <sheetName val="costos campamento"/>
      <sheetName val="días habiles 2015"/>
      <sheetName val="c2_5y2_61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refreshError="1"/>
      <sheetData sheetId="182" refreshError="1"/>
      <sheetData sheetId="183" refreshError="1"/>
      <sheetData sheetId="184" refreshError="1"/>
      <sheetData sheetId="185"/>
      <sheetData sheetId="186"/>
      <sheetData sheetId="187" refreshError="1"/>
      <sheetData sheetId="188"/>
      <sheetData sheetId="189"/>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 val=" Liquidacion de Obra por Tramos"/>
      <sheetName val="glvc"/>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nformación_General"/>
      <sheetName val="2_Cimentación_Est_Met"/>
      <sheetName val="Apus_In_Elect"/>
      <sheetName val="Equipo_Trans_"/>
      <sheetName val="M_Obra"/>
      <sheetName val="Hoja1"/>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PROGR_"/>
      <sheetName val="A. P. U."/>
      <sheetName val="ACTA DE MODIFICACION  (2)"/>
      <sheetName val="VrEqpBasica"/>
      <sheetName val="PROGR_1"/>
      <sheetName val="ModeloPresupuesto"/>
      <sheetName val="Presup_Cancha"/>
      <sheetName val="CRA.MODI"/>
      <sheetName val="PROGR_2"/>
      <sheetName val="PROGR_3"/>
      <sheetName val="1,01"/>
      <sheetName val="c2.5y2.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Resumen_APU"/>
      <sheetName val="SALARIOS"/>
      <sheetName val="ITEMS"/>
      <sheetName val="TARIFAS"/>
      <sheetName val="Indicadores"/>
      <sheetName val="Resumen_APU1"/>
      <sheetName val="Resumen_APU2"/>
      <sheetName val="Resumen_APU3"/>
      <sheetName val="HORAS"/>
      <sheetName val="HdDyC"/>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 val="Hoja1"/>
      <sheetName val="Datos"/>
      <sheetName val="P_Y_V_"/>
      <sheetName val="REVOQUE_Y_PISOS"/>
      <sheetName val="VIGAS_FUNDACION"/>
      <sheetName val="VIGAS_AEREAS"/>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 val="ARMENIA-CLUB_DE_TIRO3"/>
      <sheetName val="INTERS_CIRCASIA13"/>
      <sheetName val="PUENTE_CIRCACIA13"/>
      <sheetName val="INTERS__CIRCASIA_23"/>
      <sheetName val="INTERS_SALENTO3"/>
      <sheetName val="PTE_SALENTO3"/>
      <sheetName val="INTERSEC_FILANDIA3"/>
      <sheetName val="PTE_BOLILLOS3"/>
      <sheetName val="PTE_BARROBLANCO3"/>
      <sheetName val="PTE_BARBAS3"/>
      <sheetName val="PTE__CLUB_DE_TIRO3"/>
      <sheetName val="INTERS_C_DE_TIRO3"/>
      <sheetName val="CONST_VARIANTE_SUR3"/>
      <sheetName val="PTE__LA_CONDINA3"/>
      <sheetName val="PTE_INTERS_ALTAGRACIA3"/>
      <sheetName val="PTE_INTERS_ALCALA3"/>
      <sheetName val="PTE__CONSOTA3"/>
      <sheetName val="INTERS_CONSOTA3"/>
      <sheetName val="INTERS_EL_POLLO3"/>
      <sheetName val="PTE_EL_POLLO3"/>
      <sheetName val="ARMENIA-CLUB_DE_TIRO_(2)3"/>
      <sheetName val="Resumen_APU3"/>
      <sheetName val="ARMENIA_CLUB_DE_TIRO2"/>
      <sheetName val="Mes_a_Mes2"/>
      <sheetName val="ARMENIA-CLUB_DE_TIRO1"/>
      <sheetName val="INTERS_CIRCASIA11"/>
      <sheetName val="PUENTE_CIRCACIA11"/>
      <sheetName val="INTERS__CIRCASIA_21"/>
      <sheetName val="INTERS_SALENTO1"/>
      <sheetName val="PTE_SALENTO1"/>
      <sheetName val="INTERSEC_FILANDIA1"/>
      <sheetName val="PTE_BOLILLOS1"/>
      <sheetName val="PTE_BARROBLANCO1"/>
      <sheetName val="PTE_BARBAS1"/>
      <sheetName val="PTE__CLUB_DE_TIRO1"/>
      <sheetName val="INTERS_C_DE_TIRO1"/>
      <sheetName val="CONST_VARIANTE_SUR1"/>
      <sheetName val="PTE__LA_CONDINA1"/>
      <sheetName val="PTE_INTERS_ALTAGRACIA1"/>
      <sheetName val="PTE_INTERS_ALCALA1"/>
      <sheetName val="PTE__CONSOTA1"/>
      <sheetName val="INTERS_CONSOTA1"/>
      <sheetName val="INTERS_EL_POLLO1"/>
      <sheetName val="PTE_EL_POLLO1"/>
      <sheetName val="ARMENIA-CLUB_DE_TIRO_(2)1"/>
      <sheetName val="Resumen_APU1"/>
      <sheetName val="ARMENIA_CLUB_DE_TIRO"/>
      <sheetName val="Mes_a_Mes"/>
      <sheetName val="ARMENIA-CLUB_DE_TIRO2"/>
      <sheetName val="INTERS_CIRCASIA12"/>
      <sheetName val="PUENTE_CIRCACIA12"/>
      <sheetName val="INTERS__CIRCASIA_22"/>
      <sheetName val="INTERS_SALENTO2"/>
      <sheetName val="PTE_SALENTO2"/>
      <sheetName val="INTERSEC_FILANDIA2"/>
      <sheetName val="PTE_BOLILLOS2"/>
      <sheetName val="PTE_BARROBLANCO2"/>
      <sheetName val="PTE_BARBAS2"/>
      <sheetName val="PTE__CLUB_DE_TIRO2"/>
      <sheetName val="INTERS_C_DE_TIRO2"/>
      <sheetName val="CONST_VARIANTE_SUR2"/>
      <sheetName val="PTE__LA_CONDINA2"/>
      <sheetName val="PTE_INTERS_ALTAGRACIA2"/>
      <sheetName val="PTE_INTERS_ALCALA2"/>
      <sheetName val="PTE__CONSOTA2"/>
      <sheetName val="INTERS_CONSOTA2"/>
      <sheetName val="INTERS_EL_POLLO2"/>
      <sheetName val="PTE_EL_POLLO2"/>
      <sheetName val="ARMENIA-CLUB_DE_TIRO_(2)2"/>
      <sheetName val="Resumen_APU2"/>
      <sheetName val="ARMENIA_CLUB_DE_TIRO1"/>
      <sheetName val="Mes_a_Mes1"/>
      <sheetName val="ARMENIA-CLUB_DE_TIRO4"/>
      <sheetName val="INTERS_CIRCASIA14"/>
      <sheetName val="PUENTE_CIRCACIA14"/>
      <sheetName val="INTERS__CIRCASIA_24"/>
      <sheetName val="INTERS_SALENTO4"/>
      <sheetName val="PTE_SALENTO4"/>
      <sheetName val="INTERSEC_FILANDIA4"/>
      <sheetName val="PTE_BOLILLOS4"/>
      <sheetName val="PTE_BARROBLANCO4"/>
      <sheetName val="PTE_BARBAS4"/>
      <sheetName val="PTE__CLUB_DE_TIRO4"/>
      <sheetName val="INTERS_C_DE_TIRO4"/>
      <sheetName val="CONST_VARIANTE_SUR4"/>
      <sheetName val="PTE__LA_CONDINA4"/>
      <sheetName val="PTE_INTERS_ALTAGRACIA4"/>
      <sheetName val="PTE_INTERS_ALCALA4"/>
      <sheetName val="PTE__CONSOTA4"/>
      <sheetName val="INTERS_CONSOTA4"/>
      <sheetName val="INTERS_EL_POLLO4"/>
      <sheetName val="PTE_EL_POLLO4"/>
      <sheetName val="ARMENIA-CLUB_DE_TIRO_(2)4"/>
      <sheetName val="Resumen_APU4"/>
      <sheetName val="ARMENIA_CLUB_DE_TIRO3"/>
      <sheetName val="Mes_a_Mes3"/>
      <sheetName val="ARMENIA-CLUB_DE_TIRO5"/>
      <sheetName val="INTERS_CIRCASIA15"/>
      <sheetName val="PUENTE_CIRCACIA15"/>
      <sheetName val="INTERS__CIRCASIA_25"/>
      <sheetName val="INTERS_SALENTO5"/>
      <sheetName val="PTE_SALENTO5"/>
      <sheetName val="INTERSEC_FILANDIA5"/>
      <sheetName val="PTE_BOLILLOS5"/>
      <sheetName val="PTE_BARROBLANCO5"/>
      <sheetName val="PTE_BARBAS5"/>
      <sheetName val="PTE__CLUB_DE_TIRO5"/>
      <sheetName val="INTERS_C_DE_TIRO5"/>
      <sheetName val="CONST_VARIANTE_SUR5"/>
      <sheetName val="PTE__LA_CONDINA5"/>
      <sheetName val="PTE_INTERS_ALTAGRACIA5"/>
      <sheetName val="PTE_INTERS_ALCALA5"/>
      <sheetName val="PTE__CONSOTA5"/>
      <sheetName val="INTERS_CONSOTA5"/>
      <sheetName val="INTERS_EL_POLLO5"/>
      <sheetName val="PTE_EL_POLLO5"/>
      <sheetName val="ARMENIA-CLUB_DE_TIRO_(2)5"/>
      <sheetName val="Resumen_APU5"/>
      <sheetName val="ARMENIA_CLUB_DE_TIRO4"/>
      <sheetName val="Mes_a_Mes4"/>
      <sheetName val="ARMENIA-CLUB_DE_TIRO6"/>
      <sheetName val="INTERS_CIRCASIA16"/>
      <sheetName val="PUENTE_CIRCACIA16"/>
      <sheetName val="INTERS__CIRCASIA_26"/>
      <sheetName val="INTERS_SALENTO6"/>
      <sheetName val="PTE_SALENTO6"/>
      <sheetName val="INTERSEC_FILANDIA6"/>
      <sheetName val="PTE_BOLILLOS6"/>
      <sheetName val="PTE_BARROBLANCO6"/>
      <sheetName val="PTE_BARBAS6"/>
      <sheetName val="PTE__CLUB_DE_TIRO6"/>
      <sheetName val="INTERS_C_DE_TIRO6"/>
      <sheetName val="CONST_VARIANTE_SUR6"/>
      <sheetName val="PTE__LA_CONDINA6"/>
      <sheetName val="PTE_INTERS_ALTAGRACIA6"/>
      <sheetName val="PTE_INTERS_ALCALA6"/>
      <sheetName val="PTE__CONSOTA6"/>
      <sheetName val="INTERS_CONSOTA6"/>
      <sheetName val="INTERS_EL_POLLO6"/>
      <sheetName val="PTE_EL_POLLO6"/>
      <sheetName val="ARMENIA-CLUB_DE_TIRO_(2)6"/>
      <sheetName val="Resumen_APU6"/>
      <sheetName val="ARMENIA_CLUB_DE_TIRO5"/>
      <sheetName val="Mes_a_Mes5"/>
      <sheetName val="ARMENIA-CLUB_DE_TIRO7"/>
      <sheetName val="INTERS_CIRCASIA17"/>
      <sheetName val="PUENTE_CIRCACIA17"/>
      <sheetName val="INTERS__CIRCASIA_27"/>
      <sheetName val="INTERS_SALENTO7"/>
      <sheetName val="PTE_SALENTO7"/>
      <sheetName val="INTERSEC_FILANDIA7"/>
      <sheetName val="PTE_BOLILLOS7"/>
      <sheetName val="PTE_BARROBLANCO7"/>
      <sheetName val="PTE_BARBAS7"/>
      <sheetName val="PTE__CLUB_DE_TIRO7"/>
      <sheetName val="INTERS_C_DE_TIRO7"/>
      <sheetName val="CONST_VARIANTE_SUR7"/>
      <sheetName val="PTE__LA_CONDINA7"/>
      <sheetName val="PTE_INTERS_ALTAGRACIA7"/>
      <sheetName val="PTE_INTERS_ALCALA7"/>
      <sheetName val="PTE__CONSOTA7"/>
      <sheetName val="INTERS_CONSOTA7"/>
      <sheetName val="INTERS_EL_POLLO7"/>
      <sheetName val="PTE_EL_POLLO7"/>
      <sheetName val="ARMENIA-CLUB_DE_TIRO_(2)7"/>
      <sheetName val="Resumen_APU7"/>
      <sheetName val="ARMENIA_CLUB_DE_TIRO6"/>
      <sheetName val="Mes_a_Mes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 val="ARMENIA-CLUB_DE_TIRO3"/>
      <sheetName val="INTERS_CIRCASIA13"/>
      <sheetName val="PUENTE_CIRCACIA13"/>
      <sheetName val="INTERS__CIRCASIA_23"/>
      <sheetName val="INTERS_SALENTO3"/>
      <sheetName val="PTE_SALENTO3"/>
      <sheetName val="INTERSEC_FILANDIA3"/>
      <sheetName val="PTE_BOLILLOS3"/>
      <sheetName val="PTE_BARROBLANCO3"/>
      <sheetName val="PTE_BARBAS3"/>
      <sheetName val="PTE__CLUB_DE_TIRO3"/>
      <sheetName val="INTERS_C_DE_TIRO3"/>
      <sheetName val="CONST_VARIANTE_SUR3"/>
      <sheetName val="PTE__LA_CONDINA3"/>
      <sheetName val="PTE_INTERS_ALTAGRACIA3"/>
      <sheetName val="PTE_INTERS_ALCALA3"/>
      <sheetName val="PTE__CONSOTA3"/>
      <sheetName val="INTERS_CONSOTA3"/>
      <sheetName val="INTERS_EL_POLLO3"/>
      <sheetName val="PTE_EL_POLLO3"/>
      <sheetName val="ARMENIA-CLUB_DE_TIRO_(2)3"/>
      <sheetName val="Resumen_APU3"/>
      <sheetName val="ARMENIA_CLUB_DE_TIRO2"/>
      <sheetName val="Mes_a_Mes2"/>
      <sheetName val="ARMENIA-CLUB_DE_TIRO1"/>
      <sheetName val="INTERS_CIRCASIA11"/>
      <sheetName val="PUENTE_CIRCACIA11"/>
      <sheetName val="INTERS__CIRCASIA_21"/>
      <sheetName val="INTERS_SALENTO1"/>
      <sheetName val="PTE_SALENTO1"/>
      <sheetName val="INTERSEC_FILANDIA1"/>
      <sheetName val="PTE_BOLILLOS1"/>
      <sheetName val="PTE_BARROBLANCO1"/>
      <sheetName val="PTE_BARBAS1"/>
      <sheetName val="PTE__CLUB_DE_TIRO1"/>
      <sheetName val="INTERS_C_DE_TIRO1"/>
      <sheetName val="CONST_VARIANTE_SUR1"/>
      <sheetName val="PTE__LA_CONDINA1"/>
      <sheetName val="PTE_INTERS_ALTAGRACIA1"/>
      <sheetName val="PTE_INTERS_ALCALA1"/>
      <sheetName val="PTE__CONSOTA1"/>
      <sheetName val="INTERS_CONSOTA1"/>
      <sheetName val="INTERS_EL_POLLO1"/>
      <sheetName val="PTE_EL_POLLO1"/>
      <sheetName val="ARMENIA-CLUB_DE_TIRO_(2)1"/>
      <sheetName val="Resumen_APU1"/>
      <sheetName val="ARMENIA_CLUB_DE_TIRO"/>
      <sheetName val="Mes_a_Mes"/>
      <sheetName val="ARMENIA-CLUB_DE_TIRO2"/>
      <sheetName val="INTERS_CIRCASIA12"/>
      <sheetName val="PUENTE_CIRCACIA12"/>
      <sheetName val="INTERS__CIRCASIA_22"/>
      <sheetName val="INTERS_SALENTO2"/>
      <sheetName val="PTE_SALENTO2"/>
      <sheetName val="INTERSEC_FILANDIA2"/>
      <sheetName val="PTE_BOLILLOS2"/>
      <sheetName val="PTE_BARROBLANCO2"/>
      <sheetName val="PTE_BARBAS2"/>
      <sheetName val="PTE__CLUB_DE_TIRO2"/>
      <sheetName val="INTERS_C_DE_TIRO2"/>
      <sheetName val="CONST_VARIANTE_SUR2"/>
      <sheetName val="PTE__LA_CONDINA2"/>
      <sheetName val="PTE_INTERS_ALTAGRACIA2"/>
      <sheetName val="PTE_INTERS_ALCALA2"/>
      <sheetName val="PTE__CONSOTA2"/>
      <sheetName val="INTERS_CONSOTA2"/>
      <sheetName val="INTERS_EL_POLLO2"/>
      <sheetName val="PTE_EL_POLLO2"/>
      <sheetName val="ARMENIA-CLUB_DE_TIRO_(2)2"/>
      <sheetName val="Resumen_APU2"/>
      <sheetName val="ARMENIA_CLUB_DE_TIRO1"/>
      <sheetName val="Mes_a_Mes1"/>
      <sheetName val="ARMENIA-CLUB_DE_TIRO4"/>
      <sheetName val="INTERS_CIRCASIA14"/>
      <sheetName val="PUENTE_CIRCACIA14"/>
      <sheetName val="INTERS__CIRCASIA_24"/>
      <sheetName val="INTERS_SALENTO4"/>
      <sheetName val="PTE_SALENTO4"/>
      <sheetName val="INTERSEC_FILANDIA4"/>
      <sheetName val="PTE_BOLILLOS4"/>
      <sheetName val="PTE_BARROBLANCO4"/>
      <sheetName val="PTE_BARBAS4"/>
      <sheetName val="PTE__CLUB_DE_TIRO4"/>
      <sheetName val="INTERS_C_DE_TIRO4"/>
      <sheetName val="CONST_VARIANTE_SUR4"/>
      <sheetName val="PTE__LA_CONDINA4"/>
      <sheetName val="PTE_INTERS_ALTAGRACIA4"/>
      <sheetName val="PTE_INTERS_ALCALA4"/>
      <sheetName val="PTE__CONSOTA4"/>
      <sheetName val="INTERS_CONSOTA4"/>
      <sheetName val="INTERS_EL_POLLO4"/>
      <sheetName val="PTE_EL_POLLO4"/>
      <sheetName val="ARMENIA-CLUB_DE_TIRO_(2)4"/>
      <sheetName val="Resumen_APU4"/>
      <sheetName val="ARMENIA_CLUB_DE_TIRO3"/>
      <sheetName val="Mes_a_Mes3"/>
      <sheetName val="ARMENIA-CLUB_DE_TIRO5"/>
      <sheetName val="INTERS_CIRCASIA15"/>
      <sheetName val="PUENTE_CIRCACIA15"/>
      <sheetName val="INTERS__CIRCASIA_25"/>
      <sheetName val="INTERS_SALENTO5"/>
      <sheetName val="PTE_SALENTO5"/>
      <sheetName val="INTERSEC_FILANDIA5"/>
      <sheetName val="PTE_BOLILLOS5"/>
      <sheetName val="PTE_BARROBLANCO5"/>
      <sheetName val="PTE_BARBAS5"/>
      <sheetName val="PTE__CLUB_DE_TIRO5"/>
      <sheetName val="INTERS_C_DE_TIRO5"/>
      <sheetName val="CONST_VARIANTE_SUR5"/>
      <sheetName val="PTE__LA_CONDINA5"/>
      <sheetName val="PTE_INTERS_ALTAGRACIA5"/>
      <sheetName val="PTE_INTERS_ALCALA5"/>
      <sheetName val="PTE__CONSOTA5"/>
      <sheetName val="INTERS_CONSOTA5"/>
      <sheetName val="INTERS_EL_POLLO5"/>
      <sheetName val="PTE_EL_POLLO5"/>
      <sheetName val="ARMENIA-CLUB_DE_TIRO_(2)5"/>
      <sheetName val="Resumen_APU5"/>
      <sheetName val="ARMENIA_CLUB_DE_TIRO4"/>
      <sheetName val="Mes_a_Mes4"/>
      <sheetName val="ARMENIA-CLUB_DE_TIRO6"/>
      <sheetName val="INTERS_CIRCASIA16"/>
      <sheetName val="PUENTE_CIRCACIA16"/>
      <sheetName val="INTERS__CIRCASIA_26"/>
      <sheetName val="INTERS_SALENTO6"/>
      <sheetName val="PTE_SALENTO6"/>
      <sheetName val="INTERSEC_FILANDIA6"/>
      <sheetName val="PTE_BOLILLOS6"/>
      <sheetName val="PTE_BARROBLANCO6"/>
      <sheetName val="PTE_BARBAS6"/>
      <sheetName val="PTE__CLUB_DE_TIRO6"/>
      <sheetName val="INTERS_C_DE_TIRO6"/>
      <sheetName val="CONST_VARIANTE_SUR6"/>
      <sheetName val="PTE__LA_CONDINA6"/>
      <sheetName val="PTE_INTERS_ALTAGRACIA6"/>
      <sheetName val="PTE_INTERS_ALCALA6"/>
      <sheetName val="PTE__CONSOTA6"/>
      <sheetName val="INTERS_CONSOTA6"/>
      <sheetName val="INTERS_EL_POLLO6"/>
      <sheetName val="PTE_EL_POLLO6"/>
      <sheetName val="ARMENIA-CLUB_DE_TIRO_(2)6"/>
      <sheetName val="Resumen_APU6"/>
      <sheetName val="ARMENIA_CLUB_DE_TIRO5"/>
      <sheetName val="Mes_a_Mes5"/>
      <sheetName val="ARMENIA-CLUB_DE_TIRO7"/>
      <sheetName val="INTERS_CIRCASIA17"/>
      <sheetName val="PUENTE_CIRCACIA17"/>
      <sheetName val="INTERS__CIRCASIA_27"/>
      <sheetName val="INTERS_SALENTO7"/>
      <sheetName val="PTE_SALENTO7"/>
      <sheetName val="INTERSEC_FILANDIA7"/>
      <sheetName val="PTE_BOLILLOS7"/>
      <sheetName val="PTE_BARROBLANCO7"/>
      <sheetName val="PTE_BARBAS7"/>
      <sheetName val="PTE__CLUB_DE_TIRO7"/>
      <sheetName val="INTERS_C_DE_TIRO7"/>
      <sheetName val="CONST_VARIANTE_SUR7"/>
      <sheetName val="PTE__LA_CONDINA7"/>
      <sheetName val="PTE_INTERS_ALTAGRACIA7"/>
      <sheetName val="PTE_INTERS_ALCALA7"/>
      <sheetName val="PTE__CONSOTA7"/>
      <sheetName val="INTERS_CONSOTA7"/>
      <sheetName val="INTERS_EL_POLLO7"/>
      <sheetName val="PTE_EL_POLLO7"/>
      <sheetName val="ARMENIA-CLUB_DE_TIRO_(2)7"/>
      <sheetName val="Resumen_APU7"/>
      <sheetName val="ARMENIA_CLUB_DE_TIRO6"/>
      <sheetName val="Mes_a_Mes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 val="EQUIPO"/>
      <sheetName val="MATERIAL"/>
      <sheetName val="Presup_Cancha"/>
      <sheetName val="basicos"/>
      <sheetName val="Insumos"/>
      <sheetName val="materiales"/>
      <sheetName val="otros"/>
      <sheetName val="APU"/>
      <sheetName val="COSTOS_OFICINA"/>
      <sheetName val="COSTOS_CAMPAMENTO"/>
      <sheetName val="Presup Av 1o de mayo con 73a "/>
      <sheetName val="anexo2"/>
      <sheetName val="Info Ejec"/>
      <sheetName val="BASE"/>
      <sheetName val="SKJ452"/>
      <sheetName val="ITA878"/>
      <sheetName val="AEA-944"/>
      <sheetName val="DUB-823"/>
      <sheetName val="GPI 526"/>
      <sheetName val="XXJ617"/>
      <sheetName val="SNG_855"/>
      <sheetName val="VEA 374"/>
      <sheetName val="HFB024"/>
      <sheetName val="PAJ825"/>
      <sheetName val="Hoja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 val="cant_y_precios2"/>
      <sheetName val="administracion_2"/>
      <sheetName val="APU_EXPLOTACION2"/>
      <sheetName val="APU_TRITURACION2"/>
      <sheetName val="MR41_año_20022"/>
      <sheetName val="APU_EXPLANACION2"/>
      <sheetName val="APU_FILTROS2"/>
      <sheetName val="cant_y_precios_(2)2"/>
      <sheetName val="ARMENIA-CLUB_DE_TIRO2"/>
      <sheetName val="cant_y_precios1"/>
      <sheetName val="administracion_1"/>
      <sheetName val="APU_EXPLOTACION1"/>
      <sheetName val="APU_TRITURACION1"/>
      <sheetName val="MR41_año_20021"/>
      <sheetName val="APU_EXPLANACION1"/>
      <sheetName val="APU_FILTROS1"/>
      <sheetName val="cant_y_precios_(2)1"/>
      <sheetName val="ARMENIA-CLUB_DE_TIRO1"/>
      <sheetName val="cant_y_precios3"/>
      <sheetName val="administracion_3"/>
      <sheetName val="APU_EXPLOTACION3"/>
      <sheetName val="APU_TRITURACION3"/>
      <sheetName val="MR41_año_20023"/>
      <sheetName val="APU_EXPLANACION3"/>
      <sheetName val="APU_FILTROS3"/>
      <sheetName val="cant_y_precios_(2)3"/>
      <sheetName val="ARMENIA-CLUB_DE_TIRO3"/>
      <sheetName val="cant_y_precios4"/>
      <sheetName val="administracion_4"/>
      <sheetName val="APU_EXPLOTACION4"/>
      <sheetName val="APU_TRITURACION4"/>
      <sheetName val="MR41_año_20024"/>
      <sheetName val="APU_EXPLANACION4"/>
      <sheetName val="APU_FILTROS4"/>
      <sheetName val="cant_y_precios_(2)4"/>
      <sheetName val="ARMENIA-CLUB_DE_TIRO4"/>
      <sheetName val="cant_y_precios5"/>
      <sheetName val="administracion_5"/>
      <sheetName val="APU_EXPLOTACION5"/>
      <sheetName val="APU_TRITURACION5"/>
      <sheetName val="MR41_año_20025"/>
      <sheetName val="APU_EXPLANACION5"/>
      <sheetName val="APU_FILTROS5"/>
      <sheetName val="cant_y_precios_(2)5"/>
      <sheetName val="ARMENIA-CLUB_DE_TIRO5"/>
      <sheetName val="cant_y_precios6"/>
      <sheetName val="administracion_6"/>
      <sheetName val="APU_EXPLOTACION6"/>
      <sheetName val="APU_TRITURACION6"/>
      <sheetName val="MR41_año_20026"/>
      <sheetName val="APU_EXPLANACION6"/>
      <sheetName val="APU_FILTROS6"/>
      <sheetName val="cant_y_precios_(2)6"/>
      <sheetName val="ARMENIA-CLUB_DE_TIRO6"/>
      <sheetName val="YolombóPlan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 val="cant_y_precios2"/>
      <sheetName val="administracion_2"/>
      <sheetName val="APU_EXPLOTACION2"/>
      <sheetName val="APU_TRITURACION2"/>
      <sheetName val="MR41_año_20022"/>
      <sheetName val="APU_EXPLANACION2"/>
      <sheetName val="APU_FILTROS2"/>
      <sheetName val="cant_y_precios_(2)2"/>
      <sheetName val="ARMENIA-CLUB_DE_TIRO2"/>
      <sheetName val="cant_y_precios1"/>
      <sheetName val="administracion_1"/>
      <sheetName val="APU_EXPLOTACION1"/>
      <sheetName val="APU_TRITURACION1"/>
      <sheetName val="MR41_año_20021"/>
      <sheetName val="APU_EXPLANACION1"/>
      <sheetName val="APU_FILTROS1"/>
      <sheetName val="cant_y_precios_(2)1"/>
      <sheetName val="ARMENIA-CLUB_DE_TIRO1"/>
      <sheetName val="cant_y_precios3"/>
      <sheetName val="administracion_3"/>
      <sheetName val="APU_EXPLOTACION3"/>
      <sheetName val="APU_TRITURACION3"/>
      <sheetName val="MR41_año_20023"/>
      <sheetName val="APU_EXPLANACION3"/>
      <sheetName val="APU_FILTROS3"/>
      <sheetName val="cant_y_precios_(2)3"/>
      <sheetName val="ARMENIA-CLUB_DE_TIRO3"/>
      <sheetName val="cant_y_precios4"/>
      <sheetName val="administracion_4"/>
      <sheetName val="APU_EXPLOTACION4"/>
      <sheetName val="APU_TRITURACION4"/>
      <sheetName val="MR41_año_20024"/>
      <sheetName val="APU_EXPLANACION4"/>
      <sheetName val="APU_FILTROS4"/>
      <sheetName val="cant_y_precios_(2)4"/>
      <sheetName val="ARMENIA-CLUB_DE_TIRO4"/>
      <sheetName val="cant_y_precios5"/>
      <sheetName val="administracion_5"/>
      <sheetName val="APU_EXPLOTACION5"/>
      <sheetName val="APU_TRITURACION5"/>
      <sheetName val="MR41_año_20025"/>
      <sheetName val="APU_EXPLANACION5"/>
      <sheetName val="APU_FILTROS5"/>
      <sheetName val="cant_y_precios_(2)5"/>
      <sheetName val="ARMENIA-CLUB_DE_TIRO5"/>
      <sheetName val="cant_y_precios6"/>
      <sheetName val="administracion_6"/>
      <sheetName val="APU_EXPLOTACION6"/>
      <sheetName val="APU_TRITURACION6"/>
      <sheetName val="MR41_año_20026"/>
      <sheetName val="APU_EXPLANACION6"/>
      <sheetName val="APU_FILTROS6"/>
      <sheetName val="cant_y_precios_(2)6"/>
      <sheetName val="ARMENIA-CLUB_DE_TIRO6"/>
      <sheetName val="YolombóPlan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C.C"/>
      <sheetName val="Personal profesional - técnico"/>
      <sheetName val="Factor prestacional 2025"/>
      <sheetName val="Gastos administrativos"/>
      <sheetName val="Base_Referencia_SIF"/>
      <sheetName val="Ppto TIPO"/>
      <sheetName val="AIU OBRA"/>
      <sheetName val="MEMORIAS ACT"/>
      <sheetName val="Hoja1"/>
      <sheetName val="PMA-GS-SST"/>
      <sheetName val="PMT"/>
      <sheetName val="APU CARACTERIZACION VIAL"/>
      <sheetName val="APU GEORREFERENCIACION"/>
      <sheetName val="OBRA_PÓLIZAS"/>
      <sheetName val="OBRA_LEGALIZACIÓN"/>
      <sheetName val="Ensayos de laboratorio obra"/>
      <sheetName val="FORMULARIO 1 - Pliego tipo"/>
      <sheetName val="INTERV FM"/>
      <sheetName val="INTERV_POLIZAS"/>
      <sheetName val="INTERV_TASAS"/>
      <sheetName val="Estimación_Dotación "/>
      <sheetName val="Ensayos interv"/>
      <sheetName val="Auxilio_Alojamiento-Alimen."/>
      <sheetName val="Comisión de topografía"/>
      <sheetName val="Análisis_Reajustes_OBRA"/>
      <sheetName val="Asesorías Especializadas"/>
      <sheetName val="Estimación_Dotación"/>
      <sheetName val="Análisis_Reajustes_INTERV"/>
      <sheetName val="Reajustes Interv 2026"/>
    </sheetNames>
    <sheetDataSet>
      <sheetData sheetId="0"/>
      <sheetData sheetId="1"/>
      <sheetData sheetId="2"/>
      <sheetData sheetId="3"/>
      <sheetData sheetId="4">
        <row r="1">
          <cell r="A1" t="str">
            <v>Descripción del proyecto: Proceso de actualización de la Base de Datos de la Secretaría de Infraestructura Física de la Gobernación de Antioquia para el primer semestre de 2025</v>
          </cell>
        </row>
        <row r="2">
          <cell r="D2" t="str">
            <v>Fecha de propuesta:</v>
          </cell>
          <cell r="E2">
            <v>45839</v>
          </cell>
        </row>
        <row r="4">
          <cell r="A4" t="str">
            <v>Ubicación:</v>
          </cell>
          <cell r="B4" t="str">
            <v>Municipios de Antioquia</v>
          </cell>
          <cell r="D4" t="str">
            <v>Inicio de obra:</v>
          </cell>
          <cell r="E4">
            <v>45839</v>
          </cell>
        </row>
        <row r="6">
          <cell r="A6" t="str">
            <v>Cliente:</v>
          </cell>
          <cell r="B6" t="str">
            <v>Departamento de Antioquia</v>
          </cell>
          <cell r="D6" t="str">
            <v>Fin de obra:</v>
          </cell>
          <cell r="E6">
            <v>45839</v>
          </cell>
        </row>
        <row r="8">
          <cell r="A8" t="str">
            <v>PRECIOS DE REFERENCIA S.I.F.- 2025</v>
          </cell>
        </row>
        <row r="9">
          <cell r="E9" t="str">
            <v>General</v>
          </cell>
        </row>
        <row r="10">
          <cell r="A10" t="str">
            <v>Clave</v>
          </cell>
          <cell r="B10" t="str">
            <v>Descripción</v>
          </cell>
          <cell r="C10" t="str">
            <v>Unidad</v>
          </cell>
          <cell r="D10" t="str">
            <v>Cantidad</v>
          </cell>
          <cell r="E10" t="str">
            <v>Total a costo directo</v>
          </cell>
          <cell r="G10" t="str">
            <v>Especificacion</v>
          </cell>
        </row>
        <row r="11">
          <cell r="B11" t="str">
            <v>BASE DE DATOS DE LA SECRETARÍA DE INFRAESTRUCTURA FISICA</v>
          </cell>
        </row>
        <row r="12">
          <cell r="A12">
            <v>1</v>
          </cell>
          <cell r="B12" t="str">
            <v>PRELIMINARES</v>
          </cell>
        </row>
        <row r="13">
          <cell r="A13" t="str">
            <v>1.1</v>
          </cell>
          <cell r="B13" t="str">
            <v>Localización, trazado y replanteo con equipos de precisión. Incluye vehículo para el transporte de personal y equipo con dedicación exclusiva.</v>
          </cell>
          <cell r="C13" t="str">
            <v>día</v>
          </cell>
          <cell r="D13">
            <v>1</v>
          </cell>
          <cell r="E13">
            <v>1115935</v>
          </cell>
          <cell r="G13" t="str">
            <v/>
          </cell>
        </row>
        <row r="14">
          <cell r="A14" t="str">
            <v>1.2</v>
          </cell>
          <cell r="B14" t="str">
            <v>Localización, trazado y replanteo por m2</v>
          </cell>
          <cell r="C14" t="str">
            <v>m2</v>
          </cell>
          <cell r="D14">
            <v>1</v>
          </cell>
          <cell r="E14">
            <v>2146</v>
          </cell>
          <cell r="G14" t="str">
            <v/>
          </cell>
        </row>
        <row r="15">
          <cell r="A15" t="str">
            <v>1.3</v>
          </cell>
          <cell r="B15" t="str">
            <v>Localización, trazado y replanteo con equipos de precisión</v>
          </cell>
          <cell r="C15" t="str">
            <v>dia</v>
          </cell>
          <cell r="D15">
            <v>1</v>
          </cell>
          <cell r="E15">
            <v>699310</v>
          </cell>
          <cell r="G15" t="str">
            <v/>
          </cell>
        </row>
        <row r="16">
          <cell r="B16" t="str">
            <v>IMPORTE DE PRELIMINARES</v>
          </cell>
          <cell r="E16">
            <v>0</v>
          </cell>
        </row>
        <row r="17">
          <cell r="A17">
            <v>2</v>
          </cell>
          <cell r="B17" t="str">
            <v>DEMOLICIONES, CORTE Y RETIROS</v>
          </cell>
          <cell r="E17">
            <v>0</v>
          </cell>
          <cell r="G17" t="str">
            <v/>
          </cell>
        </row>
        <row r="18">
          <cell r="A18" t="str">
            <v>2.1</v>
          </cell>
          <cell r="B18" t="str">
            <v>Demolición de pavimento rígido, de espesor menor a 20 cm y cualquier resistencia. Incluye corte con cortadora según trazado, retiro de entresuelo adherido, de acero de refuerzo, de cordones y el cargue, transporte y disposición final de escombros con su respectivo derecho de botadero. Se debe realizar recuperación de los materiales aprovechables o su transporte hasta el sitio que indique la interventoría.</v>
          </cell>
          <cell r="C18" t="str">
            <v>m2</v>
          </cell>
          <cell r="D18">
            <v>1</v>
          </cell>
          <cell r="E18">
            <v>27738</v>
          </cell>
          <cell r="G18" t="str">
            <v xml:space="preserve"> INVIAS 201 </v>
          </cell>
        </row>
        <row r="19">
          <cell r="A19" t="str">
            <v>2.2</v>
          </cell>
          <cell r="B19" t="str">
            <v>Demolición de pavimento rígido, de cualquier resistencia y espesor. Incluye corte con cortadora según trazado, retiro de entresuelo adherido, de acero de refuerzo, de cordones y el cargue, transporte y disposición final de escombros con su respectivo derecho de botadero. Se debe realizar recuperación de los materiales aprovechables o su transporte hasta el sitio que indique la interventoría.</v>
          </cell>
          <cell r="C19" t="str">
            <v>m3</v>
          </cell>
          <cell r="D19">
            <v>1</v>
          </cell>
          <cell r="E19">
            <v>129157</v>
          </cell>
          <cell r="G19" t="str">
            <v xml:space="preserve"> INVIAS 201 </v>
          </cell>
        </row>
        <row r="20">
          <cell r="A20" t="str">
            <v>2.3</v>
          </cell>
          <cell r="B20" t="str">
            <v>Demolición de pavimento asfáltico, de cualquier espesor. Incluye corte con cortadora según trazado y cargue, transporte y disposición final de escombros</v>
          </cell>
          <cell r="C20" t="str">
            <v>m3</v>
          </cell>
          <cell r="D20">
            <v>1</v>
          </cell>
          <cell r="E20">
            <v>124611</v>
          </cell>
          <cell r="G20" t="str">
            <v>INVIAS 465</v>
          </cell>
        </row>
        <row r="21">
          <cell r="A21" t="str">
            <v>2.4</v>
          </cell>
          <cell r="B21" t="str">
            <v>Corte de pavimento flexible</v>
          </cell>
          <cell r="C21" t="str">
            <v>m</v>
          </cell>
          <cell r="D21">
            <v>1</v>
          </cell>
          <cell r="E21">
            <v>12155</v>
          </cell>
          <cell r="G21" t="str">
            <v/>
          </cell>
        </row>
        <row r="22">
          <cell r="A22" t="str">
            <v>2.5</v>
          </cell>
          <cell r="B22" t="str">
            <v>Demolición de roca a cielo abierto, con agente demoledor no explosivo, para volúmenes de roca mayores a 0.10 m3. Incluye cemento demoledor, desembombe, acarreo interno a sitio de acopio donde indique la interventoría y todo lo necesario para su correcta ejecución. Incluye cargue, transporte y disposición final del material.</v>
          </cell>
          <cell r="C22" t="str">
            <v>m3</v>
          </cell>
          <cell r="D22">
            <v>1</v>
          </cell>
          <cell r="E22">
            <v>445769</v>
          </cell>
        </row>
        <row r="23">
          <cell r="A23" t="str">
            <v>2.5.1</v>
          </cell>
          <cell r="B23" t="str">
            <v>Demolición de roca a cielo abierto, con agente demoledor no explosivo, para volúmenes de roca mayores a 0.10 m3. Incluye cemento demoledor, desembombe, acarreo interno a sitio de acopio donde indique la interventoría y todo lo necesario para su correcta ejecución. Incluye cargue y disposición final del material. No incluye transporte.</v>
          </cell>
          <cell r="C23" t="str">
            <v>m3</v>
          </cell>
          <cell r="D23">
            <v>1</v>
          </cell>
          <cell r="E23">
            <v>437467</v>
          </cell>
          <cell r="G23" t="str">
            <v/>
          </cell>
        </row>
        <row r="24">
          <cell r="A24" t="str">
            <v>2.6</v>
          </cell>
          <cell r="B24" t="str">
            <v>Demolición de roca en espacios confinados, con agente demoledor no explosivo, para volúmenes de roca mayores a 0.10 m3. Incluye cemento demoledor a una dosificación de 10 kg por metro cúbico, desembombe, extracción a cielo abierto y acarreo interno a sitio de acopio donde indique la interventoría y todo lo necesario para su correcta ejecución. Incluye cargue, trasporte y disposición final del material.</v>
          </cell>
          <cell r="C24" t="str">
            <v>m3</v>
          </cell>
          <cell r="D24">
            <v>1</v>
          </cell>
          <cell r="E24">
            <v>1521072</v>
          </cell>
          <cell r="G24" t="str">
            <v/>
          </cell>
        </row>
        <row r="25">
          <cell r="A25" t="str">
            <v>2.7</v>
          </cell>
          <cell r="B25" t="str">
            <v>Demolición pisos, andenes, cunetas  y bordillos de concreto, en cualquier espesor. Incluye retiro de malla de refuerzo si existe, cargue, transporte y disposición de los materiales provenientes de la demolición.</v>
          </cell>
          <cell r="C25" t="str">
            <v>m3</v>
          </cell>
          <cell r="D25">
            <v>1</v>
          </cell>
          <cell r="E25">
            <v>93993</v>
          </cell>
          <cell r="G25" t="str">
            <v xml:space="preserve"> INVIAS 201 </v>
          </cell>
        </row>
        <row r="26">
          <cell r="A26" t="str">
            <v>2.8</v>
          </cell>
          <cell r="B26" t="str">
            <v>Demolición de estructuras (Concreto reforzado).  Incluye cargue, transporte y disposición de los materiales provenientes de la demolición.</v>
          </cell>
          <cell r="C26" t="str">
            <v>m3</v>
          </cell>
          <cell r="D26">
            <v>1</v>
          </cell>
          <cell r="E26">
            <v>183061</v>
          </cell>
          <cell r="G26" t="str">
            <v xml:space="preserve"> INVIAS 201 </v>
          </cell>
        </row>
        <row r="27">
          <cell r="A27" t="str">
            <v>2.8.1</v>
          </cell>
          <cell r="B27" t="str">
            <v>Demolición de estructuras (Concreto reforzado). Incluye cargue y disposición de los materiales provenientes de la demolición. No incluye transporte.</v>
          </cell>
          <cell r="C27" t="str">
            <v>m3</v>
          </cell>
          <cell r="D27">
            <v>1</v>
          </cell>
          <cell r="E27">
            <v>164454</v>
          </cell>
          <cell r="G27" t="str">
            <v xml:space="preserve"> INVIAS 201 </v>
          </cell>
        </row>
        <row r="28">
          <cell r="A28" t="str">
            <v>2.9</v>
          </cell>
          <cell r="B28" t="str">
            <v>Demolición de muros en mampostería de cualquier espesor. Incluye retiro de revoques, enchapes (baldosa, baldosín forros en arenón, madera, vinilo, granito esmerilado, concreto, pisos en gres, piedra, cintas de remate en concreto o cualquier otro acabado que se encuentre sobre el muro. Incluye  cargue, transporte y botada de escombros con su respectivo derecho de botadero, cortes máquina de disco. Además recuperación de los materiales aprovechables o su transporte hasta el sitio que indique la interventoría.</v>
          </cell>
          <cell r="C28" t="str">
            <v>m2</v>
          </cell>
          <cell r="D28">
            <v>1</v>
          </cell>
          <cell r="E28">
            <v>67447</v>
          </cell>
          <cell r="G28" t="str">
            <v xml:space="preserve"> INVIAS 201 </v>
          </cell>
        </row>
        <row r="29">
          <cell r="A29" t="str">
            <v>2.10</v>
          </cell>
          <cell r="B29" t="str">
            <v>Demolición de pavimento rígido de cualquier espesor.  Incluye  transporte, botada y disposición final de los materiales sobrantes</v>
          </cell>
          <cell r="C29" t="str">
            <v>m2</v>
          </cell>
          <cell r="D29">
            <v>1</v>
          </cell>
          <cell r="E29">
            <v>24551</v>
          </cell>
          <cell r="G29" t="str">
            <v xml:space="preserve"> INVIAS 201 </v>
          </cell>
        </row>
        <row r="30">
          <cell r="A30" t="str">
            <v>2.11</v>
          </cell>
          <cell r="B30" t="str">
            <v>Desmonte de cerramiento en malla con muro. Incluye retiro de tubo galvanizado, malla, muros, alfajías y cargue, transporte y disposición de escombros resultantes</v>
          </cell>
          <cell r="C30" t="str">
            <v>m</v>
          </cell>
          <cell r="D30">
            <v>1</v>
          </cell>
          <cell r="E30">
            <v>40658</v>
          </cell>
          <cell r="G30" t="str">
            <v xml:space="preserve"> INVIAS 201 </v>
          </cell>
        </row>
        <row r="31">
          <cell r="A31" t="str">
            <v>2.12</v>
          </cell>
          <cell r="B31" t="str">
            <v>Retiro y reinstalación de señal vertical.  Incluye transporte botada</v>
          </cell>
          <cell r="C31" t="str">
            <v>Und</v>
          </cell>
          <cell r="D31">
            <v>1</v>
          </cell>
          <cell r="E31">
            <v>139851</v>
          </cell>
          <cell r="G31" t="str">
            <v xml:space="preserve"> INVIAS 201 </v>
          </cell>
        </row>
        <row r="32">
          <cell r="A32" t="str">
            <v>2.13</v>
          </cell>
          <cell r="B32" t="str">
            <v>Retiro de tubería existente de 16", sin excavación</v>
          </cell>
          <cell r="C32" t="str">
            <v>m</v>
          </cell>
          <cell r="D32">
            <v>1</v>
          </cell>
          <cell r="E32">
            <v>30881</v>
          </cell>
          <cell r="G32" t="str">
            <v xml:space="preserve"> INVIAS 201 </v>
          </cell>
        </row>
        <row r="33">
          <cell r="A33" t="str">
            <v>2.14</v>
          </cell>
          <cell r="B33" t="str">
            <v>Retiro de tubería existente de 24", sin excavación</v>
          </cell>
          <cell r="C33" t="str">
            <v>m</v>
          </cell>
          <cell r="D33">
            <v>1</v>
          </cell>
          <cell r="E33">
            <v>36775</v>
          </cell>
          <cell r="G33" t="str">
            <v xml:space="preserve"> INVIAS 201 </v>
          </cell>
        </row>
        <row r="34">
          <cell r="A34" t="str">
            <v>2.14.1</v>
          </cell>
          <cell r="B34" t="str">
            <v>Retiro de tubería existente de 36", sin excavación</v>
          </cell>
          <cell r="C34" t="str">
            <v>m</v>
          </cell>
          <cell r="D34">
            <v>1</v>
          </cell>
          <cell r="E34">
            <v>45778</v>
          </cell>
          <cell r="G34" t="str">
            <v/>
          </cell>
        </row>
        <row r="35">
          <cell r="A35" t="str">
            <v>2.15</v>
          </cell>
          <cell r="B35" t="str">
            <v>Retiro manual de Adoquines y Gramoquines recuperables. Incluye, retiro, cargue y descargue manual, así como el transporte y la disposición final de los materiales.</v>
          </cell>
          <cell r="C35" t="str">
            <v>m2</v>
          </cell>
          <cell r="D35">
            <v>1</v>
          </cell>
          <cell r="E35">
            <v>61492</v>
          </cell>
          <cell r="G35" t="str">
            <v/>
          </cell>
        </row>
        <row r="36">
          <cell r="A36" t="str">
            <v>2.16</v>
          </cell>
          <cell r="B36" t="str">
            <v>Retiro completo de bandera.  Incluye transporte y disposición final</v>
          </cell>
          <cell r="C36" t="str">
            <v>Und</v>
          </cell>
          <cell r="D36">
            <v>1</v>
          </cell>
          <cell r="E36">
            <v>889549</v>
          </cell>
          <cell r="G36" t="str">
            <v/>
          </cell>
        </row>
        <row r="37">
          <cell r="A37" t="str">
            <v>2.17</v>
          </cell>
          <cell r="B37" t="str">
            <v>Retiro completo de pasavía.  Incluye transporte y disposición final</v>
          </cell>
          <cell r="C37" t="str">
            <v>Und</v>
          </cell>
          <cell r="D37">
            <v>1</v>
          </cell>
          <cell r="E37">
            <v>1173122</v>
          </cell>
          <cell r="G37" t="str">
            <v/>
          </cell>
        </row>
        <row r="38">
          <cell r="A38" t="str">
            <v>2.18</v>
          </cell>
          <cell r="B38" t="str">
            <v>Retiro de señal vertical.  Incluye transporte y disposición final (incluye señales SI-05, SI-06 y postes de referenciaSI-04 en concreto)</v>
          </cell>
          <cell r="C38" t="str">
            <v>Und</v>
          </cell>
          <cell r="D38">
            <v>1</v>
          </cell>
          <cell r="E38">
            <v>72896</v>
          </cell>
          <cell r="G38" t="str">
            <v xml:space="preserve"> INVIAS 201 </v>
          </cell>
        </row>
        <row r="39">
          <cell r="A39" t="str">
            <v>2.19</v>
          </cell>
          <cell r="B39" t="str">
            <v>Retiro de pasamanos metálico, Incluye transporte y disposición final.</v>
          </cell>
          <cell r="C39" t="str">
            <v>m</v>
          </cell>
          <cell r="D39">
            <v>1</v>
          </cell>
          <cell r="E39">
            <v>5654</v>
          </cell>
          <cell r="G39" t="str">
            <v xml:space="preserve"> INVIAS 201 </v>
          </cell>
        </row>
        <row r="40">
          <cell r="A40" t="str">
            <v>2.20</v>
          </cell>
          <cell r="B40" t="str">
            <v>Remoción de cerco de alambre de púas con postes de madera, Incluye transporte y disposición final</v>
          </cell>
          <cell r="C40" t="str">
            <v>m</v>
          </cell>
          <cell r="D40">
            <v>1</v>
          </cell>
          <cell r="E40">
            <v>4215</v>
          </cell>
          <cell r="G40" t="str">
            <v xml:space="preserve"> INVIAS 201 </v>
          </cell>
        </row>
        <row r="41">
          <cell r="A41" t="str">
            <v>2.21</v>
          </cell>
          <cell r="B41" t="str">
            <v>Remoción de cerco de alambre de púas con postes de concreto, Incluye transporte y disposición final</v>
          </cell>
          <cell r="C41" t="str">
            <v>m</v>
          </cell>
          <cell r="D41">
            <v>1</v>
          </cell>
          <cell r="E41">
            <v>5083</v>
          </cell>
          <cell r="G41" t="str">
            <v xml:space="preserve"> INVIAS 201 </v>
          </cell>
        </row>
        <row r="42">
          <cell r="A42" t="str">
            <v>2.22</v>
          </cell>
          <cell r="B42" t="str">
            <v>Fresado de un pavimento asfáltico en espesor de hasta 12 cm. Incluye transporte, botada y disposición final del material.</v>
          </cell>
          <cell r="C42" t="str">
            <v>m2</v>
          </cell>
          <cell r="D42">
            <v>1</v>
          </cell>
          <cell r="E42">
            <v>5506</v>
          </cell>
          <cell r="G42" t="str">
            <v xml:space="preserve">INV 460 </v>
          </cell>
        </row>
        <row r="43">
          <cell r="A43" t="str">
            <v>2.23</v>
          </cell>
          <cell r="B43" t="str">
            <v>Fresado de pavimento asfáltico en cualquier espesor.  Incluye transporte, botada y disposición final del material.</v>
          </cell>
          <cell r="C43" t="str">
            <v>m3</v>
          </cell>
          <cell r="D43">
            <v>1</v>
          </cell>
          <cell r="E43">
            <v>79963</v>
          </cell>
          <cell r="G43" t="str">
            <v xml:space="preserve">INV 460 </v>
          </cell>
        </row>
        <row r="44">
          <cell r="A44" t="str">
            <v>2.23.1</v>
          </cell>
          <cell r="B44" t="str">
            <v>Fresado de pavimento asfáltico en cualquier espesor.  No Incluye transporte,  botada y disposición final del material, Los cuales se pagaran en su respectivo ítem.</v>
          </cell>
          <cell r="C44" t="str">
            <v>m3</v>
          </cell>
          <cell r="D44">
            <v>1</v>
          </cell>
          <cell r="E44">
            <v>64479</v>
          </cell>
          <cell r="G44" t="str">
            <v/>
          </cell>
        </row>
        <row r="45">
          <cell r="A45" t="str">
            <v>2.24</v>
          </cell>
          <cell r="B45" t="str">
            <v>Corte de pavimento hidráulico</v>
          </cell>
          <cell r="C45" t="str">
            <v>m</v>
          </cell>
          <cell r="D45">
            <v>1</v>
          </cell>
          <cell r="E45">
            <v>24465</v>
          </cell>
          <cell r="G45" t="str">
            <v/>
          </cell>
        </row>
        <row r="46">
          <cell r="A46" t="str">
            <v>2.25</v>
          </cell>
          <cell r="B46" t="str">
            <v>Retiro de alcantarillas. Incluye transporte y disposición adecuada del material sobrante resultante y todo lo necesario para su correcta ejecución.</v>
          </cell>
          <cell r="C46" t="str">
            <v>m</v>
          </cell>
          <cell r="D46">
            <v>1</v>
          </cell>
          <cell r="E46">
            <v>47865</v>
          </cell>
          <cell r="G46" t="str">
            <v xml:space="preserve"> INVIAS 201 </v>
          </cell>
        </row>
        <row r="47">
          <cell r="A47" t="str">
            <v>2.26</v>
          </cell>
          <cell r="B47" t="str">
            <v>Demolición de estructuras en gavión (incluye: El retiro de los sistemas de amarre, retiro, transporte interno y la recuperación en la medida de lo posible de los gaviones, retiro, transporte interno y disposición en sitio de almacenamiento temporal de la piedra que lo conforma hasta que la interventoría defina la utilización de la misma en otra actividad.</v>
          </cell>
          <cell r="C47" t="str">
            <v>m3</v>
          </cell>
          <cell r="D47">
            <v>1</v>
          </cell>
          <cell r="E47">
            <v>108308</v>
          </cell>
          <cell r="G47" t="str">
            <v xml:space="preserve"> INVIAS 201 </v>
          </cell>
        </row>
        <row r="48">
          <cell r="A48" t="str">
            <v>2.27</v>
          </cell>
          <cell r="B48" t="str">
            <v>Desmonte de defensas metálicas en borde de vía. Incluye traslado de material para disposición final</v>
          </cell>
          <cell r="C48" t="str">
            <v>m</v>
          </cell>
          <cell r="D48">
            <v>1</v>
          </cell>
          <cell r="E48">
            <v>5353</v>
          </cell>
          <cell r="G48" t="str">
            <v xml:space="preserve"> INVIAS 201 </v>
          </cell>
        </row>
        <row r="49">
          <cell r="A49" t="str">
            <v>2.28</v>
          </cell>
          <cell r="B49" t="str">
            <v>Demolición de muro en tierra armada, incluye transporte y disposición final del material y todo lo necesario para la correcta ejecución de la actividad.</v>
          </cell>
          <cell r="C49" t="str">
            <v>m3</v>
          </cell>
          <cell r="D49">
            <v>1</v>
          </cell>
          <cell r="E49">
            <v>42784</v>
          </cell>
        </row>
        <row r="50">
          <cell r="A50" t="str">
            <v>2.29</v>
          </cell>
          <cell r="B50" t="str">
            <v>Demolición y retiro de trinchos, incluye transporte y disposición final del material y todo lo necesario para la correcta ejecución de la actividad.</v>
          </cell>
          <cell r="C50" t="str">
            <v>m</v>
          </cell>
          <cell r="D50">
            <v>1</v>
          </cell>
          <cell r="E50">
            <v>85567</v>
          </cell>
          <cell r="G50" t="str">
            <v/>
          </cell>
        </row>
        <row r="51">
          <cell r="B51" t="str">
            <v>IMPORTE DE DEMOLICIONES, CORTE Y RETIROS</v>
          </cell>
          <cell r="E51">
            <v>0</v>
          </cell>
        </row>
        <row r="52">
          <cell r="A52">
            <v>3</v>
          </cell>
          <cell r="B52" t="str">
            <v>CERRAMIENTOS</v>
          </cell>
          <cell r="E52">
            <v>0</v>
          </cell>
          <cell r="G52" t="str">
            <v/>
          </cell>
        </row>
        <row r="53">
          <cell r="A53" t="str">
            <v>3.1</v>
          </cell>
          <cell r="B53" t="str">
            <v>Cerramiento en malla gallinero de 1 1/4",  con varillón en madera común cada 2 m y h=1.10 m.</v>
          </cell>
          <cell r="C53" t="str">
            <v>m2</v>
          </cell>
          <cell r="D53">
            <v>1</v>
          </cell>
          <cell r="E53">
            <v>5480</v>
          </cell>
          <cell r="G53" t="str">
            <v/>
          </cell>
        </row>
        <row r="54">
          <cell r="A54" t="str">
            <v>3.2</v>
          </cell>
          <cell r="B54" t="str">
            <v>Cerramiento provisional en tela verde Sarán H=2.10 con estacones redondos en madera común o pino ciprés  C/1.50 M</v>
          </cell>
          <cell r="C54" t="str">
            <v>m</v>
          </cell>
          <cell r="D54">
            <v>1</v>
          </cell>
          <cell r="E54">
            <v>17680</v>
          </cell>
          <cell r="G54" t="str">
            <v/>
          </cell>
        </row>
        <row r="55">
          <cell r="A55" t="str">
            <v>3.3</v>
          </cell>
          <cell r="B55" t="str">
            <v>Construcción de cerramiento en malla eslabonada de 2 1/4" x 2 1/4" y tubería galvanizada de 2" x 0.098". Incluye  mampostería en bloque de concreto e = 0.15 m - 2 hiladas, columnetas de confinamiento de 0.15 x 0.20 m c/2.0 m, pisamalla en mortero 1:4 en punta de diamante, viga de fundación de 0.30 x 0.30 m, acero de refuerzo y excavación de la fundación.</v>
          </cell>
          <cell r="C55" t="str">
            <v>m</v>
          </cell>
          <cell r="D55">
            <v>1</v>
          </cell>
          <cell r="E55">
            <v>397900</v>
          </cell>
          <cell r="G55" t="str">
            <v/>
          </cell>
        </row>
        <row r="56">
          <cell r="A56" t="str">
            <v>3.4</v>
          </cell>
          <cell r="B56" t="str">
            <v>Construcción de cerramiento existente en tubería PTS cuadrada de 2". Incluye mampostería en bloque de concreto e = 0.15 m - 2hiladas, columnetas de confinamiento de 0.15 x 0.20 m c/2.0 m, pisamalla en mortero 1:4 en punta de diamante, viga de fundación de 0.30 x 0.30 m, acero de refuerzo y excavación de la fundación</v>
          </cell>
          <cell r="C56" t="str">
            <v>m</v>
          </cell>
          <cell r="D56">
            <v>1</v>
          </cell>
          <cell r="E56">
            <v>342690</v>
          </cell>
          <cell r="G56" t="str">
            <v/>
          </cell>
        </row>
        <row r="57">
          <cell r="A57" t="str">
            <v>3.5</v>
          </cell>
          <cell r="B57" t="str">
            <v>Suministro, transporte e instalación de cerco en alambre de púas con alambre galvanizado de 2 hilos calibre 12.5, con poste de concreto 12x12 cm separados cada 3 metros y tres (3) hilos horizontales de alambre.</v>
          </cell>
          <cell r="C57" t="str">
            <v>m</v>
          </cell>
          <cell r="D57">
            <v>1</v>
          </cell>
          <cell r="E57">
            <v>45341</v>
          </cell>
          <cell r="G57" t="str">
            <v/>
          </cell>
        </row>
        <row r="58">
          <cell r="A58" t="str">
            <v>3.6</v>
          </cell>
          <cell r="B58" t="str">
            <v>Suministro, transporte e instalación de cerco en alambre de púas con alambre galvanizado calibre 12.5, con estacón de madera inmunizado de 4" separados 3 metros y tres (3) hilos horizontales de alambre. Incluye impermeabilización de tramo en contacto directo con el suelo a 2 manos</v>
          </cell>
          <cell r="C58" t="str">
            <v>m</v>
          </cell>
          <cell r="D58">
            <v>1</v>
          </cell>
          <cell r="E58">
            <v>25683</v>
          </cell>
          <cell r="G58" t="str">
            <v/>
          </cell>
        </row>
        <row r="59">
          <cell r="B59" t="str">
            <v>IMPORTE DE CERRAMIENTOS</v>
          </cell>
          <cell r="E59">
            <v>0</v>
          </cell>
        </row>
        <row r="60">
          <cell r="A60">
            <v>4</v>
          </cell>
          <cell r="B60" t="str">
            <v>MOVIMIENTO DE TIERRAS</v>
          </cell>
          <cell r="E60">
            <v>0</v>
          </cell>
          <cell r="G60" t="str">
            <v/>
          </cell>
        </row>
        <row r="61">
          <cell r="A61">
            <v>41</v>
          </cell>
          <cell r="B61" t="str">
            <v>EXCAVACIONES</v>
          </cell>
          <cell r="E61">
            <v>0</v>
          </cell>
          <cell r="G61" t="str">
            <v/>
          </cell>
        </row>
        <row r="62">
          <cell r="A62" t="str">
            <v>4.1.1</v>
          </cell>
          <cell r="B62" t="str">
            <v>Excavación en material común de la explanación, canales y préstamos. Incluye cargue y disposición final del material sobrante. No incluye transporte.</v>
          </cell>
          <cell r="C62" t="str">
            <v>m3</v>
          </cell>
          <cell r="D62">
            <v>1</v>
          </cell>
          <cell r="E62">
            <v>14025</v>
          </cell>
          <cell r="G62" t="str">
            <v xml:space="preserve"> INVIAS 600 - 210</v>
          </cell>
        </row>
        <row r="63">
          <cell r="A63" t="str">
            <v>4.1.2</v>
          </cell>
          <cell r="B63" t="str">
            <v>Excavación manual en material común. Incluye cargue, transporte y disposición final del material sobrante.</v>
          </cell>
          <cell r="C63" t="str">
            <v>m3</v>
          </cell>
          <cell r="D63">
            <v>1</v>
          </cell>
          <cell r="E63">
            <v>39641</v>
          </cell>
          <cell r="G63" t="str">
            <v xml:space="preserve"> INVIAS 600 - 210</v>
          </cell>
        </row>
        <row r="64">
          <cell r="A64" t="str">
            <v>4.1.3</v>
          </cell>
          <cell r="B64" t="str">
            <v>Excavación manual en material común. Incluye cargue y disposición final del material sobrante. No incluye transporte.</v>
          </cell>
          <cell r="C64" t="str">
            <v>m3</v>
          </cell>
          <cell r="D64">
            <v>1</v>
          </cell>
          <cell r="E64">
            <v>31932</v>
          </cell>
          <cell r="G64" t="str">
            <v xml:space="preserve"> INVIAS 600 </v>
          </cell>
        </row>
        <row r="65">
          <cell r="A65" t="str">
            <v>4.1.4</v>
          </cell>
          <cell r="B65" t="str">
            <v>Excavación manual en material común bajo cualquier grado de humedad. Incluye botada y disposición final de los materiales.</v>
          </cell>
          <cell r="C65" t="str">
            <v>m3</v>
          </cell>
          <cell r="D65">
            <v>1</v>
          </cell>
          <cell r="E65">
            <v>47013</v>
          </cell>
          <cell r="G65" t="str">
            <v xml:space="preserve"> INVIAS 600 </v>
          </cell>
        </row>
        <row r="66">
          <cell r="A66" t="str">
            <v>4.1.5</v>
          </cell>
          <cell r="B66" t="str">
            <v>Excavación manual en material común bajo cualquier grado de humedad. Incluye cargue y disposición final del material sobrante. No incluye transporte.</v>
          </cell>
          <cell r="C66" t="str">
            <v>m3</v>
          </cell>
          <cell r="D66">
            <v>1</v>
          </cell>
          <cell r="E66">
            <v>39304</v>
          </cell>
          <cell r="G66" t="str">
            <v xml:space="preserve"> INVIAS 600 </v>
          </cell>
        </row>
        <row r="67">
          <cell r="A67" t="str">
            <v>4.1.6</v>
          </cell>
          <cell r="B67" t="str">
            <v>Excavación en roca de la explanación, comprende la excavación de masas de rocas hasta 30 cm de diámetro", fuertemente litificadas que, debido a su buena cementación o alta consolidación, no es posible su división mecánica en la excavación. Incluye transporte, botada y disposición final de los materiales</v>
          </cell>
          <cell r="C67" t="str">
            <v>m3</v>
          </cell>
          <cell r="D67">
            <v>1</v>
          </cell>
          <cell r="E67">
            <v>69656</v>
          </cell>
          <cell r="G67" t="str">
            <v xml:space="preserve"> INVIAS 600 - 210</v>
          </cell>
        </row>
        <row r="68">
          <cell r="A68" t="str">
            <v>4.1.7</v>
          </cell>
          <cell r="B68" t="str">
            <v>Excavación sin clasificar de la explanación, canales y préstamos. Incluye transporte y disposición final de los materiales.</v>
          </cell>
          <cell r="C68" t="str">
            <v>m3</v>
          </cell>
          <cell r="D68">
            <v>1</v>
          </cell>
          <cell r="E68">
            <v>23706</v>
          </cell>
          <cell r="G68" t="str">
            <v xml:space="preserve"> INVIAS 210 </v>
          </cell>
        </row>
        <row r="69">
          <cell r="A69" t="str">
            <v>4.1.8</v>
          </cell>
          <cell r="B69" t="str">
            <v>Excavación para estructuras varias en material común en seco.  Incluye entibado. Incluye transporte y disposición final de los materiales.</v>
          </cell>
          <cell r="C69" t="str">
            <v>m3</v>
          </cell>
          <cell r="D69">
            <v>1</v>
          </cell>
          <cell r="E69">
            <v>41991</v>
          </cell>
          <cell r="G69" t="str">
            <v xml:space="preserve"> INVIAS 600 </v>
          </cell>
        </row>
        <row r="70">
          <cell r="A70" t="str">
            <v>4.1.9</v>
          </cell>
          <cell r="B70" t="str">
            <v>Excavación para estructuras varias en material común en seco sin entibado.  Incluye transporte y disposición final de los materiales.</v>
          </cell>
          <cell r="C70" t="str">
            <v>m3</v>
          </cell>
          <cell r="D70">
            <v>1</v>
          </cell>
          <cell r="E70">
            <v>26404</v>
          </cell>
          <cell r="G70" t="str">
            <v xml:space="preserve"> INVIAS 600  </v>
          </cell>
        </row>
        <row r="71">
          <cell r="A71" t="str">
            <v>4.1.10</v>
          </cell>
          <cell r="B71" t="str">
            <v>Excavación para estructuras varias en material común bajo agua, incluye entibado, motobomba.  Incluye transporte y disposición final de los materiales.</v>
          </cell>
          <cell r="C71" t="str">
            <v>m3</v>
          </cell>
          <cell r="D71">
            <v>1</v>
          </cell>
          <cell r="E71">
            <v>61338</v>
          </cell>
          <cell r="G71" t="str">
            <v xml:space="preserve"> INVIAS 600 </v>
          </cell>
        </row>
        <row r="72">
          <cell r="A72" t="str">
            <v>4.1.11</v>
          </cell>
          <cell r="B72" t="str">
            <v>Excavación para estructuras varias en material común bajo agua, incluye entibado, motobomba.  Incluye cargue y disposición final del material sobrante. No incluye transporte.</v>
          </cell>
          <cell r="C72" t="str">
            <v>m3</v>
          </cell>
          <cell r="D72">
            <v>1</v>
          </cell>
          <cell r="E72">
            <v>53629</v>
          </cell>
          <cell r="G72" t="str">
            <v xml:space="preserve"> INVIAS 600 </v>
          </cell>
        </row>
        <row r="73">
          <cell r="A73" t="str">
            <v>4.1.12</v>
          </cell>
          <cell r="B73" t="str">
            <v>Excavación en roca para Pila, Pilote o Caisson (φ=1.8 m).  Incluye transporte y disposición final de los materiales.</v>
          </cell>
          <cell r="C73" t="str">
            <v>m</v>
          </cell>
          <cell r="D73">
            <v>1</v>
          </cell>
          <cell r="E73">
            <v>1290906</v>
          </cell>
          <cell r="G73" t="str">
            <v/>
          </cell>
        </row>
        <row r="74">
          <cell r="A74" t="str">
            <v>4.1.13</v>
          </cell>
          <cell r="B74" t="str">
            <v>Excavaciones en roca bajo agua de 0 a 4 m con cuña hidráulica. Incluye: desembombe, cargue y disposición final del material.</v>
          </cell>
          <cell r="C74" t="str">
            <v>m3</v>
          </cell>
          <cell r="D74">
            <v>1</v>
          </cell>
          <cell r="E74">
            <v>469938</v>
          </cell>
          <cell r="G74" t="str">
            <v/>
          </cell>
        </row>
        <row r="75">
          <cell r="A75" t="str">
            <v>4.1.14</v>
          </cell>
          <cell r="B75" t="str">
            <v>Excavación de la explanación, canales y prestamos en roca con explosivos, Incluye disposición final de los materiales.</v>
          </cell>
          <cell r="C75" t="str">
            <v>m3</v>
          </cell>
          <cell r="D75">
            <v>1</v>
          </cell>
          <cell r="E75">
            <v>52794</v>
          </cell>
        </row>
        <row r="76">
          <cell r="A76" t="str">
            <v>4.1.15</v>
          </cell>
          <cell r="B76" t="str">
            <v>Excavación de prestamos en roca con explosivos para estructuras, Incluye transporte y disposición final de los materiales.</v>
          </cell>
          <cell r="C76" t="str">
            <v>m3</v>
          </cell>
          <cell r="D76">
            <v>1</v>
          </cell>
          <cell r="E76">
            <v>38017</v>
          </cell>
        </row>
        <row r="77">
          <cell r="A77" t="str">
            <v>4.1.16</v>
          </cell>
          <cell r="B77" t="str">
            <v>Disposición final de materiales, Incluye derechos de botadero.</v>
          </cell>
          <cell r="C77" t="str">
            <v>m3</v>
          </cell>
          <cell r="D77">
            <v>1</v>
          </cell>
          <cell r="E77">
            <v>7775</v>
          </cell>
        </row>
        <row r="78">
          <cell r="A78" t="str">
            <v>4.1.17</v>
          </cell>
          <cell r="B78" t="str">
            <v>Fragmentación y remoción de rocas, incluye transporte y disposición final del material y todo lo necesario para la correcta ejecución de la actividad.</v>
          </cell>
          <cell r="C78" t="str">
            <v>m3</v>
          </cell>
          <cell r="D78">
            <v>1</v>
          </cell>
          <cell r="E78">
            <v>55479</v>
          </cell>
        </row>
        <row r="79">
          <cell r="A79" t="str">
            <v>4.1.18</v>
          </cell>
          <cell r="B79" t="str">
            <v>Excavación mecánica de pila de diamtetro de 1,20 m en material comun con encamisado o sistema de estabilización con lodos ( Incluye equipos, herramientas de perforación, sistemas de estabilizacion de la excavación, transporte interno de materiales , izage e instalación de canasta y vaciado del concreto.</v>
          </cell>
          <cell r="C79" t="str">
            <v>m</v>
          </cell>
          <cell r="D79">
            <v>1</v>
          </cell>
          <cell r="E79">
            <v>1480546</v>
          </cell>
        </row>
        <row r="80">
          <cell r="A80" t="str">
            <v>4.1.19</v>
          </cell>
          <cell r="B80" t="str">
            <v>Excavación mecánica de pila de diametro de 1,20 m en material común con encamisado o sistema de estabilización con lodos ( Incluye equipos, herramientas de perforación, sistemas de estabilizacion de la excavación, transporte interno de materiales , izage e instalación de canasta y vaciado del concreto</v>
          </cell>
          <cell r="C80" t="str">
            <v>m</v>
          </cell>
          <cell r="D80">
            <v>0</v>
          </cell>
          <cell r="E80">
            <v>0</v>
          </cell>
          <cell r="G80" t="str">
            <v/>
          </cell>
        </row>
        <row r="81">
          <cell r="A81" t="str">
            <v>4.1.20</v>
          </cell>
          <cell r="B81" t="str">
            <v>Excavación en material común en cualquier condición de humedad para pilas 0-2 m, diámetro interno 1.0 m,  Incluye anillo en concreto e=10cm 17.5 Mpa. (Diámetro total de excavación 1.2 m). Incluye transporte y disposición final de los materiales.</v>
          </cell>
          <cell r="C81" t="str">
            <v>m</v>
          </cell>
          <cell r="D81">
            <v>1</v>
          </cell>
          <cell r="E81">
            <v>399805</v>
          </cell>
          <cell r="G81" t="str">
            <v/>
          </cell>
        </row>
        <row r="82">
          <cell r="A82" t="str">
            <v>4.1.21</v>
          </cell>
          <cell r="B82" t="str">
            <v>Excavación en material común en cualquier condición de humedad para pilas 2-4 m, diámetro interno 1.0 m,  Incluye anillo en concreto e=10cm 17.5 Mpa. (Diámetro total de excavación 1.2 m). Incluye transporte y disposición final de los materiales.</v>
          </cell>
          <cell r="C82" t="str">
            <v>m</v>
          </cell>
          <cell r="D82">
            <v>1</v>
          </cell>
          <cell r="E82">
            <v>424962</v>
          </cell>
          <cell r="G82" t="str">
            <v/>
          </cell>
        </row>
        <row r="83">
          <cell r="A83" t="str">
            <v>4.1.22</v>
          </cell>
          <cell r="B83" t="str">
            <v>Excavación en material común en cualquier condición de humedad para pilas 4-6 m, diámetro interno 1.0 m,  Incluye anillo en concreto e=10cm 17.5 Mpa (Diámetro total de excavación 1.2 m). Incluye transporte y disposición final de los materiales.</v>
          </cell>
          <cell r="C83" t="str">
            <v>m</v>
          </cell>
          <cell r="D83">
            <v>1</v>
          </cell>
          <cell r="E83">
            <v>479433</v>
          </cell>
          <cell r="G83" t="str">
            <v/>
          </cell>
        </row>
        <row r="84">
          <cell r="A84" t="str">
            <v>4.1.23</v>
          </cell>
          <cell r="B84" t="str">
            <v>Excavación en material común en cualquier condición de humedad para pilas 6-8 m, diámetro interno 1.0 m,  Incluye anillo en concreto e=10cm 17.5 Mpa (Diámetro total de excavación 1.2 m). Incluye transporte y disposición final de los materiales.</v>
          </cell>
          <cell r="C84" t="str">
            <v>m</v>
          </cell>
          <cell r="D84">
            <v>1</v>
          </cell>
          <cell r="E84">
            <v>509456</v>
          </cell>
          <cell r="G84" t="str">
            <v/>
          </cell>
        </row>
        <row r="85">
          <cell r="A85" t="str">
            <v>4.1.24</v>
          </cell>
          <cell r="B85" t="str">
            <v>Excavación en material común en cualquier condición de humedad para pilas 8-10 m, diámetro interno 1.0 m,  Incluye anillo en concreto e=10cm 17.5 Mpa (Diámetro total de excavación 1.2 m). Incluye transporte y disposición final de los materiales.</v>
          </cell>
          <cell r="C85" t="str">
            <v>m</v>
          </cell>
          <cell r="D85">
            <v>1</v>
          </cell>
          <cell r="E85">
            <v>542032</v>
          </cell>
          <cell r="G85" t="str">
            <v/>
          </cell>
        </row>
        <row r="86">
          <cell r="A86" t="str">
            <v>4.1.25</v>
          </cell>
          <cell r="B86" t="str">
            <v>Excavación en material común en cualquier condición de humedad para pilas 0-2 m, diámetro interno 1.1 m,  Incluye anillo en concreto e=10cm 17.5 Mpa (Diámetro total de excavación 1.3 m). Incluye transporte y disposición final de los materiales.</v>
          </cell>
          <cell r="C86" t="str">
            <v>m</v>
          </cell>
          <cell r="D86">
            <v>1</v>
          </cell>
          <cell r="E86">
            <v>447249</v>
          </cell>
          <cell r="G86" t="str">
            <v/>
          </cell>
        </row>
        <row r="87">
          <cell r="A87" t="str">
            <v>4.1.26</v>
          </cell>
          <cell r="B87" t="str">
            <v>Excavación en material común en seco para pilas 2-4 m, diámetro interno 1.1 m,  Incluye anillo en concreto e=10cm 17.5 Mpa (Diámetro total de excavación 1.3 m). Incluye transporte y disposición final de los materiales.</v>
          </cell>
          <cell r="C87" t="str">
            <v>m</v>
          </cell>
          <cell r="D87">
            <v>1</v>
          </cell>
          <cell r="E87">
            <v>463968</v>
          </cell>
          <cell r="G87" t="str">
            <v xml:space="preserve"> INVIAS 600 </v>
          </cell>
        </row>
        <row r="88">
          <cell r="A88" t="str">
            <v>4.1.27</v>
          </cell>
          <cell r="B88" t="str">
            <v>Excavación en material común en seco para pilas 4-6 m, diámetro interno 1.1 m,  Incluye anillo en concreto e=10cm 17.5 Mpa (Diámetro total de excavación 1.3 m). Incluye transporte y disposición final de los materiales.</v>
          </cell>
          <cell r="C88" t="str">
            <v>m</v>
          </cell>
          <cell r="D88">
            <v>1</v>
          </cell>
          <cell r="E88">
            <v>526976</v>
          </cell>
          <cell r="G88" t="str">
            <v/>
          </cell>
        </row>
        <row r="89">
          <cell r="A89" t="str">
            <v>4.1.28</v>
          </cell>
          <cell r="B89" t="str">
            <v>Excavación en material común en seco  para pilas 6-8 m, diámetro interno 1.1 m,  Incluye anillo en concreto e=10cm 17.5 Mpa (Diámetro total de excavación 1.3 m). Incluye transporte y disposición final de los materiales.</v>
          </cell>
          <cell r="C89" t="str">
            <v>m</v>
          </cell>
          <cell r="D89">
            <v>1</v>
          </cell>
          <cell r="E89">
            <v>547980</v>
          </cell>
        </row>
        <row r="90">
          <cell r="A90" t="str">
            <v>4.1.29</v>
          </cell>
          <cell r="B90" t="str">
            <v>Excavación en material común en seco  para pilas 8-10 m, diámetro interno 1.1 m,  Incluye anillo en concreto e=10cm 17.5 Mpa (Diámetro total de excavación 1.3 m). Incluye transporte y disposición final de los materiales.</v>
          </cell>
          <cell r="C90" t="str">
            <v>m</v>
          </cell>
          <cell r="D90">
            <v>1</v>
          </cell>
          <cell r="E90">
            <v>568982</v>
          </cell>
        </row>
        <row r="91">
          <cell r="A91" t="str">
            <v>4.1.30</v>
          </cell>
          <cell r="B91" t="str">
            <v>Excavación en material común en cualquier condición de humedad para pilas 0-2 m, diámetro interno 1.2 m.  Incluye anillo en concreto e=10cm 17,5 Mpa. (Diámetro total de excavación 1.4 m). Incluye transporte interno.</v>
          </cell>
          <cell r="C91" t="str">
            <v>m</v>
          </cell>
          <cell r="D91">
            <v>1</v>
          </cell>
          <cell r="E91">
            <v>518380</v>
          </cell>
          <cell r="G91" t="str">
            <v xml:space="preserve"> INVIAS 600 </v>
          </cell>
        </row>
        <row r="92">
          <cell r="A92" t="str">
            <v>4.1.31</v>
          </cell>
          <cell r="B92" t="str">
            <v>Excavación en material común en cualquier condición de humedad para pilas 2-4 m, diámetro interno 1.2 m.  Incluye anillo en concreto e=10cm 17,5 Mpa. (Diámetro total de excavación 1.4 m). Incluye transporte interno.</v>
          </cell>
          <cell r="C92" t="str">
            <v>m</v>
          </cell>
          <cell r="D92">
            <v>1</v>
          </cell>
          <cell r="E92">
            <v>549980</v>
          </cell>
        </row>
        <row r="93">
          <cell r="A93" t="str">
            <v>4.1.32</v>
          </cell>
          <cell r="B93" t="str">
            <v>Excavación en material común en cualquier condición de humedad para pilas 4-6 m, diámetro interno 1.2 m.  Incluye anillo en concreto e=10cm 17,5 Mpa. (Diámetro total de excavación 1.4 m). Incluye transporte interno.</v>
          </cell>
          <cell r="C93" t="str">
            <v>m</v>
          </cell>
          <cell r="D93">
            <v>1</v>
          </cell>
          <cell r="E93">
            <v>584559</v>
          </cell>
        </row>
        <row r="94">
          <cell r="A94" t="str">
            <v>4.1.33</v>
          </cell>
          <cell r="B94" t="str">
            <v>Excavación en material común en cualquier condición de humedad para pilas 6-8 m, diámetro interno 1.2 m.  Incluye anillo en concreto e=10cm 17,5 Mpa. (Diámetro total de excavación 1.4 m). Incluye transporte interno.</v>
          </cell>
          <cell r="C94" t="str">
            <v>m</v>
          </cell>
          <cell r="D94">
            <v>1</v>
          </cell>
          <cell r="E94">
            <v>624207</v>
          </cell>
        </row>
        <row r="95">
          <cell r="A95" t="str">
            <v>4.1.34</v>
          </cell>
          <cell r="B95" t="str">
            <v>Excavación en material común en cualquier condición de humedad para pilas 8-10 m, diámetro interno 1.2 m.  Incluye anillo en concreto e=10cm 17,5 Mpa. (Diámetro total de excavación 1.4 m). Incluye transporte interno.</v>
          </cell>
          <cell r="C95" t="str">
            <v>m</v>
          </cell>
          <cell r="D95">
            <v>1</v>
          </cell>
          <cell r="E95">
            <v>666643</v>
          </cell>
          <cell r="G95" t="str">
            <v xml:space="preserve"> INVIAS 600 </v>
          </cell>
        </row>
        <row r="96">
          <cell r="A96" t="str">
            <v>4.1.35</v>
          </cell>
          <cell r="B96" t="str">
            <v>Excavación en material común en cualquier condición de humedad para pilas 10_12 m, diámetro interno 1.2 m.  Incluye anillo en concreto e=10cm 17,5 Mpa. (Diámetro total de excavación 1.4 m). Incluye transporte interno.</v>
          </cell>
          <cell r="C96" t="str">
            <v>m</v>
          </cell>
          <cell r="D96">
            <v>1</v>
          </cell>
          <cell r="E96">
            <v>715811</v>
          </cell>
        </row>
        <row r="97">
          <cell r="A97" t="str">
            <v>4.1.36</v>
          </cell>
          <cell r="B97" t="str">
            <v>Excavación en material común en cualquier condición de humedad para pilas 12-14 m, diámetro interno 1.2 m.  Incluye anillo en concreto e=10cm 17,5 Mpa. (Diámetro total de excavación 1.4 m). Incluye transporte interno..</v>
          </cell>
          <cell r="C97" t="str">
            <v>m</v>
          </cell>
          <cell r="D97">
            <v>1</v>
          </cell>
          <cell r="E97">
            <v>765987</v>
          </cell>
        </row>
        <row r="98">
          <cell r="A98" t="str">
            <v>4.1.37</v>
          </cell>
          <cell r="B98" t="str">
            <v>Excavación en material común en cualquier condición de humedad para pilas 14-16 m, diámetro interno 1.2 m.  Incluye anillo en concreto e=10cm 17,5 Mpa. (Diámetro total de excavación 1.4 m). Incluye transporte interno.</v>
          </cell>
          <cell r="C98" t="str">
            <v>m</v>
          </cell>
          <cell r="D98">
            <v>1</v>
          </cell>
          <cell r="E98">
            <v>827369</v>
          </cell>
        </row>
        <row r="99">
          <cell r="A99" t="str">
            <v>4.1.38</v>
          </cell>
          <cell r="B99" t="str">
            <v>Excavación en material común en cualquier condición de humedad para pilas 16-18 m, diámetro interno 1.2 m.  Incluye anillo en concreto e=10cm 17,5 Mpa. (Diámetro total de excavación 1.4 m). Incluye transporte interno.</v>
          </cell>
          <cell r="C99" t="str">
            <v>m</v>
          </cell>
          <cell r="D99">
            <v>1</v>
          </cell>
          <cell r="E99">
            <v>896284</v>
          </cell>
          <cell r="G99" t="str">
            <v xml:space="preserve"> INVIAS 600 </v>
          </cell>
        </row>
        <row r="100">
          <cell r="A100" t="str">
            <v>4.1.39</v>
          </cell>
          <cell r="B100" t="str">
            <v>Excavación en material común en cualquier condición de humedad para pilas 18-20 m, diámetro interno 1.2 m.  Incluye anillo en concreto e=10cm 17,5 Mpa. (Diámetro total de excavación 1.4 m). Incluye transporte interno.</v>
          </cell>
          <cell r="C100" t="str">
            <v>m</v>
          </cell>
          <cell r="D100">
            <v>1</v>
          </cell>
          <cell r="E100">
            <v>961578</v>
          </cell>
        </row>
        <row r="101">
          <cell r="A101" t="str">
            <v>4.1.40</v>
          </cell>
          <cell r="B101" t="str">
            <v>Excavación en material común en cualquier condición de humedad para pilas 20-22 m, diámetro interno 1.2 m.  Incluye anillo en concreto e=10cm 17,5 Mpa. (Diámetro total de excavación 1.4 m). Incluye transporte interno.</v>
          </cell>
          <cell r="C101" t="str">
            <v>m</v>
          </cell>
          <cell r="D101">
            <v>1</v>
          </cell>
          <cell r="E101">
            <v>1040408</v>
          </cell>
        </row>
        <row r="102">
          <cell r="A102" t="str">
            <v>4.1.41</v>
          </cell>
          <cell r="B102" t="str">
            <v>Excavación en material común en cualquier condición de humedad para pilas 22-24 m, diámetro interno 1.2 m.  Incluye anillo en concreto e=10cm 17,5 Mpa. (Diámetro total de excavación 1.4 m). Incluye transporte interno.</v>
          </cell>
          <cell r="C102" t="str">
            <v>m</v>
          </cell>
          <cell r="D102">
            <v>1</v>
          </cell>
          <cell r="E102">
            <v>1141979</v>
          </cell>
        </row>
        <row r="103">
          <cell r="A103" t="str">
            <v>4.1.42</v>
          </cell>
          <cell r="B103" t="str">
            <v>Excavación en material común en cualquier condición de humedad  para pilas 0-2 m, diámetro interno 1.2 m.  Incluye anillo en concreto e=15cm 17.5 Mpa. (Diámetro total de excavación 1.5 m). Incluye cargue y disposición final de los materiales. No incluye transporte.</v>
          </cell>
          <cell r="C103" t="str">
            <v>m</v>
          </cell>
          <cell r="D103">
            <v>1</v>
          </cell>
          <cell r="E103">
            <v>563988</v>
          </cell>
          <cell r="G103" t="str">
            <v xml:space="preserve"> INVIAS 600 </v>
          </cell>
        </row>
        <row r="104">
          <cell r="A104" t="str">
            <v>4.1.43</v>
          </cell>
          <cell r="B104" t="str">
            <v>Excavación en material común en cualquier condición de humedad para pilas 2-4 m, diámetro interno 1.2 m.  Incluye anillo en concreto e=15cm 17.5 Mpa. (Diámetro total de excavación 1.5 m). Incluye cargue y disposición final de los materiales. No incluye transporte.</v>
          </cell>
          <cell r="C104" t="str">
            <v>m</v>
          </cell>
          <cell r="D104">
            <v>1</v>
          </cell>
          <cell r="E104">
            <v>633173</v>
          </cell>
          <cell r="G104" t="str">
            <v xml:space="preserve"> INVIAS 600 </v>
          </cell>
        </row>
        <row r="105">
          <cell r="A105" t="str">
            <v>4.1.44</v>
          </cell>
          <cell r="B105" t="str">
            <v>Excavación en material común en cualquier condición de humedad para pilas 4-6 m, diámetro interno 1.2 m.  Incluye anillo en concreto e=15cm 17.5 Mpa. (Diámetro total de excavación 1.5 m). Incluye cargue y disposición final de los materiales. No incluye transporte.</v>
          </cell>
          <cell r="C105" t="str">
            <v>m</v>
          </cell>
          <cell r="D105">
            <v>1</v>
          </cell>
          <cell r="E105">
            <v>648578</v>
          </cell>
          <cell r="G105" t="str">
            <v xml:space="preserve"> INVIAS 600 </v>
          </cell>
        </row>
        <row r="106">
          <cell r="A106" t="str">
            <v>4.1.45</v>
          </cell>
          <cell r="B106" t="str">
            <v>Excavación en material común en cualquier condición de humedad para pilas 6-8 m, diámetro interno 1.2 m.  Incluye anillo en concreto e=15cm 17.5 Mpa. (Diámetro total de excavación 1.5 m). Incluye cargue y disposición final de los materiales. No incluye transporte.</v>
          </cell>
          <cell r="C106" t="str">
            <v>m</v>
          </cell>
          <cell r="D106">
            <v>1</v>
          </cell>
          <cell r="E106">
            <v>656069</v>
          </cell>
          <cell r="G106" t="str">
            <v/>
          </cell>
        </row>
        <row r="107">
          <cell r="A107" t="str">
            <v>4.1.46</v>
          </cell>
          <cell r="B107" t="str">
            <v>Excavación en material común en cualquier condición de humedad para pilas 0-2 m, diámetro interno 1.2 m.  Incluye anillo en concreto e=10cm 21 Mpa. (Diámetro total de excavación 1.4 m). Incluye transporte interno.</v>
          </cell>
          <cell r="C107" t="str">
            <v>m</v>
          </cell>
          <cell r="D107">
            <v>1</v>
          </cell>
          <cell r="E107">
            <v>548294</v>
          </cell>
          <cell r="G107" t="str">
            <v/>
          </cell>
        </row>
        <row r="108">
          <cell r="A108" t="str">
            <v>4.1.47</v>
          </cell>
          <cell r="B108" t="str">
            <v>Excavación en material común en cualquier condición de humedad para pilas 2-4 m, diámetro interno 1.2 m.  Incluye anillo en concreto e=10cm 21 Mpa. (Diámetro total de excavación 1.4 m). Incluye transporte interno.</v>
          </cell>
          <cell r="C108" t="str">
            <v>m</v>
          </cell>
          <cell r="D108">
            <v>1</v>
          </cell>
          <cell r="E108">
            <v>579894</v>
          </cell>
          <cell r="G108" t="str">
            <v/>
          </cell>
        </row>
        <row r="109">
          <cell r="A109" t="str">
            <v>4.1.48</v>
          </cell>
          <cell r="B109" t="str">
            <v>Excavación en material común en cualquier condición de humedad para pilas 4-6 m, diámetro interno 1.2 m.  Incluye anillo en concreto e=10cm 21 Mpa. (Diámetro total de excavación 1.4 m). Incluye transporte interno.</v>
          </cell>
          <cell r="C109" t="str">
            <v>m</v>
          </cell>
          <cell r="D109">
            <v>1</v>
          </cell>
          <cell r="E109">
            <v>614473</v>
          </cell>
          <cell r="G109" t="str">
            <v/>
          </cell>
        </row>
        <row r="110">
          <cell r="A110" t="str">
            <v>4.1.49</v>
          </cell>
          <cell r="B110" t="str">
            <v>Excavación en material común en cualquier condición de humedad para pilas 6-8 m, diámetro interno 1.2 m.  Incluye anillo en concreto e=10cm 21 Mpa. (Diámetro total de excavación 1.4 m). Incluye transporte interno.</v>
          </cell>
          <cell r="C110" t="str">
            <v>m</v>
          </cell>
          <cell r="D110">
            <v>1</v>
          </cell>
          <cell r="E110">
            <v>654121</v>
          </cell>
          <cell r="G110" t="str">
            <v/>
          </cell>
        </row>
        <row r="111">
          <cell r="A111" t="str">
            <v>4.1.50</v>
          </cell>
          <cell r="B111" t="str">
            <v>Excavación en material común en cualquier condición de humedad para pilas 8-10 m, diámetro interno 1.2 m.  Incluye anillo en concreto e=10cm 21 Mpa. (Diámetro total de excavación 1.4 m). Incluye transporte interno.</v>
          </cell>
          <cell r="C111" t="str">
            <v>m</v>
          </cell>
          <cell r="D111">
            <v>1</v>
          </cell>
          <cell r="E111">
            <v>696557</v>
          </cell>
          <cell r="G111" t="str">
            <v/>
          </cell>
        </row>
        <row r="112">
          <cell r="A112" t="str">
            <v>4.1.51</v>
          </cell>
          <cell r="B112" t="str">
            <v>Excavación en material común en cualquier condición de humedad para pilas 10_12 m, diámetro interno 1.2 m.  Incluye anillo en concreto e=10cm 21 Mpa. (Diámetro total de excavación 1.4 m). Incluye transporte interno.</v>
          </cell>
          <cell r="C112" t="str">
            <v>m</v>
          </cell>
          <cell r="D112">
            <v>1</v>
          </cell>
          <cell r="E112">
            <v>745725</v>
          </cell>
          <cell r="G112" t="str">
            <v/>
          </cell>
        </row>
        <row r="113">
          <cell r="A113" t="str">
            <v>4.1.52</v>
          </cell>
          <cell r="B113" t="str">
            <v>Excavación en material común en cualquier condición de humedad para pilas 12-14 m, diámetro interno 1.2 m.  Incluye anillo en concreto e=10cm 21 Mpa. (Diámetro total de excavación 1.4 m). Incluye transporte interno.</v>
          </cell>
          <cell r="C113" t="str">
            <v>m</v>
          </cell>
          <cell r="D113">
            <v>1</v>
          </cell>
          <cell r="E113">
            <v>795901</v>
          </cell>
          <cell r="G113" t="str">
            <v/>
          </cell>
        </row>
        <row r="114">
          <cell r="A114" t="str">
            <v>4.1.53</v>
          </cell>
          <cell r="B114" t="str">
            <v>Excavación en material común en cualquier condición de humedad para pilas 14-16 m, diámetro interno 1.2 m.  Incluye anillo en concreto e=10cm 21 Mpa. (Diámetro total de excavación 1.4 m). Incluye transporte interno.</v>
          </cell>
          <cell r="C114" t="str">
            <v>m</v>
          </cell>
          <cell r="D114">
            <v>1</v>
          </cell>
          <cell r="E114">
            <v>857207</v>
          </cell>
          <cell r="G114" t="str">
            <v/>
          </cell>
        </row>
        <row r="115">
          <cell r="A115" t="str">
            <v>4.1.54</v>
          </cell>
          <cell r="B115" t="str">
            <v>Excavación en material común en cualquier condición de humedad para pilas 16-18 m, diámetro interno 1.2 m.  Incluye anillo en concreto e=10cm 21 Mpa. (Diámetro total de excavación 1.4 m). Incluye transporte interno.</v>
          </cell>
          <cell r="C115" t="str">
            <v>m</v>
          </cell>
          <cell r="D115">
            <v>1</v>
          </cell>
          <cell r="E115">
            <v>926198</v>
          </cell>
          <cell r="G115" t="str">
            <v/>
          </cell>
        </row>
        <row r="116">
          <cell r="A116" t="str">
            <v>4.1.55</v>
          </cell>
          <cell r="B116" t="str">
            <v>Excavación en material común en cualquier condición de humedad para pilas 18-20 m, diámetro interno 1.2 m.  Incluye anillo en concreto e=10cm 21 Mpa. (Diámetro total de excavación 1.4 m). Incluye transporte interno.</v>
          </cell>
          <cell r="C116" t="str">
            <v>m</v>
          </cell>
          <cell r="D116">
            <v>1</v>
          </cell>
          <cell r="E116">
            <v>991492</v>
          </cell>
          <cell r="G116" t="str">
            <v/>
          </cell>
        </row>
        <row r="117">
          <cell r="A117" t="str">
            <v>4.1.56</v>
          </cell>
          <cell r="B117" t="str">
            <v>Excavación en material común en cualquier condición de humedad para pilas 20-22 m, diámetro interno 1.2 m.  Incluye anillo en concreto e=10cm 21 Mpa. (Diámetro total de excavación 1.4 m). Incluye transporte interno.</v>
          </cell>
          <cell r="C117" t="str">
            <v>m</v>
          </cell>
          <cell r="D117">
            <v>1</v>
          </cell>
          <cell r="E117">
            <v>1070322</v>
          </cell>
          <cell r="G117" t="str">
            <v/>
          </cell>
        </row>
        <row r="118">
          <cell r="A118" t="str">
            <v>4.1.57</v>
          </cell>
          <cell r="B118" t="str">
            <v>Excavación en material común en cualquier condición de humedad para pilas 22-24 m, diámetro interno 1.2 m.  Incluye anillo en concreto e=10cm 21 Mpa. (Diámetro total de excavación 1.4 m). Incluye transporte interno.</v>
          </cell>
          <cell r="C118" t="str">
            <v>m</v>
          </cell>
          <cell r="D118">
            <v>1</v>
          </cell>
          <cell r="E118">
            <v>1171893</v>
          </cell>
          <cell r="G118" t="str">
            <v/>
          </cell>
        </row>
        <row r="119">
          <cell r="A119" t="str">
            <v>4.1.58</v>
          </cell>
          <cell r="B119" t="str">
            <v>Excavación en material común en cualquier condición de humedad  para pilas 0-2 m, diámetro interno 1.3 m,  Incluye anillo en concreto e=10cm 17.5 Mpa. (Diámetro total de excavación 1.5 m). Incluye cargue y disposición final del material sobrante. No incluye transporte.</v>
          </cell>
          <cell r="C119" t="str">
            <v>m3</v>
          </cell>
          <cell r="D119">
            <v>1</v>
          </cell>
          <cell r="E119">
            <v>503179</v>
          </cell>
        </row>
        <row r="120">
          <cell r="A120" t="str">
            <v>4.1.59</v>
          </cell>
          <cell r="B120" t="str">
            <v>Excavación en material común en cualquier condición de humedad  para pilas 2-4 m, diámetro interno 1.3 m,  Incluye anillo en concreto e=10cm 17.5 Mpa. (Diámetro total de excavación 1.5 m). Incluye cargue y disposición final del material sobrante. No incluye transporte.</v>
          </cell>
          <cell r="C120" t="str">
            <v>m3</v>
          </cell>
          <cell r="D120">
            <v>1</v>
          </cell>
          <cell r="E120">
            <v>609207</v>
          </cell>
          <cell r="G120" t="str">
            <v xml:space="preserve"> INVIAS 210 </v>
          </cell>
        </row>
        <row r="121">
          <cell r="A121" t="str">
            <v>4.1.60</v>
          </cell>
          <cell r="B121" t="str">
            <v>Excavación en material común en cualquier condición de humedad  para pilas 4-6 m, diámetro interno 1.3 m,  Incluye anillo en concreto e=10cm 17.5 Mpa. (Diámetro total de excavación 1.5 m). Incluye cargue y disposición final del material sobrante. No incluye transporte.</v>
          </cell>
          <cell r="C121" t="str">
            <v>m3</v>
          </cell>
          <cell r="D121">
            <v>1</v>
          </cell>
          <cell r="E121">
            <v>630037</v>
          </cell>
          <cell r="G121" t="str">
            <v xml:space="preserve"> INVIAS 210 </v>
          </cell>
        </row>
        <row r="122">
          <cell r="A122" t="str">
            <v>4.1.61</v>
          </cell>
          <cell r="B122" t="str">
            <v>Excavación en material común en cualquier condición de humedad  para pilas 6-8 m, diámetro interno 1.3 m,  Incluye anillo en concreto e=10cm 17.5 Mpa. (Diámetro total de excavación 1.5 m). Incluye cargue y disposición final del material sobrante. No incluye transporte.</v>
          </cell>
          <cell r="C122" t="str">
            <v>m3</v>
          </cell>
          <cell r="D122">
            <v>1</v>
          </cell>
          <cell r="E122">
            <v>684122</v>
          </cell>
          <cell r="G122" t="str">
            <v xml:space="preserve"> INVIAS 210 </v>
          </cell>
        </row>
        <row r="123">
          <cell r="A123" t="str">
            <v>4.1.62</v>
          </cell>
          <cell r="B123" t="str">
            <v>Excavación en material común en cualquier condición de humedad  para pilas 0-2 m, diámetro interno 1.3 m,  Incluye anillo en concreto e=10cm 21 Mpa. (Diámetro total de excavación 1.5 m). Incluye cargue y disposición final del material sobrante. No incluye transporte.</v>
          </cell>
          <cell r="C123" t="str">
            <v>m3</v>
          </cell>
          <cell r="D123">
            <v>1</v>
          </cell>
          <cell r="E123">
            <v>535393</v>
          </cell>
          <cell r="G123" t="str">
            <v xml:space="preserve"> INVIAS 210 </v>
          </cell>
        </row>
        <row r="124">
          <cell r="A124" t="str">
            <v>4.1.63</v>
          </cell>
          <cell r="B124" t="str">
            <v>Excavación en material común en cualquier condición de humedad  para pilas 2-4 m, diámetro interno 1.3 m,  Incluye anillo en concreto e=10cm 21 Mpa. (Diámetro total de excavación 1.5 m). Incluye cargue y disposición final del material sobrante. No incluye transporte.</v>
          </cell>
          <cell r="C124" t="str">
            <v>m3</v>
          </cell>
          <cell r="D124">
            <v>1</v>
          </cell>
          <cell r="E124">
            <v>641421</v>
          </cell>
          <cell r="G124" t="str">
            <v xml:space="preserve"> INVIAS 210 </v>
          </cell>
        </row>
        <row r="125">
          <cell r="A125" t="str">
            <v>4.1.64</v>
          </cell>
          <cell r="B125" t="str">
            <v>Excavación en material común en cualquier condición de humedad  para pilas 4-6 m, diámetro interno 1.3 m,  Incluye anillo en concreto e=10cm 21 Mpa. (Diámetro total de excavación 1.5 m). Incluye cargue y disposición final del material sobrante. No incluye transporte.</v>
          </cell>
          <cell r="C125" t="str">
            <v>m3</v>
          </cell>
          <cell r="D125">
            <v>1</v>
          </cell>
          <cell r="E125">
            <v>662251</v>
          </cell>
          <cell r="G125" t="str">
            <v xml:space="preserve"> INVIAS 210 </v>
          </cell>
        </row>
        <row r="126">
          <cell r="A126" t="str">
            <v>4.1.65</v>
          </cell>
          <cell r="B126" t="str">
            <v>Excavación en material común en cualquier condición de humedad  para pilas 6-8 m, diámetro interno 1.3 m,  Incluye anillo en concreto e=10cm 21 Mpa. (Diámetro total de excavación 1.5 m). Incluye cargue y disposición final del material sobrante. No incluye transporte.</v>
          </cell>
          <cell r="C126" t="str">
            <v>m3</v>
          </cell>
          <cell r="D126">
            <v>1</v>
          </cell>
          <cell r="E126">
            <v>716336</v>
          </cell>
          <cell r="G126" t="str">
            <v xml:space="preserve"> INVIAS 210 </v>
          </cell>
        </row>
        <row r="127">
          <cell r="A127" t="str">
            <v>4.1.66</v>
          </cell>
          <cell r="B127" t="str">
            <v>Excavación en material común en cualquier condición de humedad para pilas 0-2 m, diámetro interno 1.4 m. Incluye anillo en concreto reforzado e=10cm 21 Mpa. (Diámetro total de excavación 1.6 m). Incluye transporte y disposición final de los materiales sobrantes.</v>
          </cell>
          <cell r="C127" t="str">
            <v>m</v>
          </cell>
          <cell r="D127">
            <v>1</v>
          </cell>
          <cell r="E127">
            <v>711102</v>
          </cell>
          <cell r="G127" t="str">
            <v xml:space="preserve"> INVIAS 210 </v>
          </cell>
        </row>
        <row r="128">
          <cell r="A128" t="str">
            <v>4.1.67</v>
          </cell>
          <cell r="B128" t="str">
            <v>Excavación en material común en cualquier condición de humedad para pilas 2-4 m, diámetro interno 1.4 m. Incluye anillo en concreto reforzado e=10cm 21 Mpa. (Diámetro total de excavación 1.6 m). Incluye transporte y disposición final de los materiales sobrantes.</v>
          </cell>
          <cell r="C128" t="str">
            <v>m</v>
          </cell>
          <cell r="D128">
            <v>1</v>
          </cell>
          <cell r="E128">
            <v>727780</v>
          </cell>
          <cell r="G128" t="str">
            <v xml:space="preserve"> INVIAS 210 </v>
          </cell>
        </row>
        <row r="129">
          <cell r="A129" t="str">
            <v>4.1.68</v>
          </cell>
          <cell r="B129" t="str">
            <v>Excavación en material común en cualquier condición de humedad para pilas 4-6 m, diámetro interno 1.4 m. Incluye anillo en concreto reforzado e=10cm 21 Mpa. (Diámetro total de excavación 1.6 m). Incluye transporte y disposición final de los materiales sobrantes.</v>
          </cell>
          <cell r="C129" t="str">
            <v>m</v>
          </cell>
          <cell r="D129">
            <v>1</v>
          </cell>
          <cell r="E129">
            <v>747792</v>
          </cell>
          <cell r="G129" t="str">
            <v xml:space="preserve"> INVIAS 210 </v>
          </cell>
        </row>
        <row r="130">
          <cell r="A130" t="str">
            <v>4.1.69</v>
          </cell>
          <cell r="B130" t="str">
            <v>Excavación en material común en cualquier condición de humedad para pilas 6-8 m, diámetro interno 1.4 m. Incluye anillo en concreto reforzado e=10cm 21 Mpa. (Diámetro total de excavación 1.6 m). Incluye transporte y disposición final de los materiales sobrantes.</v>
          </cell>
          <cell r="C130" t="str">
            <v>m</v>
          </cell>
          <cell r="D130">
            <v>1</v>
          </cell>
          <cell r="E130">
            <v>772251</v>
          </cell>
          <cell r="G130" t="str">
            <v xml:space="preserve"> INVIAS 210 </v>
          </cell>
        </row>
        <row r="131">
          <cell r="A131" t="str">
            <v>4.1.70</v>
          </cell>
          <cell r="B131" t="str">
            <v>Excavación en material común en cualquier condición de humedad para pilas 8-10 m, diámetro interno 1.4 m. Incluye anillo en concreto reforzado e=10cm 21 Mpa. (Diámetro total de excavación 1.6 m). Incluye transporte y disposición final de los materiales sobrantes.</v>
          </cell>
          <cell r="C131" t="str">
            <v>m</v>
          </cell>
          <cell r="D131">
            <v>1</v>
          </cell>
          <cell r="E131">
            <v>802824</v>
          </cell>
          <cell r="G131" t="str">
            <v xml:space="preserve"> INVIAS 210 </v>
          </cell>
        </row>
        <row r="132">
          <cell r="A132" t="str">
            <v>4.1.71</v>
          </cell>
          <cell r="B132" t="str">
            <v>Excavación en material común en cualquier condición de humedad para pilas 10-12 m, diámetro interno 1.4 m. Incluye anillo en concreto reforzado e=10cm 21 Mpa. (Diámetro total de excavación 1.6 m). Incluye transporte y disposición final de los materiales sobrantes.</v>
          </cell>
          <cell r="C132" t="str">
            <v>m</v>
          </cell>
          <cell r="D132">
            <v>1</v>
          </cell>
          <cell r="E132">
            <v>866323</v>
          </cell>
          <cell r="G132" t="str">
            <v xml:space="preserve"> INVIAS 210 </v>
          </cell>
        </row>
        <row r="133">
          <cell r="A133" t="str">
            <v>4.1.72</v>
          </cell>
          <cell r="B133" t="str">
            <v>Excavación en material común en cualquier condición de humedad para pilas 12-14 m, diámetro interno 1.4 m. Incluye anillo en concreto reforzado e=10cm 21 Mpa. (Diámetro total de excavación 1.6 m). Incluye transporte y disposición final de los materiales sobrantes.</v>
          </cell>
          <cell r="C133" t="str">
            <v>m</v>
          </cell>
          <cell r="D133">
            <v>1</v>
          </cell>
          <cell r="E133">
            <v>967922</v>
          </cell>
          <cell r="G133" t="str">
            <v xml:space="preserve"> INVIAS 210 </v>
          </cell>
        </row>
        <row r="134">
          <cell r="A134" t="str">
            <v>4.1.73</v>
          </cell>
          <cell r="B134" t="str">
            <v>Excavación en material común bajo agua para pilas  0-5 m, diámetro interno 1.5 m, Incluye anillo en concreto reforzado  e=10,  17.5 mpa (Diámetro total de excavación 1.7 m). Incluye transporte y disposición final de los materiales. Se medirá en su posición original.</v>
          </cell>
          <cell r="C134" t="str">
            <v>m</v>
          </cell>
          <cell r="D134">
            <v>1</v>
          </cell>
          <cell r="E134">
            <v>741011</v>
          </cell>
          <cell r="G134" t="str">
            <v xml:space="preserve"> INVIAS 210 </v>
          </cell>
        </row>
        <row r="135">
          <cell r="A135" t="str">
            <v>4.1.74</v>
          </cell>
          <cell r="B135" t="str">
            <v>Excavación en material común bajo agua para pilas  0-5 m, diámetro interno 1.5 m, Incluye anillo en concreto reforzado  e=10,  21 mpa (Diámetro total de excavación 1.7 m). Incluye transporte y disposición final de los materiales. Se medirá en su posición original.</v>
          </cell>
          <cell r="C135" t="str">
            <v>m</v>
          </cell>
          <cell r="D135">
            <v>1</v>
          </cell>
          <cell r="E135">
            <v>777983</v>
          </cell>
          <cell r="G135" t="str">
            <v>DEA-602.4</v>
          </cell>
        </row>
        <row r="136">
          <cell r="A136" t="str">
            <v>4.1.75</v>
          </cell>
          <cell r="B136" t="str">
            <v>Excavación en material común bajo agua para pilas 5-10 m, diámetro interno 1.5 m, Incluye anillo en concreto reforzado  e=10,  21 mpa (Diámetro total de excavación 1.7 m). Incluye transporte y disposición final de los materiales. Se medirá en su posición original.</v>
          </cell>
          <cell r="C136" t="str">
            <v>m</v>
          </cell>
          <cell r="D136">
            <v>1</v>
          </cell>
          <cell r="E136">
            <v>819710</v>
          </cell>
          <cell r="G136" t="str">
            <v/>
          </cell>
        </row>
        <row r="137">
          <cell r="A137" t="str">
            <v>4.1.76</v>
          </cell>
          <cell r="B137" t="str">
            <v>Excavación en material común bajo agua para pilas 10-15 m, diametro interno 1.5 m, Incluye anillo en concreto reforzado  e=10,  21 mpa (Diámetro total de excavación 1.7 m). Incluye transporte y disposición final de los materiales. Se medirá en su posición original.</v>
          </cell>
          <cell r="C137" t="str">
            <v>m</v>
          </cell>
          <cell r="D137">
            <v>1</v>
          </cell>
          <cell r="E137">
            <v>830966</v>
          </cell>
          <cell r="G137" t="str">
            <v/>
          </cell>
        </row>
        <row r="138">
          <cell r="A138" t="str">
            <v>4.1.77</v>
          </cell>
          <cell r="B138" t="str">
            <v>Excavación en material común bajo agua para pilas 15-20 m, diámetro interno 1.5 m, Incluye anillo en concreto reforzado  e=10,  21 mpa (Diámetro total de excavación 1.7 m). Incluye transporte y disposición final de los materiales. Se medirá en su posición original.</v>
          </cell>
          <cell r="C138" t="str">
            <v>m</v>
          </cell>
          <cell r="D138">
            <v>1</v>
          </cell>
          <cell r="E138">
            <v>854060</v>
          </cell>
          <cell r="G138" t="str">
            <v xml:space="preserve"> INVIAS 210 </v>
          </cell>
        </row>
        <row r="139">
          <cell r="A139" t="str">
            <v>4.1.78</v>
          </cell>
          <cell r="B139" t="str">
            <v>Excavación en material común bajo agua para pilas 20-25 m, diámetro interno 1.5 m, Incluye anillo en concreto reforzado  e=10,  21 mpa (Diámetro total de excavación 1.7 m). Incluye transporte y disposición final de los materiales. Se medirá en su posición original.</v>
          </cell>
          <cell r="C139" t="str">
            <v>m</v>
          </cell>
          <cell r="D139">
            <v>1</v>
          </cell>
          <cell r="E139">
            <v>957888</v>
          </cell>
          <cell r="G139" t="str">
            <v/>
          </cell>
        </row>
        <row r="140">
          <cell r="A140" t="str">
            <v>4.1.79</v>
          </cell>
          <cell r="B140" t="str">
            <v>Excavación en material común en seco para pilas 0-8 m, diámetro interno 1.5 m,  Incluye anillo en concreto e=10cm, 21 Mpa. (Diámetro total de excavación 1.7 m). Incluye transporte y disposición final de los materiales.</v>
          </cell>
          <cell r="C140" t="str">
            <v>m</v>
          </cell>
          <cell r="D140">
            <v>1</v>
          </cell>
          <cell r="E140">
            <v>631513</v>
          </cell>
          <cell r="G140" t="str">
            <v xml:space="preserve"> INVIAS 211  </v>
          </cell>
        </row>
        <row r="141">
          <cell r="A141" t="str">
            <v>4.1.80</v>
          </cell>
          <cell r="B141" t="str">
            <v>Excavación en material común en seco para pilas 8-10 m, diámetro interno 1.5 m,  Incluye anillo en concreto e=10cm, 21 Mpa. (Diámetro total de excavación 1.7 m). Incluye transporte y disposición final de los materiales.</v>
          </cell>
          <cell r="C141" t="str">
            <v>m</v>
          </cell>
          <cell r="D141">
            <v>1</v>
          </cell>
          <cell r="E141">
            <v>681518</v>
          </cell>
          <cell r="G141" t="str">
            <v/>
          </cell>
        </row>
        <row r="142">
          <cell r="A142" t="str">
            <v>4.1.81</v>
          </cell>
          <cell r="B142" t="str">
            <v>Excavación en material común en seco para pilas 10-12 m, diámetro interno 1.5 m,  Incluye anillo en concreto e=10cm 21 mpa. (Diámetro total de excavación 1.7 m). Incluye transporte y disposición final de los materiales.</v>
          </cell>
          <cell r="C142" t="str">
            <v>m</v>
          </cell>
          <cell r="D142">
            <v>1</v>
          </cell>
          <cell r="E142">
            <v>713340</v>
          </cell>
          <cell r="G142" t="str">
            <v xml:space="preserve"> INVIAS 201 </v>
          </cell>
        </row>
        <row r="143">
          <cell r="A143" t="str">
            <v>4.1.82</v>
          </cell>
          <cell r="B143" t="str">
            <v>Excavación en material común en seco para pilas 12-15 m, diámetro interno 1.5 m,  Incluye anillo en concreto e=10cm 21 mpa. (Diámetro total de excavación 1.7 m). Incluye transporte y disposición final de los materiales.</v>
          </cell>
          <cell r="C143" t="str">
            <v>m</v>
          </cell>
          <cell r="D143">
            <v>1</v>
          </cell>
          <cell r="E143">
            <v>734725</v>
          </cell>
          <cell r="G143" t="str">
            <v/>
          </cell>
        </row>
        <row r="144">
          <cell r="A144" t="str">
            <v>4.1.83</v>
          </cell>
          <cell r="B144" t="str">
            <v>Excavación en material común en seco para pilas 15-21 m, diámetro interno 1.5 m,  Incluye anillo en concreto e=10cm 21 mpa. (Diámetro total de excavación 1.7 m). Incluye transporte y disposición final de los materiales.</v>
          </cell>
          <cell r="C144" t="str">
            <v>m</v>
          </cell>
          <cell r="D144">
            <v>1</v>
          </cell>
          <cell r="E144">
            <v>825654</v>
          </cell>
          <cell r="G144" t="str">
            <v/>
          </cell>
        </row>
        <row r="145">
          <cell r="A145" t="str">
            <v>4.1.84</v>
          </cell>
          <cell r="B145" t="str">
            <v>Excavación en material común bajo agua para pilas  0-5 m, diámetro interno 1.5 m, Incluye anillo en concreto reforzado  e=15 cm,  21 mpa (Diámetro total de excavación 1.8 m). Incluye transporte y disposición final de los materiales. Se medirá en su posición original.</v>
          </cell>
          <cell r="C145" t="str">
            <v>m</v>
          </cell>
          <cell r="D145">
            <v>1</v>
          </cell>
          <cell r="E145">
            <v>917377</v>
          </cell>
          <cell r="G145" t="str">
            <v/>
          </cell>
        </row>
        <row r="146">
          <cell r="A146" t="str">
            <v>4.1.85</v>
          </cell>
          <cell r="B146" t="str">
            <v>Excavación en material común bajo agua para pilas  5-10 m, diámetro interno 1.5 m, Incluye anillo en concreto reforzado  e=15 cm,  21 mpa (Diámetro total de excavación 1.8 m). Incluye transporte y disposición final de los materiales. Se medirá en su posición original.</v>
          </cell>
          <cell r="C146" t="str">
            <v>m</v>
          </cell>
          <cell r="D146">
            <v>1</v>
          </cell>
          <cell r="E146">
            <v>930087</v>
          </cell>
        </row>
        <row r="147">
          <cell r="A147" t="str">
            <v>4.1.86</v>
          </cell>
          <cell r="B147" t="str">
            <v>Excavación en material común bajo agua para pilas  10-15 m, diámetro interno 1.5 m, Incluye anillo en concreto reforzado  e=15 cm,  21 mpa (Diámetro total de excavación 1.8 m). Incluye transporte y disposición final de los materiales. Se medirá en su posición original.</v>
          </cell>
          <cell r="C147" t="str">
            <v>m</v>
          </cell>
          <cell r="D147">
            <v>1</v>
          </cell>
          <cell r="E147">
            <v>959733</v>
          </cell>
        </row>
        <row r="148">
          <cell r="A148" t="str">
            <v>4.1.87</v>
          </cell>
          <cell r="B148" t="str">
            <v>Excavación en material común en seco y bajo agua para pilas 0-2 m, sin anillo. Incluye transporte y disposición final de los materiales.</v>
          </cell>
          <cell r="C148" t="str">
            <v>m3</v>
          </cell>
          <cell r="E148">
            <v>142534</v>
          </cell>
        </row>
        <row r="149">
          <cell r="A149" t="str">
            <v>4.1.88</v>
          </cell>
          <cell r="B149" t="str">
            <v>Excavación en material común en seco y bajo agua para pilas 2-4 m, sin anillo. Incluye transporte y disposición final de los materiales.</v>
          </cell>
          <cell r="C149" t="str">
            <v>m3</v>
          </cell>
          <cell r="E149">
            <v>150849</v>
          </cell>
        </row>
        <row r="150">
          <cell r="A150" t="str">
            <v>4.1.89</v>
          </cell>
          <cell r="B150" t="str">
            <v>Excavación en material común en seco y bajo agua para pilas 4-6 m, sin anillo. Incluye transporte y disposición final de los materiales.</v>
          </cell>
          <cell r="C150" t="str">
            <v>m3</v>
          </cell>
          <cell r="D150">
            <v>1</v>
          </cell>
          <cell r="E150">
            <v>158175</v>
          </cell>
        </row>
        <row r="151">
          <cell r="A151" t="str">
            <v>4.1.90</v>
          </cell>
          <cell r="B151" t="str">
            <v>Excavación en material común en seco  y bajo agua para pilas 6-8 m, sin anillo. Incluye transporte y disposición final de los materiales.</v>
          </cell>
          <cell r="C151" t="str">
            <v>m3</v>
          </cell>
          <cell r="D151">
            <v>1</v>
          </cell>
          <cell r="E151">
            <v>166996</v>
          </cell>
        </row>
        <row r="152">
          <cell r="A152" t="str">
            <v>4.1.91</v>
          </cell>
          <cell r="B152" t="str">
            <v>Excavación en material común en seco y bajo agua para pilas 8-10 m, sin anillo. Incluye transporte y disposición final de los materiales.</v>
          </cell>
          <cell r="C152" t="str">
            <v>m3</v>
          </cell>
          <cell r="D152">
            <v>1</v>
          </cell>
          <cell r="E152">
            <v>180449</v>
          </cell>
        </row>
        <row r="153">
          <cell r="A153" t="str">
            <v>4.1.92</v>
          </cell>
          <cell r="B153" t="str">
            <v>Excavación en material común en seco y bajo agua para pilas 10-12 m, sin anillo. Incluye transporte y disposición final de los materiales.</v>
          </cell>
          <cell r="C153" t="str">
            <v>m3</v>
          </cell>
          <cell r="D153">
            <v>1</v>
          </cell>
          <cell r="E153">
            <v>198008</v>
          </cell>
        </row>
        <row r="154">
          <cell r="A154" t="str">
            <v>4.1.93</v>
          </cell>
          <cell r="B154" t="str">
            <v>Excavación en material común en seco y bajo agua para pilas 12-14 m, sin anillo. Incluye transporte y disposición final de los materiales.</v>
          </cell>
          <cell r="C154" t="str">
            <v>m3</v>
          </cell>
          <cell r="D154">
            <v>1</v>
          </cell>
          <cell r="E154">
            <v>257014</v>
          </cell>
        </row>
        <row r="155">
          <cell r="A155" t="str">
            <v>4.1.94</v>
          </cell>
          <cell r="B155" t="str">
            <v>Excavación en material común en seco y bajo agua para pilas 14-16 m, sin anillo. Incluye transporte y disposición final de los materiales.</v>
          </cell>
          <cell r="C155" t="str">
            <v>m3</v>
          </cell>
          <cell r="D155">
            <v>1</v>
          </cell>
          <cell r="E155">
            <v>335934</v>
          </cell>
        </row>
        <row r="156">
          <cell r="A156" t="str">
            <v>4.1.95</v>
          </cell>
          <cell r="B156" t="str">
            <v>Descapote a máquina del terreno natural hasta 30 cm. Incluye transporte y disposición final de los materiales.</v>
          </cell>
          <cell r="C156" t="str">
            <v>m2</v>
          </cell>
          <cell r="D156">
            <v>1</v>
          </cell>
          <cell r="E156">
            <v>10289</v>
          </cell>
        </row>
        <row r="157">
          <cell r="A157" t="str">
            <v>4.1.95.1</v>
          </cell>
          <cell r="B157" t="str">
            <v>Descapote a máquina del terreno natural hasta 30 cm. Incluye transporte y disposición final de los materiales. No incluye transporte</v>
          </cell>
          <cell r="C157" t="str">
            <v>m2</v>
          </cell>
          <cell r="D157">
            <v>1</v>
          </cell>
          <cell r="E157">
            <v>7917</v>
          </cell>
        </row>
        <row r="158">
          <cell r="B158" t="str">
            <v>IMPORTE DE EXCAVACIONES</v>
          </cell>
          <cell r="D158">
            <v>1</v>
          </cell>
          <cell r="E158">
            <v>0</v>
          </cell>
        </row>
        <row r="159">
          <cell r="A159">
            <v>42</v>
          </cell>
          <cell r="B159" t="str">
            <v>LLENOS</v>
          </cell>
          <cell r="D159">
            <v>1</v>
          </cell>
          <cell r="E159">
            <v>0</v>
          </cell>
        </row>
        <row r="160">
          <cell r="A160" t="str">
            <v>4.2.1</v>
          </cell>
          <cell r="B160" t="str">
            <v>Lleno mecánico compactado con material proveniente de la excavación hasta obtener una densidad mínima del 95%, de la obtenida en el ensayo del Proctor modificado. Incluye selección, acarreo interno y compactación del material.</v>
          </cell>
          <cell r="C160" t="str">
            <v>m3</v>
          </cell>
          <cell r="E160">
            <v>9085</v>
          </cell>
        </row>
        <row r="161">
          <cell r="A161" t="str">
            <v>4.2.2</v>
          </cell>
          <cell r="B161" t="str">
            <v>Lleno manual compactado con material proveniente de la excavación hasta obtener una densidad mínima del 95%, de la obtenida en el ensayo del Proctor modificado. Incluye selección, acarreo interno y compactación del material.</v>
          </cell>
          <cell r="C161" t="str">
            <v>m3</v>
          </cell>
          <cell r="E161">
            <v>23868</v>
          </cell>
        </row>
        <row r="162">
          <cell r="A162" t="str">
            <v>4.2.3</v>
          </cell>
          <cell r="B162" t="str">
            <v>Lleno mecánico compactado con material de préstamo hasta obtener una densidad mínima del 95%, de la obtenida en el ensayo del Proctor modificado. No incluye transporte.</v>
          </cell>
          <cell r="C162" t="str">
            <v>m3</v>
          </cell>
          <cell r="D162">
            <v>1</v>
          </cell>
          <cell r="E162">
            <v>47001</v>
          </cell>
          <cell r="G162" t="str">
            <v/>
          </cell>
        </row>
        <row r="163">
          <cell r="A163" t="str">
            <v>4.2.4</v>
          </cell>
          <cell r="B163" t="str">
            <v>Lleno manual para estructuras con material de préstamo (tipo arenilla) hasta obtener una densidad mínima del 95%, de la obtenida en el ensayo del Proctor modificado. Incluye suministro de material, conformación, compactación</v>
          </cell>
          <cell r="C163" t="str">
            <v>m3</v>
          </cell>
          <cell r="D163">
            <v>1</v>
          </cell>
          <cell r="E163">
            <v>67351</v>
          </cell>
          <cell r="G163" t="str">
            <v xml:space="preserve"> INVIAS 610  </v>
          </cell>
        </row>
        <row r="164">
          <cell r="A164" t="str">
            <v>4.2.5</v>
          </cell>
          <cell r="B164" t="str">
            <v>Lleno con material no clasificado de río para filtro Geodren. Incluye suministro, transporte y colocación</v>
          </cell>
          <cell r="C164" t="str">
            <v>m3</v>
          </cell>
          <cell r="D164">
            <v>1</v>
          </cell>
          <cell r="E164">
            <v>113053</v>
          </cell>
          <cell r="G164" t="str">
            <v xml:space="preserve"> INVIAS 610 </v>
          </cell>
        </row>
        <row r="165">
          <cell r="A165" t="str">
            <v>4.2.6</v>
          </cell>
          <cell r="B165" t="str">
            <v>Lleno con Material filtrante 1 1/2". Incluye suministro y colocación, el transporte se pagará por su respectivo ítem.</v>
          </cell>
          <cell r="C165" t="str">
            <v>m3</v>
          </cell>
          <cell r="D165">
            <v>1</v>
          </cell>
          <cell r="E165">
            <v>76066</v>
          </cell>
          <cell r="G165" t="str">
            <v xml:space="preserve"> INVIAS 610 - 220 </v>
          </cell>
        </row>
        <row r="166">
          <cell r="A166" t="str">
            <v>4.2.7</v>
          </cell>
          <cell r="B166" t="str">
            <v>Pedraplén suelto. Incluye suministro de material, transporte, colocación y todo lo necesario para su correcta ejecución.</v>
          </cell>
          <cell r="C166" t="str">
            <v>m3</v>
          </cell>
          <cell r="D166">
            <v>1</v>
          </cell>
          <cell r="E166">
            <v>71463</v>
          </cell>
          <cell r="G166" t="str">
            <v xml:space="preserve"> INVIAS 673 - 310 - 610  </v>
          </cell>
        </row>
        <row r="167">
          <cell r="A167" t="str">
            <v>4.2.8</v>
          </cell>
          <cell r="B167" t="str">
            <v>Pedraplén compacto. Incluye suministro de material, transporte, colocación y todo lo necesario para su correcta ejecución.</v>
          </cell>
          <cell r="C167" t="str">
            <v>m3</v>
          </cell>
          <cell r="D167">
            <v>1</v>
          </cell>
          <cell r="E167">
            <v>111391</v>
          </cell>
          <cell r="G167" t="str">
            <v/>
          </cell>
        </row>
        <row r="168">
          <cell r="A168" t="str">
            <v>4.2.9</v>
          </cell>
          <cell r="B168" t="str">
            <v>Pedraplén compacto. Incluye suministro de material, colocación y todo lo necesario para su correcta ejecución. No incluye transporte del material</v>
          </cell>
          <cell r="C168" t="str">
            <v>m3</v>
          </cell>
          <cell r="D168">
            <v>1</v>
          </cell>
          <cell r="E168">
            <v>75160</v>
          </cell>
          <cell r="G168" t="str">
            <v xml:space="preserve"> INVIAS 610  </v>
          </cell>
        </row>
        <row r="169">
          <cell r="A169" t="str">
            <v>4.2.10</v>
          </cell>
          <cell r="B169" t="str">
            <v>Lleno manual compactado con gravilla hasta obtener una densidad mínima del 95%, de la obtenida en el ensayo del Proctor modificado. Incluye suministro de material, conformación, compactación</v>
          </cell>
          <cell r="C169" t="str">
            <v>m3</v>
          </cell>
          <cell r="E169">
            <v>85964</v>
          </cell>
          <cell r="G169" t="str">
            <v xml:space="preserve"> INVIAS 221  </v>
          </cell>
        </row>
        <row r="170">
          <cell r="B170" t="str">
            <v>IMPORTE DE LLENOS</v>
          </cell>
          <cell r="E170">
            <v>0</v>
          </cell>
          <cell r="G170" t="str">
            <v xml:space="preserve"> INVIAS 221  </v>
          </cell>
        </row>
        <row r="171">
          <cell r="A171">
            <v>43</v>
          </cell>
          <cell r="B171" t="str">
            <v>CONFORMACION DEL TERRENO</v>
          </cell>
          <cell r="E171">
            <v>0</v>
          </cell>
          <cell r="G171" t="str">
            <v xml:space="preserve"> INVIAS 221  </v>
          </cell>
        </row>
        <row r="172">
          <cell r="A172" t="str">
            <v>4.3.1</v>
          </cell>
          <cell r="B172" t="str">
            <v>Conformación de la calzada existente con bulldozer. Incluye nivelación, compactación, limpieza y reconstrucción de cunetas y todo lo necesario para la correcta ejecución de la actividad.</v>
          </cell>
          <cell r="C172" t="str">
            <v>m2</v>
          </cell>
          <cell r="E172">
            <v>1416</v>
          </cell>
          <cell r="G172" t="str">
            <v/>
          </cell>
        </row>
        <row r="173">
          <cell r="A173" t="str">
            <v>4.3.2</v>
          </cell>
          <cell r="B173" t="str">
            <v>Conformación de la calzada existente con motoniveladora. Incluye nivelación, compactación, limpieza y reconstrucción de cunetas y todo lo necesario para la correcta ejecución de la actividad.</v>
          </cell>
          <cell r="C173" t="str">
            <v>m2</v>
          </cell>
          <cell r="D173">
            <v>1</v>
          </cell>
          <cell r="E173">
            <v>1383</v>
          </cell>
        </row>
        <row r="174">
          <cell r="A174" t="str">
            <v>4.3.3</v>
          </cell>
          <cell r="B174" t="str">
            <v>Construcción de Terraplén con material de la explanación o préstamo lateral.</v>
          </cell>
          <cell r="C174" t="str">
            <v>m3</v>
          </cell>
          <cell r="D174">
            <v>1</v>
          </cell>
          <cell r="E174">
            <v>20371</v>
          </cell>
          <cell r="G174" t="str">
            <v/>
          </cell>
        </row>
        <row r="175">
          <cell r="A175" t="str">
            <v>4.3.4</v>
          </cell>
          <cell r="B175" t="str">
            <v>Disposición final de material sobrante. Incluye conformación y compactación.</v>
          </cell>
          <cell r="C175" t="str">
            <v>m3</v>
          </cell>
          <cell r="D175">
            <v>1</v>
          </cell>
          <cell r="E175">
            <v>4770</v>
          </cell>
          <cell r="G175" t="str">
            <v xml:space="preserve"> INVIAS 310  </v>
          </cell>
        </row>
        <row r="176">
          <cell r="A176" t="str">
            <v>4.3.5</v>
          </cell>
          <cell r="B176" t="str">
            <v>Adecuación zonas de depósito. Incluye descapote, disposición final de material sobrante de esta actividad, conformación y adecuación final.</v>
          </cell>
          <cell r="C176" t="str">
            <v>m2</v>
          </cell>
          <cell r="D176">
            <v>1</v>
          </cell>
          <cell r="E176">
            <v>5771</v>
          </cell>
          <cell r="G176" t="str">
            <v xml:space="preserve"> INVIAS 310  </v>
          </cell>
        </row>
        <row r="177">
          <cell r="A177" t="str">
            <v>4.3.6</v>
          </cell>
          <cell r="B177" t="str">
            <v>Mejoramiento de la subrasante involucrando suelo existente.  Incluye la disgregación del material de la subrasante existente, el retiro o adición de materiales, la compactación y perfilado final, de acuerdo a las dimensiones, alineamientos y pendientes de la vía.</v>
          </cell>
          <cell r="C177" t="str">
            <v>m2</v>
          </cell>
          <cell r="D177">
            <v>1</v>
          </cell>
          <cell r="E177">
            <v>2825</v>
          </cell>
          <cell r="G177" t="str">
            <v xml:space="preserve"> INVIAS 220  </v>
          </cell>
        </row>
        <row r="178">
          <cell r="A178" t="str">
            <v>4.3.7</v>
          </cell>
          <cell r="B178" t="str">
            <v>Explanación y nivelación del terreno manualmente, bajo cualquier grado de humedad, incluye corte de taludes y terraceós requeridos según planos y/o definidos por la interventoría. Medido in situ. Incluye cargue y transporte interno.</v>
          </cell>
          <cell r="C178" t="str">
            <v>m3</v>
          </cell>
          <cell r="D178">
            <v>1</v>
          </cell>
          <cell r="E178">
            <v>51666</v>
          </cell>
          <cell r="G178" t="str">
            <v xml:space="preserve"> INVIAS 310  </v>
          </cell>
        </row>
        <row r="179">
          <cell r="B179" t="str">
            <v>IMPORTE DE CONFORMACION DEL TERRENO</v>
          </cell>
          <cell r="D179">
            <v>1</v>
          </cell>
          <cell r="E179">
            <v>0</v>
          </cell>
          <cell r="G179" t="str">
            <v xml:space="preserve"> INVIAS 200  </v>
          </cell>
        </row>
        <row r="180">
          <cell r="B180" t="str">
            <v>IMPORTE DE MOVIMIENTO DE TIERRAS</v>
          </cell>
          <cell r="D180">
            <v>1</v>
          </cell>
          <cell r="E180">
            <v>0</v>
          </cell>
          <cell r="G180" t="str">
            <v xml:space="preserve"> INVIAS 230 - 310  </v>
          </cell>
        </row>
        <row r="181">
          <cell r="A181">
            <v>5</v>
          </cell>
          <cell r="B181" t="str">
            <v>AFIRMADOS, BASES Y SUB BASES</v>
          </cell>
          <cell r="D181">
            <v>1</v>
          </cell>
          <cell r="E181">
            <v>0</v>
          </cell>
          <cell r="G181" t="str">
            <v/>
          </cell>
        </row>
        <row r="182">
          <cell r="A182">
            <v>51</v>
          </cell>
          <cell r="B182" t="str">
            <v xml:space="preserve">ESTRUCTURAS DE PAVIMENTO
</v>
          </cell>
          <cell r="D182">
            <v>1</v>
          </cell>
          <cell r="E182">
            <v>0</v>
          </cell>
        </row>
        <row r="183">
          <cell r="A183" t="str">
            <v>5.1.1</v>
          </cell>
          <cell r="B183" t="str">
            <v>Suministro, colocación, conformación y compactación de material para afirmado de vías, no incluye transporte. Compactación hasta obtener una densidad mínima del 95%, de la obtenida en el ensayo del Proctor modificado.</v>
          </cell>
          <cell r="C183" t="str">
            <v>m3</v>
          </cell>
          <cell r="D183">
            <v>1</v>
          </cell>
          <cell r="E183">
            <v>55814</v>
          </cell>
        </row>
        <row r="184">
          <cell r="A184" t="str">
            <v>5.1.2</v>
          </cell>
          <cell r="B184" t="str">
            <v>Suministro, colocación, conformación y compactación de afirmado para Bacheo, no incluye transporte. Compactación hasta obtener una densidad mínima del 95%, de la obtenida en el ensayo del Proctor modificado.</v>
          </cell>
          <cell r="C184" t="str">
            <v>m3</v>
          </cell>
          <cell r="D184">
            <v>1</v>
          </cell>
          <cell r="E184">
            <v>83004</v>
          </cell>
          <cell r="G184" t="str">
            <v/>
          </cell>
        </row>
        <row r="185">
          <cell r="A185" t="str">
            <v>5.1.3</v>
          </cell>
          <cell r="B185" t="str">
            <v>Suministro, colocación, conformación y compactación de Base granular para bacheo, no incluye transporte. Compactación hasta obtener una densidad mínima del 98%, de la obtenida en el ensayo del Proctor modificado.</v>
          </cell>
          <cell r="C185" t="str">
            <v>m3</v>
          </cell>
          <cell r="D185">
            <v>1</v>
          </cell>
          <cell r="E185">
            <v>120519</v>
          </cell>
          <cell r="G185" t="str">
            <v/>
          </cell>
        </row>
        <row r="186">
          <cell r="A186" t="str">
            <v>5.1.4</v>
          </cell>
          <cell r="B186" t="str">
            <v>Suministro, colocación, conformación y compactación de Base Granular, no incluye transporte. Compactación hasta obtener una densidad mínima del 98%, de la obtenida en el ensayo del Proctor modificado.</v>
          </cell>
          <cell r="C186" t="str">
            <v>m3</v>
          </cell>
          <cell r="E186">
            <v>102346</v>
          </cell>
          <cell r="G186" t="str">
            <v xml:space="preserve"> INVIAS 311  </v>
          </cell>
        </row>
        <row r="187">
          <cell r="A187" t="str">
            <v>5.1.5</v>
          </cell>
          <cell r="B187" t="str">
            <v>Suministro, colocación, conformación y compactación de Subbase granular para bacheo, no incluye transporte. Compactación hasta obtener una densidad mínima del 95%, de la obtenida en el ensayo del Proctor modificado.</v>
          </cell>
          <cell r="C187" t="str">
            <v>m3</v>
          </cell>
          <cell r="E187">
            <v>101612</v>
          </cell>
          <cell r="G187" t="str">
            <v xml:space="preserve"> INVIAS 311  </v>
          </cell>
        </row>
        <row r="188">
          <cell r="A188" t="str">
            <v>5.1.6</v>
          </cell>
          <cell r="B188" t="str">
            <v>Suministro, colocación, conformación y compactación de Subbase granular, no incluye transporte. Compactación hasta obtener una densidad mínima del 95%, de la obtenida en el ensayo del Proctor modificado.</v>
          </cell>
          <cell r="C188" t="str">
            <v>m3</v>
          </cell>
          <cell r="D188">
            <v>1</v>
          </cell>
          <cell r="E188">
            <v>89080</v>
          </cell>
          <cell r="G188" t="str">
            <v/>
          </cell>
        </row>
        <row r="189">
          <cell r="A189" t="str">
            <v>5.1.7</v>
          </cell>
          <cell r="B189" t="str">
            <v>Suministro, colocación y compactación de subbase granular para cimentación de tubería y lleno de zanjas, no incluye transporte. Compactación hasta obtener una densidad mínima del 95%, de la obtenida en el ensayo del Proctor modificado.</v>
          </cell>
          <cell r="C189" t="str">
            <v>m3</v>
          </cell>
          <cell r="D189">
            <v>1</v>
          </cell>
          <cell r="E189">
            <v>98895</v>
          </cell>
          <cell r="G189" t="str">
            <v xml:space="preserve"> INVIAS 330  </v>
          </cell>
        </row>
        <row r="190">
          <cell r="A190" t="str">
            <v>5.1.8</v>
          </cell>
          <cell r="B190" t="str">
            <v>Suministro, transporte e instalación de geomalla biaxial para refuerzo de capas granulares. No incluye hierro para fijación que se pagará en su respectivo ítem.</v>
          </cell>
          <cell r="C190" t="str">
            <v>m2</v>
          </cell>
          <cell r="D190">
            <v>1</v>
          </cell>
          <cell r="E190">
            <v>15931</v>
          </cell>
          <cell r="G190" t="str">
            <v xml:space="preserve"> INVIAS 320  </v>
          </cell>
        </row>
        <row r="191">
          <cell r="A191" t="str">
            <v>5.1.9</v>
          </cell>
          <cell r="B191" t="str">
            <v>Suministro, transporte e instalación de geocelda para refuerzo de terraplén y capas granulares</v>
          </cell>
          <cell r="C191" t="str">
            <v>m2</v>
          </cell>
          <cell r="D191">
            <v>1</v>
          </cell>
          <cell r="E191">
            <v>56631</v>
          </cell>
          <cell r="G191" t="str">
            <v xml:space="preserve"> INVIAS 320  </v>
          </cell>
        </row>
        <row r="192">
          <cell r="A192" t="str">
            <v>5.1.10</v>
          </cell>
          <cell r="B192" t="str">
            <v>Colocación, conformación y compactación de material de la zona para afirmado de vías. Compactación hasta obtener una densidad mínima del 95%, de la obtenida en el ensayo del Proctor modificado.</v>
          </cell>
          <cell r="C192" t="str">
            <v>m3</v>
          </cell>
          <cell r="D192">
            <v>1</v>
          </cell>
          <cell r="E192">
            <v>14121</v>
          </cell>
          <cell r="G192" t="str">
            <v xml:space="preserve"> INVIAS 320  </v>
          </cell>
        </row>
        <row r="193">
          <cell r="A193" t="str">
            <v>5.1.11</v>
          </cell>
          <cell r="B193" t="str">
            <v>Mejoramiento de suelo con piedra tipo rajón, incluye suministro, colocación, compactación. No incluye transporte.</v>
          </cell>
          <cell r="C193" t="str">
            <v>m3</v>
          </cell>
          <cell r="D193">
            <v>1</v>
          </cell>
          <cell r="E193">
            <v>71299</v>
          </cell>
          <cell r="G193" t="str">
            <v xml:space="preserve"> INVIAS 233  </v>
          </cell>
        </row>
        <row r="194">
          <cell r="A194" t="str">
            <v>5.1.12</v>
          </cell>
          <cell r="B194" t="str">
            <v>Suministro, transporte e instalación de geobloque para aligeramiento (relleno) de terraplén de densidad 22 Kg/m3.</v>
          </cell>
          <cell r="C194" t="str">
            <v>m3</v>
          </cell>
          <cell r="D194">
            <v>1</v>
          </cell>
          <cell r="E194">
            <v>446483</v>
          </cell>
          <cell r="G194" t="str">
            <v xml:space="preserve"> INVIAS 223  </v>
          </cell>
        </row>
        <row r="195">
          <cell r="A195" t="str">
            <v>5.1.13</v>
          </cell>
          <cell r="B195" t="str">
            <v>Suministro material de afirmado, medido suelto. No incluye nivelación, compactación, limpieza y transporte del material, los cuales serán pagados en su respectivo ítem.</v>
          </cell>
          <cell r="C195" t="str">
            <v>m3</v>
          </cell>
          <cell r="D195">
            <v>1</v>
          </cell>
          <cell r="E195">
            <v>30851</v>
          </cell>
          <cell r="G195" t="str">
            <v xml:space="preserve"> INVIAS 311  </v>
          </cell>
        </row>
        <row r="196">
          <cell r="B196" t="str">
            <v xml:space="preserve">IMPORTE DE ESTRUCTURAS DE PAVIMENTO
</v>
          </cell>
          <cell r="D196">
            <v>1</v>
          </cell>
          <cell r="E196">
            <v>0</v>
          </cell>
          <cell r="G196" t="str">
            <v xml:space="preserve"> INVIAS 230 - 220  </v>
          </cell>
        </row>
        <row r="197">
          <cell r="A197">
            <v>52</v>
          </cell>
          <cell r="B197" t="str">
            <v xml:space="preserve">SUELOS Y BASES ESTABILIZADAS
</v>
          </cell>
          <cell r="D197">
            <v>1</v>
          </cell>
          <cell r="E197">
            <v>0</v>
          </cell>
          <cell r="G197" t="str">
            <v/>
          </cell>
        </row>
        <row r="198">
          <cell r="A198" t="str">
            <v>5.2.1</v>
          </cell>
          <cell r="B198" t="str">
            <v>Proceso de estabilización con material granular al 4% en peso del cemento. Incluye suministro de base granular, suministro del cemento, colocación y compactación y todo lo necesario para su correcta instalación.</v>
          </cell>
          <cell r="C198" t="str">
            <v>m3</v>
          </cell>
          <cell r="D198">
            <v>1</v>
          </cell>
          <cell r="E198">
            <v>180062</v>
          </cell>
          <cell r="G198" t="str">
            <v/>
          </cell>
        </row>
        <row r="199">
          <cell r="A199" t="str">
            <v>5.2.2</v>
          </cell>
          <cell r="B199" t="str">
            <v>Proceso de estabilización con material granular al 5% en peso del cemento. Incluye suministro de base granular, suministro del cemento, colocación y compactación y todo lo necesario para su correcta instalación.</v>
          </cell>
          <cell r="C199" t="str">
            <v>m3</v>
          </cell>
          <cell r="D199">
            <v>1</v>
          </cell>
          <cell r="E199">
            <v>194615</v>
          </cell>
        </row>
        <row r="200">
          <cell r="A200" t="str">
            <v>5.2.3</v>
          </cell>
          <cell r="B200" t="str">
            <v>Proceso de estabilización con material granular al 6% en peso del cemento. Incluye suministro de base granular, suministro del cemento, colocación y compactación y todo lo necesario para su correcta instalación.</v>
          </cell>
          <cell r="C200" t="str">
            <v>m3</v>
          </cell>
          <cell r="D200">
            <v>1</v>
          </cell>
          <cell r="E200">
            <v>209168</v>
          </cell>
          <cell r="G200" t="str">
            <v/>
          </cell>
        </row>
        <row r="201">
          <cell r="A201" t="str">
            <v>5.2.4</v>
          </cell>
          <cell r="B201" t="str">
            <v>Proceso de estabilización con material granular al 12% en peso del cemento. Incluye suministro de base granular, suministro del cemento, colocación y compactación y todo lo necesario para su correcta instalación.</v>
          </cell>
          <cell r="C201" t="str">
            <v>m3</v>
          </cell>
          <cell r="D201">
            <v>1</v>
          </cell>
          <cell r="E201">
            <v>296486</v>
          </cell>
          <cell r="G201" t="str">
            <v/>
          </cell>
        </row>
        <row r="202">
          <cell r="A202" t="str">
            <v>5.2.5</v>
          </cell>
          <cell r="B202" t="str">
            <v>Suministro, transporte e instalación de base granular estabilizada con emulsión asfáltica con tipo BEE-38 (Gradación 1)</v>
          </cell>
          <cell r="C202" t="str">
            <v>m3</v>
          </cell>
          <cell r="D202">
            <v>1</v>
          </cell>
          <cell r="E202">
            <v>131226</v>
          </cell>
          <cell r="G202" t="str">
            <v xml:space="preserve"> INVIAS 350  </v>
          </cell>
        </row>
        <row r="203">
          <cell r="A203" t="str">
            <v>5.2.6</v>
          </cell>
          <cell r="B203" t="str">
            <v>Suministro, transporte e instalación de base granular estabilizada con emulsión asfáltica con tipo BEE-25 (Gradación 3)</v>
          </cell>
          <cell r="C203" t="str">
            <v>m3</v>
          </cell>
          <cell r="D203">
            <v>1</v>
          </cell>
          <cell r="E203">
            <v>131226</v>
          </cell>
          <cell r="G203" t="str">
            <v/>
          </cell>
        </row>
        <row r="204">
          <cell r="A204" t="str">
            <v>5.2.7</v>
          </cell>
          <cell r="B204" t="str">
            <v>Instalación de base existente reciclada con adición de base granular y cemento, E = 30cm (10 cm de Mezcla asfáltica recuperada, 20 cm Base granular existente)</v>
          </cell>
          <cell r="C204" t="str">
            <v>m2</v>
          </cell>
          <cell r="D204">
            <v>1</v>
          </cell>
          <cell r="E204">
            <v>62430</v>
          </cell>
          <cell r="G204" t="str">
            <v/>
          </cell>
        </row>
        <row r="205">
          <cell r="A205" t="str">
            <v>5.2.8</v>
          </cell>
          <cell r="B205" t="str">
            <v>Instalación de base existente reciclada con adición de base granular y cemento, E = 30cm (7 cm de Mezcla asfáltica recuperada, 20 cm Base granular existente y 3 cm de Base granular nueva)</v>
          </cell>
          <cell r="C205" t="str">
            <v>m2</v>
          </cell>
          <cell r="D205">
            <v>1</v>
          </cell>
          <cell r="E205">
            <v>64926</v>
          </cell>
          <cell r="G205" t="str">
            <v xml:space="preserve"> INVIAS 340  </v>
          </cell>
        </row>
        <row r="206">
          <cell r="A206" t="str">
            <v>5.2.9</v>
          </cell>
          <cell r="B206" t="str">
            <v xml:space="preserve">Suministro, transporte y colocación de estabilizadores de suelos iónicos y/o poliméricos o equivalentes en la red vial (no pavimentada) para conformación de calzada. Incluye el suministro del material granular y ensayos de laboratorio. No Incluye la cal o el cemento, los cuales se pagaran en su respectivo ítem. </v>
          </cell>
          <cell r="C206" t="str">
            <v>m3</v>
          </cell>
          <cell r="D206">
            <v>1</v>
          </cell>
          <cell r="E206">
            <v>119818</v>
          </cell>
          <cell r="G206" t="str">
            <v xml:space="preserve"> INVIAS 340  </v>
          </cell>
        </row>
        <row r="207">
          <cell r="A207" t="str">
            <v>5.2.10</v>
          </cell>
          <cell r="B207" t="str">
            <v>Proceso de estabilización con suelo al 6% en peso del cemento. Incluye suministro del cemento, colocación y compactación y todo lo necesario para su correcta instalación.</v>
          </cell>
          <cell r="C207" t="str">
            <v>m3</v>
          </cell>
          <cell r="D207">
            <v>1</v>
          </cell>
          <cell r="E207">
            <v>103083</v>
          </cell>
          <cell r="G207" t="str">
            <v/>
          </cell>
        </row>
        <row r="208">
          <cell r="A208" t="str">
            <v>5.2.11</v>
          </cell>
          <cell r="B208" t="str">
            <v>Proceso de estabilización con material granular y cemento. Incluye suministro del material granular (base), colocación y compactación de la mezcla con cemento y todo lo necesario para su correcta instalación. El suministro de cemento será pagado en su respectivo ítem.</v>
          </cell>
          <cell r="C208" t="str">
            <v>m3</v>
          </cell>
          <cell r="E208">
            <v>137710</v>
          </cell>
          <cell r="G208" t="str">
            <v/>
          </cell>
        </row>
        <row r="209">
          <cell r="A209" t="str">
            <v>5.2.12</v>
          </cell>
          <cell r="B209" t="str">
            <v>Instalación de base reciclada con adición de cemento. Incluye reciclaje de carpeta asfáltica, bases y subbases existentes. El suministro de cemento será pagado en su respectivo ítem.</v>
          </cell>
          <cell r="C209" t="str">
            <v>m3</v>
          </cell>
          <cell r="E209">
            <v>146014</v>
          </cell>
          <cell r="G209" t="str">
            <v xml:space="preserve"> INVIAS 310  </v>
          </cell>
        </row>
        <row r="210">
          <cell r="A210" t="str">
            <v>5.2.13</v>
          </cell>
          <cell r="B210" t="str">
            <v>Proceso de estabilización de material granular del sitio con cal. Incluye suministro, colocación y compactación de material granular existente. No incluye el suministro de la cal.</v>
          </cell>
          <cell r="C210" t="str">
            <v>m3</v>
          </cell>
          <cell r="E210">
            <v>44871</v>
          </cell>
          <cell r="G210" t="str">
            <v/>
          </cell>
        </row>
        <row r="211">
          <cell r="A211" t="str">
            <v>5.2.14</v>
          </cell>
          <cell r="B211" t="str">
            <v>Suministro, transporte e instalación de base granular estabilizada con emulsión asfáltica. El transporte del material granular y el suministro de la emulsión asfáltica será pagado en su respectivo ítem.</v>
          </cell>
          <cell r="C211" t="str">
            <v>m3</v>
          </cell>
          <cell r="E211">
            <v>97791</v>
          </cell>
          <cell r="G211" t="str">
            <v xml:space="preserve"> INVIAS 235  </v>
          </cell>
        </row>
        <row r="212">
          <cell r="A212" t="str">
            <v>5.2.15</v>
          </cell>
          <cell r="B212" t="str">
            <v>Suministro y transporte de Emulsión Asfáltica CRL-0 o CRL-1.</v>
          </cell>
          <cell r="C212" t="str">
            <v>m2</v>
          </cell>
          <cell r="D212">
            <v>1</v>
          </cell>
          <cell r="E212">
            <v>3357</v>
          </cell>
          <cell r="G212" t="str">
            <v/>
          </cell>
        </row>
        <row r="213">
          <cell r="A213" t="str">
            <v>5.2.16</v>
          </cell>
          <cell r="B213" t="str">
            <v>Proceso de estabilización con suelo y cemento. Incluye colocación y compactación de la mezcla con cemento y todo lo necesario para su correcta instalación. El suministro de cemento será pagado en su respectivo ítem.</v>
          </cell>
          <cell r="C213" t="str">
            <v>m3</v>
          </cell>
          <cell r="D213">
            <v>1</v>
          </cell>
          <cell r="E213">
            <v>44871</v>
          </cell>
          <cell r="G213" t="str">
            <v xml:space="preserve"> INVIAS 236  </v>
          </cell>
        </row>
        <row r="214">
          <cell r="A214" t="str">
            <v>5.2.17</v>
          </cell>
          <cell r="B214" t="str">
            <v>Proceso de estabilización con material seleccionado al 5% en peso del cemento. Incluye suministro del material seleccionado, suministro del cemento, colocación y compactación y todo lo necesario para su correcta instalación.</v>
          </cell>
          <cell r="C214" t="str">
            <v>m3</v>
          </cell>
          <cell r="D214">
            <v>1</v>
          </cell>
          <cell r="E214">
            <v>110892</v>
          </cell>
          <cell r="G214" t="str">
            <v xml:space="preserve"> INVIAS 340  </v>
          </cell>
        </row>
        <row r="215">
          <cell r="A215" t="str">
            <v>5.2.18</v>
          </cell>
          <cell r="B215" t="str">
            <v>Capa estabilizada con aditivo iónico y potenciador de aditivos cementantes</v>
          </cell>
          <cell r="C215" t="str">
            <v>m3</v>
          </cell>
          <cell r="D215">
            <v>1</v>
          </cell>
          <cell r="E215">
            <v>212660</v>
          </cell>
          <cell r="G215" t="str">
            <v/>
          </cell>
        </row>
        <row r="216">
          <cell r="A216" t="str">
            <v>5.2.19</v>
          </cell>
          <cell r="B216" t="str">
            <v>Proceso de estabilización con material granular al 5% en peso del cemento. Incluye suministro de afirmado, suministro del cemento, colocación y compactación y todo lo necesario para su correcta instalación.</v>
          </cell>
          <cell r="C216" t="str">
            <v>m3</v>
          </cell>
          <cell r="D216">
            <v>1</v>
          </cell>
          <cell r="E216">
            <v>155481</v>
          </cell>
          <cell r="G216" t="str">
            <v xml:space="preserve"> INVIAS 235  </v>
          </cell>
        </row>
        <row r="217">
          <cell r="A217" t="str">
            <v>5.2.20</v>
          </cell>
          <cell r="B217" t="str">
            <v>Proceso de estabilización con material granular al 3% en peso del cemento. Incluye suministro de base granular, suministro del cemento, colocación y compactación y todo lo necesario para su correcta instalación.</v>
          </cell>
          <cell r="C217" t="str">
            <v>m3</v>
          </cell>
          <cell r="D217">
            <v>1</v>
          </cell>
          <cell r="E217">
            <v>167770</v>
          </cell>
          <cell r="G217" t="str">
            <v/>
          </cell>
        </row>
        <row r="218">
          <cell r="B218" t="str">
            <v xml:space="preserve">IMPORTE DE SUELOS Y BASES ESTABILIZADAS
</v>
          </cell>
          <cell r="D218">
            <v>1</v>
          </cell>
          <cell r="E218">
            <v>0</v>
          </cell>
          <cell r="G218" t="str">
            <v/>
          </cell>
        </row>
        <row r="219">
          <cell r="B219" t="str">
            <v>IMPORTE DE AFIRMADOS, BASES Y SUB BASES</v>
          </cell>
          <cell r="D219">
            <v>1</v>
          </cell>
          <cell r="E219">
            <v>0</v>
          </cell>
        </row>
        <row r="220">
          <cell r="A220">
            <v>6</v>
          </cell>
          <cell r="B220" t="str">
            <v xml:space="preserve">CONCRETO, MORTEROS </v>
          </cell>
          <cell r="D220">
            <v>1</v>
          </cell>
          <cell r="E220">
            <v>0</v>
          </cell>
        </row>
        <row r="221">
          <cell r="A221">
            <v>61</v>
          </cell>
          <cell r="B221" t="str">
            <v>CONCRETOS PARA SUB ESTRUCTURAS</v>
          </cell>
          <cell r="D221">
            <v>1</v>
          </cell>
          <cell r="E221">
            <v>0</v>
          </cell>
        </row>
        <row r="222">
          <cell r="A222" t="str">
            <v>6.1.1</v>
          </cell>
          <cell r="B222" t="str">
            <v>Pila en concreto Clase D (21 MPa) fundido en sitio, D=1.20 m, sin anillo</v>
          </cell>
          <cell r="C222" t="str">
            <v>m</v>
          </cell>
          <cell r="D222">
            <v>1</v>
          </cell>
          <cell r="E222">
            <v>822227</v>
          </cell>
        </row>
        <row r="223">
          <cell r="A223" t="str">
            <v>6.1.2</v>
          </cell>
          <cell r="B223" t="str">
            <v>Pila en concreto Clase C (28 MPa) fundido en sitio, D=1.20 m, sin anillo</v>
          </cell>
          <cell r="C223" t="str">
            <v>m</v>
          </cell>
          <cell r="D223">
            <v>1</v>
          </cell>
          <cell r="E223">
            <v>906233</v>
          </cell>
        </row>
        <row r="224">
          <cell r="A224" t="str">
            <v>6.1.3</v>
          </cell>
          <cell r="B224" t="str">
            <v>Pila en concreto Clase D (21 MPa) fundido en sitio, D=1.30 m, sin anillo</v>
          </cell>
          <cell r="C224" t="str">
            <v>m</v>
          </cell>
          <cell r="D224">
            <v>1</v>
          </cell>
          <cell r="E224">
            <v>935904</v>
          </cell>
          <cell r="G224" t="str">
            <v/>
          </cell>
        </row>
        <row r="225">
          <cell r="A225" t="str">
            <v>6.1.4</v>
          </cell>
          <cell r="B225" t="str">
            <v>Pila en concreto Clase C (28 MPa) fundido en sitio, D=1.30 m, sin anillo</v>
          </cell>
          <cell r="C225" t="str">
            <v>m</v>
          </cell>
          <cell r="D225">
            <v>1</v>
          </cell>
          <cell r="E225">
            <v>1035842</v>
          </cell>
          <cell r="G225" t="str">
            <v/>
          </cell>
        </row>
        <row r="226">
          <cell r="A226" t="str">
            <v>6.1.5</v>
          </cell>
          <cell r="B226" t="str">
            <v>Pila en concreto Clase D (21 MPa) fundido en sitio, D=1.10 m, sin anillo</v>
          </cell>
          <cell r="C226" t="str">
            <v>m</v>
          </cell>
          <cell r="D226">
            <v>1</v>
          </cell>
          <cell r="E226">
            <v>778494</v>
          </cell>
          <cell r="G226" t="str">
            <v xml:space="preserve"> INVIAS 630  </v>
          </cell>
        </row>
        <row r="227">
          <cell r="A227" t="str">
            <v>6.1.5.1</v>
          </cell>
          <cell r="B227" t="str">
            <v>Pila en concreto Clase D (21 MPa) fundido en sitio, D=1.00 m, sin anillo</v>
          </cell>
          <cell r="C227" t="str">
            <v>m</v>
          </cell>
          <cell r="D227">
            <v>1</v>
          </cell>
          <cell r="E227">
            <v>700144</v>
          </cell>
          <cell r="G227" t="str">
            <v/>
          </cell>
        </row>
        <row r="228">
          <cell r="A228" t="str">
            <v>6.1.6</v>
          </cell>
          <cell r="B228" t="str">
            <v>Pila en concreto Clase H (Ciclópeo con concreto clase D - 21 MPa) fundido en sitio, D=1.2 m, sin anillo</v>
          </cell>
          <cell r="C228" t="str">
            <v>m</v>
          </cell>
          <cell r="D228">
            <v>1</v>
          </cell>
          <cell r="E228">
            <v>660214</v>
          </cell>
        </row>
        <row r="229">
          <cell r="A229" t="str">
            <v>6.1.7</v>
          </cell>
          <cell r="B229" t="str">
            <v>Pila en concreto Clase H (Ciclópeo con concreto clase D - 21 MPa) fundido en sitio, D=1.2 m. Incluye Anillo e=0.10 m de 17.5 MPa</v>
          </cell>
          <cell r="C229" t="str">
            <v>m</v>
          </cell>
          <cell r="D229">
            <v>1</v>
          </cell>
          <cell r="E229">
            <v>1160121</v>
          </cell>
        </row>
        <row r="230">
          <cell r="A230" t="str">
            <v>6.1.8</v>
          </cell>
          <cell r="B230" t="str">
            <v>Pilote en concreto Clase C (28 MPa) de diámetro interior 1.20 m. Incluye anillo E=0.15 m en concreto Clase D y excavación</v>
          </cell>
          <cell r="C230" t="str">
            <v>m</v>
          </cell>
          <cell r="D230">
            <v>1</v>
          </cell>
          <cell r="E230">
            <v>2820686</v>
          </cell>
        </row>
        <row r="231">
          <cell r="A231" t="str">
            <v>6.1.9</v>
          </cell>
          <cell r="B231" t="str">
            <v>Pilote en concreto Clase D (21 MPa) de diámetro interior 1.50 m. Incluye anillo E=0.15 m en concreto Clase E y excavación</v>
          </cell>
          <cell r="C231" t="str">
            <v>m</v>
          </cell>
          <cell r="D231">
            <v>1</v>
          </cell>
          <cell r="E231">
            <v>2965954</v>
          </cell>
        </row>
        <row r="232">
          <cell r="A232" t="str">
            <v>6.1.10</v>
          </cell>
          <cell r="B232" t="str">
            <v>Pilote pre-excavado en concreto Clase D (21 MPa) de diámetro interior 0.6 m. Incluye excavación y camisa para vaciado</v>
          </cell>
          <cell r="C232" t="str">
            <v>m</v>
          </cell>
          <cell r="D232">
            <v>1</v>
          </cell>
          <cell r="E232">
            <v>725640</v>
          </cell>
          <cell r="G232" t="str">
            <v/>
          </cell>
        </row>
        <row r="233">
          <cell r="A233" t="str">
            <v>6.1.11</v>
          </cell>
          <cell r="B233" t="str">
            <v>Pilote pre-excavado en concreto Clase C (28 MPa) de diámetro interior 1.1 m. Incluye excavación y anillo e=0.10 m en concreto Clase E (17.5 MPa)</v>
          </cell>
          <cell r="C233" t="str">
            <v>m</v>
          </cell>
          <cell r="D233">
            <v>1</v>
          </cell>
          <cell r="E233">
            <v>822227</v>
          </cell>
          <cell r="G233" t="str">
            <v/>
          </cell>
        </row>
        <row r="234">
          <cell r="A234" t="str">
            <v>6.1.12</v>
          </cell>
          <cell r="B234" t="str">
            <v>Pilote pre-excavado en concreto Clase D (21 MPa) de diámetro interior 0.6 m. Incluye anillo E=0.10 concreto Clase D (21 MPa) y excavación en roca.</v>
          </cell>
          <cell r="C234" t="str">
            <v>m</v>
          </cell>
          <cell r="D234">
            <v>1</v>
          </cell>
          <cell r="E234">
            <v>2729418</v>
          </cell>
          <cell r="G234" t="str">
            <v/>
          </cell>
        </row>
        <row r="235">
          <cell r="A235" t="str">
            <v>6.1.13</v>
          </cell>
          <cell r="B235" t="str">
            <v>Pila-pilote-caisson en concreto Clase C (28 MPa) fundido en sitio</v>
          </cell>
          <cell r="C235" t="str">
            <v>m3</v>
          </cell>
          <cell r="D235">
            <v>1</v>
          </cell>
          <cell r="E235">
            <v>801661</v>
          </cell>
          <cell r="G235" t="str">
            <v/>
          </cell>
        </row>
        <row r="236">
          <cell r="A236" t="str">
            <v>6.1.14</v>
          </cell>
          <cell r="B236" t="str">
            <v>Pila-pilote-caisson en concreto Clase D (21 MPa) fundido en sitio</v>
          </cell>
          <cell r="C236" t="str">
            <v>m3</v>
          </cell>
          <cell r="D236">
            <v>1</v>
          </cell>
          <cell r="E236">
            <v>747652</v>
          </cell>
          <cell r="G236" t="str">
            <v/>
          </cell>
        </row>
        <row r="237">
          <cell r="A237" t="str">
            <v>6.1.15</v>
          </cell>
          <cell r="B237" t="str">
            <v>Micropilote de hasta 15 m de longitud y 114,3 mm de diámetro nominal, compuesto de perfil tubular con rosca, de acero ISO 11960 N-80, con límite elástico 562 N/mm², de 60,3 mm de diámetro exterior y 5,5 mm de espesor, y lechada de cemento CEM I 42,5N, con una relación agua/cemento de 0,4 dosificada en peso, vertida por el interior de la armadura mediante sistema de inyección única global (IU); para cimentación, y carga manual a camión o contenedor de los restos de material de relleno y otros desperdicios producidos durante los trabajos. El precio incluye el desplazamiento a la obra del personal especializado y el traslado del equipo entre diferentes emplazamientos dentro de la misma obra. ARMADO</v>
          </cell>
          <cell r="C237" t="str">
            <v>m</v>
          </cell>
          <cell r="D237">
            <v>1</v>
          </cell>
          <cell r="E237">
            <v>186062</v>
          </cell>
          <cell r="G237" t="str">
            <v/>
          </cell>
        </row>
        <row r="238">
          <cell r="A238" t="str">
            <v>6.1.16</v>
          </cell>
          <cell r="B238" t="str">
            <v>Concreto para micropilotes de 21 mpa de diámetro 0,30 m, incluye vibrado, transporte interno</v>
          </cell>
          <cell r="C238" t="str">
            <v>m</v>
          </cell>
          <cell r="D238">
            <v>1</v>
          </cell>
          <cell r="E238">
            <v>107643</v>
          </cell>
          <cell r="G238" t="str">
            <v xml:space="preserve"> INVIAS 621  </v>
          </cell>
        </row>
        <row r="239">
          <cell r="A239" t="str">
            <v>6.1.17</v>
          </cell>
          <cell r="B239" t="str">
            <v>Caisson en concreto Clase C (28 MPa), de diámetro 1.60 m. Incluye excavación, acero y excavación en material heterogéneo</v>
          </cell>
          <cell r="C239" t="str">
            <v>m</v>
          </cell>
          <cell r="D239">
            <v>1</v>
          </cell>
          <cell r="E239">
            <v>2767099</v>
          </cell>
          <cell r="G239" t="str">
            <v/>
          </cell>
        </row>
        <row r="240">
          <cell r="A240" t="str">
            <v>6.1.17.1</v>
          </cell>
          <cell r="B240" t="str">
            <v>Pilote de concreto fundido en sitio f = 1.00 m. (Incluye: excavación del pozo, protección con anillos de revestimiento en concreto de 28 MPa e = 10 cm, concreto de 28 MPa para el cuerpo del pilote, transporte, NO incluye acero de refuerzo de anillo y pila, y disposición final de material sobrante.</v>
          </cell>
          <cell r="C240" t="str">
            <v>m</v>
          </cell>
          <cell r="D240">
            <v>1</v>
          </cell>
          <cell r="E240">
            <v>1456705</v>
          </cell>
          <cell r="G240" t="str">
            <v/>
          </cell>
        </row>
        <row r="241">
          <cell r="A241" t="str">
            <v>6.1.18</v>
          </cell>
          <cell r="B241" t="str">
            <v>Concreto Clase F (14 MPa). Solados de E=0.05 m</v>
          </cell>
          <cell r="C241" t="str">
            <v>m3</v>
          </cell>
          <cell r="D241">
            <v>1</v>
          </cell>
          <cell r="E241">
            <v>543844</v>
          </cell>
          <cell r="G241" t="str">
            <v/>
          </cell>
        </row>
        <row r="242">
          <cell r="A242" t="str">
            <v>6.1.18.1</v>
          </cell>
          <cell r="B242" t="str">
            <v>Concreto Clase F (14 MPa). Solados de E=0.05 m</v>
          </cell>
          <cell r="C242" t="str">
            <v>m2</v>
          </cell>
          <cell r="D242">
            <v>1</v>
          </cell>
          <cell r="E242">
            <v>31647</v>
          </cell>
          <cell r="G242" t="str">
            <v/>
          </cell>
        </row>
        <row r="243">
          <cell r="A243" t="str">
            <v>6.1.19</v>
          </cell>
          <cell r="B243" t="str">
            <v>Concreto Clase F (21 MPa). Solados de E=0.05 m</v>
          </cell>
          <cell r="C243" t="str">
            <v>m3</v>
          </cell>
          <cell r="D243">
            <v>1</v>
          </cell>
          <cell r="E243">
            <v>670215</v>
          </cell>
          <cell r="G243" t="str">
            <v/>
          </cell>
        </row>
        <row r="244">
          <cell r="A244" t="str">
            <v>6.1.19.1</v>
          </cell>
          <cell r="B244" t="str">
            <v>Concreto Clase F (21 MPa). Solados de E=0.05 m</v>
          </cell>
          <cell r="C244" t="str">
            <v>m2</v>
          </cell>
          <cell r="D244">
            <v>1</v>
          </cell>
          <cell r="E244">
            <v>38026</v>
          </cell>
          <cell r="G244" t="str">
            <v xml:space="preserve"> INVIAS 630 - 671  </v>
          </cell>
        </row>
        <row r="245">
          <cell r="A245" t="str">
            <v>6.1.21</v>
          </cell>
          <cell r="B245" t="str">
            <v>Concreto Clase E (17.5 MPa). Anillos de pilas</v>
          </cell>
          <cell r="C245" t="str">
            <v>m3</v>
          </cell>
          <cell r="D245">
            <v>1</v>
          </cell>
          <cell r="E245">
            <v>772173</v>
          </cell>
          <cell r="G245" t="str">
            <v xml:space="preserve"> INVIAS 630  </v>
          </cell>
        </row>
        <row r="246">
          <cell r="A246" t="str">
            <v>6.1.22</v>
          </cell>
          <cell r="B246" t="str">
            <v>Concreto Clase D (21 MPa). Anillos de pilas</v>
          </cell>
          <cell r="C246" t="str">
            <v>m3</v>
          </cell>
          <cell r="D246">
            <v>1</v>
          </cell>
          <cell r="E246">
            <v>834993</v>
          </cell>
          <cell r="G246" t="str">
            <v/>
          </cell>
        </row>
        <row r="247">
          <cell r="A247" t="str">
            <v>6.1.22.1</v>
          </cell>
          <cell r="B247" t="str">
            <v>Concreto Clase C (28 Mpa). Anillos Pozos de Abatimiento</v>
          </cell>
          <cell r="C247" t="str">
            <v>m3</v>
          </cell>
          <cell r="D247">
            <v>1</v>
          </cell>
          <cell r="E247">
            <v>938131</v>
          </cell>
          <cell r="G247" t="str">
            <v/>
          </cell>
        </row>
        <row r="248">
          <cell r="A248" t="str">
            <v>6.1.23</v>
          </cell>
          <cell r="B248" t="str">
            <v>Anillo perimetral de concreto armado para la contención de tierras durante la ejecución de caisson, en concreto de 21 MPA, incluye acero de refuerzo.</v>
          </cell>
          <cell r="C248" t="str">
            <v>Und</v>
          </cell>
          <cell r="D248">
            <v>1</v>
          </cell>
          <cell r="E248">
            <v>808103</v>
          </cell>
          <cell r="G248" t="str">
            <v/>
          </cell>
        </row>
        <row r="249">
          <cell r="A249" t="str">
            <v>6.1.24</v>
          </cell>
          <cell r="B249" t="str">
            <v>Concreto Clase D (21 MPa). Viga de fundación</v>
          </cell>
          <cell r="C249" t="str">
            <v>m3</v>
          </cell>
          <cell r="D249">
            <v>1</v>
          </cell>
          <cell r="E249">
            <v>714368</v>
          </cell>
          <cell r="G249" t="str">
            <v/>
          </cell>
        </row>
        <row r="250">
          <cell r="A250" t="str">
            <v>6.1.24.1</v>
          </cell>
          <cell r="B250" t="str">
            <v>Concreto Clase D (28 MPa). Viga de fundación</v>
          </cell>
          <cell r="C250" t="str">
            <v>m3</v>
          </cell>
          <cell r="E250">
            <v>790408</v>
          </cell>
          <cell r="G250" t="str">
            <v xml:space="preserve"> INVIAS 630  </v>
          </cell>
        </row>
        <row r="251">
          <cell r="A251" t="str">
            <v>6.1.25</v>
          </cell>
          <cell r="B251" t="str">
            <v>Concreto Clase D (21 MPa). Llave de confinamiento para pavimento en adoquín de 0,15 x 0,40 m</v>
          </cell>
          <cell r="C251" t="str">
            <v>m</v>
          </cell>
          <cell r="E251">
            <v>46463</v>
          </cell>
        </row>
        <row r="252">
          <cell r="A252" t="str">
            <v>6.1.26</v>
          </cell>
          <cell r="B252" t="str">
            <v>Construcción de micropilotes con barra autoperforante a broca perdida ref. 30/16 (Diámetro exterior/Diámetro interior). Incluye el suministro del metro lineal de barra, los manguitos de acople cada 3,0 m de barra, los centradores, la platina y las tuercas, la broca que se adapta al medio a perforar, lechada con una relación agua/cemento de acuerdo al diseño. Incluye acarreos internos, movilización de equipos y todo lo necesario para su correcto funcionamiento y garantía de calidad.</v>
          </cell>
          <cell r="C252" t="str">
            <v>m</v>
          </cell>
          <cell r="D252">
            <v>1</v>
          </cell>
          <cell r="E252">
            <v>478756</v>
          </cell>
        </row>
        <row r="253">
          <cell r="A253" t="str">
            <v>6.1.27</v>
          </cell>
          <cell r="B253" t="str">
            <v>Construcción de micropilotes con barra autoperforante a broca perdida ref. 40/20 (Diámetro exterior/Diámetro interior). Incluye el suministro del metro lineal de barra, los manguitos de acople cada 3,0 m de barra, los centradores, la platina y las tuercas, la broca que se adapta al medio a perforar, lechada con una relación agua/cemento de acuerdo al diseño.  Incluye acarreos internos, movilización de equipos y todo lo necesario para su correcto funcionamiento y garantía de calidad.</v>
          </cell>
          <cell r="C253" t="str">
            <v>m</v>
          </cell>
          <cell r="D253">
            <v>1</v>
          </cell>
          <cell r="E253">
            <v>540411</v>
          </cell>
          <cell r="G253" t="str">
            <v xml:space="preserve"> INVIAS 630  </v>
          </cell>
        </row>
        <row r="254">
          <cell r="A254" t="str">
            <v>6.1.28</v>
          </cell>
          <cell r="B254" t="str">
            <v>Construcción de micropilotes con barra autoperforante a broca perdida ref. 73/45 (Diámetro exterior/Diámetro interior). Incluye el suministro del metro lineal de barra, los manguitos de acople cada 3,0 m de barra, los centradores, la platina y las tuercas, la broca que se adapta al medio a perforar, lechada con una relación agua/cemento de acuerdo al diseño.  Incluye acarreos internos, movilización de equipos y todo lo necesario para su correcto funcionamiento y garantía de calidad.</v>
          </cell>
          <cell r="C254" t="str">
            <v>m</v>
          </cell>
          <cell r="D254">
            <v>1</v>
          </cell>
          <cell r="E254">
            <v>827749</v>
          </cell>
          <cell r="G254" t="str">
            <v/>
          </cell>
        </row>
        <row r="255">
          <cell r="A255" t="str">
            <v>6.1.29</v>
          </cell>
          <cell r="B255" t="str">
            <v>Construcción de micropilotes con barra autoperforante a broca perdida ref. 52/26 o R51-950 (Diámetro exterior/Diámetro interior). Incluye el suministro del metro lineal de barra, los manguitos de acople cada 3,0 m de barra, los centradores, la platina y las tuercas, la broca que se adapta al medio a perforar, lechada con una relación agua/cemento de acuerdo al diseño.  Incluye acarreos internos, movilización de equipos y todo lo necesario para su correcto funcionamiento y garantía de calidad.</v>
          </cell>
          <cell r="C255" t="str">
            <v>m</v>
          </cell>
          <cell r="D255">
            <v>1</v>
          </cell>
          <cell r="E255">
            <v>664904</v>
          </cell>
          <cell r="G255" t="str">
            <v/>
          </cell>
        </row>
        <row r="256">
          <cell r="A256" t="str">
            <v>6.1.30</v>
          </cell>
          <cell r="B256" t="str">
            <v>Construcción de micropilotes con refuerzo de 50 mm, diámetro 15 cm con lechada de 28 mpa, incluye el suministro, el transporte,  la instalación y todo lo requerido para la correcta ejecución de la actividad.</v>
          </cell>
          <cell r="C256" t="str">
            <v>m</v>
          </cell>
          <cell r="D256">
            <v>1</v>
          </cell>
          <cell r="E256">
            <v>437210</v>
          </cell>
          <cell r="G256" t="str">
            <v/>
          </cell>
        </row>
        <row r="257">
          <cell r="A257" t="str">
            <v>6.1.31</v>
          </cell>
          <cell r="B257" t="str">
            <v>Construcción de micropilotes con refuerzo de 50 mm, diámetro 15 cm con lechada de 21 mpa, incluye el suministro, el transporte,  la instalación y todo lo requerido para la correcta ejecución de la actividad.</v>
          </cell>
          <cell r="C257" t="str">
            <v>m</v>
          </cell>
          <cell r="D257">
            <v>1</v>
          </cell>
          <cell r="E257">
            <v>435318</v>
          </cell>
          <cell r="G257" t="str">
            <v/>
          </cell>
        </row>
        <row r="258">
          <cell r="A258" t="str">
            <v>6.1.32</v>
          </cell>
          <cell r="B258" t="str">
            <v>Pilote pre-excavado en concreto premezclado tipo tremie Clase D (21 MPa) de diámetro interior 0.15 m. Incluye excavación y todo lo necesario para su construcción. El acero de refuerzo será pagado en su respectivo ítem.</v>
          </cell>
          <cell r="C258" t="str">
            <v>m</v>
          </cell>
          <cell r="D258">
            <v>1</v>
          </cell>
          <cell r="E258">
            <v>129679</v>
          </cell>
        </row>
        <row r="259">
          <cell r="A259" t="str">
            <v>6.1.33</v>
          </cell>
          <cell r="B259" t="str">
            <v>Pilote pre-excavado en concreto premezclado tipo tremie Clase D (21 MPa) de diámetro interior 0.25 m. Incluye excavación y todo lo necesario para su construcción. El acero de refuerzo será pagado en su respectivo ítem.</v>
          </cell>
          <cell r="C259" t="str">
            <v>m</v>
          </cell>
          <cell r="D259">
            <v>1</v>
          </cell>
          <cell r="E259">
            <v>206264</v>
          </cell>
        </row>
        <row r="260">
          <cell r="B260" t="str">
            <v>IMPORTE DE CONCRETOS PARA SUB ESTRUCTURAS</v>
          </cell>
          <cell r="D260">
            <v>1</v>
          </cell>
          <cell r="E260">
            <v>0</v>
          </cell>
        </row>
        <row r="261">
          <cell r="A261">
            <v>62</v>
          </cell>
          <cell r="B261" t="str">
            <v>CONCRETOS PARA ESTRUCTURAS</v>
          </cell>
          <cell r="D261">
            <v>1</v>
          </cell>
          <cell r="E261">
            <v>0</v>
          </cell>
        </row>
        <row r="262">
          <cell r="A262" t="str">
            <v>6.2.1</v>
          </cell>
          <cell r="B262" t="str">
            <v>Concreto Clase H (Ciclópeo con concreto clase D - 21 MPa y Piedra de 2" a 4")</v>
          </cell>
          <cell r="C262" t="str">
            <v>m3</v>
          </cell>
          <cell r="D262">
            <v>1</v>
          </cell>
          <cell r="E262">
            <v>560027</v>
          </cell>
        </row>
        <row r="263">
          <cell r="A263" t="str">
            <v>6.2.2</v>
          </cell>
          <cell r="B263" t="str">
            <v>Concreto Clase G (Ciclópeo con concreto clase F - 14 MPa y Piedra de 2" a 4")</v>
          </cell>
          <cell r="C263" t="str">
            <v>m3</v>
          </cell>
          <cell r="D263">
            <v>1</v>
          </cell>
          <cell r="E263">
            <v>484219</v>
          </cell>
          <cell r="G263" t="str">
            <v xml:space="preserve"> INVIAS 630  </v>
          </cell>
        </row>
        <row r="264">
          <cell r="A264" t="str">
            <v>6.2.3</v>
          </cell>
          <cell r="B264" t="str">
            <v>Concreto Clase F (14 MPa). Elementos varios.</v>
          </cell>
          <cell r="C264" t="str">
            <v>m3</v>
          </cell>
          <cell r="D264">
            <v>1</v>
          </cell>
          <cell r="E264">
            <v>575850</v>
          </cell>
          <cell r="G264" t="str">
            <v xml:space="preserve"> INVIAS 630  </v>
          </cell>
        </row>
        <row r="265">
          <cell r="A265" t="str">
            <v>6.2.4</v>
          </cell>
          <cell r="B265" t="str">
            <v>Concreto Clase E (17.5 MPa). Elementos varios.</v>
          </cell>
          <cell r="C265" t="str">
            <v>m3</v>
          </cell>
          <cell r="D265">
            <v>1</v>
          </cell>
          <cell r="E265">
            <v>646660</v>
          </cell>
          <cell r="G265" t="str">
            <v xml:space="preserve"> INVIAS 630  </v>
          </cell>
        </row>
        <row r="266">
          <cell r="A266" t="str">
            <v>6.2.5</v>
          </cell>
          <cell r="B266" t="str">
            <v>Concreto Clase D (21 MPa). Cunetas.</v>
          </cell>
          <cell r="C266" t="str">
            <v>m3</v>
          </cell>
          <cell r="D266">
            <v>1</v>
          </cell>
          <cell r="E266">
            <v>698757</v>
          </cell>
          <cell r="G266" t="str">
            <v xml:space="preserve"> INVIAS 630  </v>
          </cell>
        </row>
        <row r="267">
          <cell r="A267" t="str">
            <v>6.2.6</v>
          </cell>
          <cell r="B267" t="str">
            <v>Concreto Clase D (21 MPa). Cunetas colectoras de aguas lluvias desarrollo 1.00 m e: 0.10 m. La malla electrosoldada se pagará en su respectivo ítem.</v>
          </cell>
          <cell r="C267" t="str">
            <v>m</v>
          </cell>
          <cell r="D267">
            <v>1</v>
          </cell>
          <cell r="E267">
            <v>103143</v>
          </cell>
          <cell r="G267" t="str">
            <v xml:space="preserve"> INVIAS 630 - 671  </v>
          </cell>
        </row>
        <row r="268">
          <cell r="A268" t="str">
            <v>6.2.7</v>
          </cell>
          <cell r="B268" t="str">
            <v>Concreto Clase D (21 MPa). Cunetas colectoras de aguas lluvias desarrollo 0.70 m e: 0.10 m. La malla electrosoldada se pagará en su respectivo ítem.</v>
          </cell>
          <cell r="C268" t="str">
            <v>m</v>
          </cell>
          <cell r="D268">
            <v>1</v>
          </cell>
          <cell r="E268">
            <v>96633</v>
          </cell>
          <cell r="G268" t="str">
            <v/>
          </cell>
        </row>
        <row r="269">
          <cell r="A269" t="str">
            <v>6.2.8</v>
          </cell>
          <cell r="B269" t="str">
            <v>Concreto Clase D (21MPa) - Box Culvert. Losa Inferior</v>
          </cell>
          <cell r="C269" t="str">
            <v>m3</v>
          </cell>
          <cell r="D269">
            <v>1</v>
          </cell>
          <cell r="E269">
            <v>860604</v>
          </cell>
          <cell r="G269" t="str">
            <v/>
          </cell>
        </row>
        <row r="270">
          <cell r="A270" t="str">
            <v>6.2.9</v>
          </cell>
          <cell r="B270" t="str">
            <v>Concreto Clase D (21 MPa). Box Culvert - Losa superior y muros laterales</v>
          </cell>
          <cell r="C270" t="str">
            <v>m3</v>
          </cell>
          <cell r="D270">
            <v>1</v>
          </cell>
          <cell r="E270">
            <v>988758</v>
          </cell>
          <cell r="G270" t="str">
            <v/>
          </cell>
        </row>
        <row r="271">
          <cell r="A271" t="str">
            <v>6.2.10</v>
          </cell>
          <cell r="B271" t="str">
            <v>Suministro, transporte y colocación de Concreto Clase D (21 MPa)  para Muros, disipadores, aletas y estribos.  Incluye impermeabilizante, formaleta para acabado a la vista, desmoldante, y todos los demás elementos necesarios para su correcta construcción y funcionamiento</v>
          </cell>
          <cell r="C271" t="str">
            <v>m3</v>
          </cell>
          <cell r="D271">
            <v>1</v>
          </cell>
          <cell r="E271">
            <v>880240</v>
          </cell>
          <cell r="G271" t="str">
            <v/>
          </cell>
        </row>
        <row r="272">
          <cell r="A272" t="str">
            <v>6.2.11</v>
          </cell>
          <cell r="B272" t="str">
            <v>Concreto Clase D (21 MPa). Canales E= 0.15.</v>
          </cell>
          <cell r="C272" t="str">
            <v>m2</v>
          </cell>
          <cell r="D272">
            <v>1</v>
          </cell>
          <cell r="E272">
            <v>124327</v>
          </cell>
          <cell r="G272" t="str">
            <v xml:space="preserve"> INVIAS 630  </v>
          </cell>
        </row>
        <row r="273">
          <cell r="A273" t="str">
            <v>6.2.12</v>
          </cell>
          <cell r="B273" t="str">
            <v>Concreto Clase D (21 MPa). Barrera de contención tipo New Jersey, seccion tipo bidireccional según diseño de cartilla de obras de drenaje y proteccion para carreteras.</v>
          </cell>
          <cell r="C273" t="str">
            <v>m</v>
          </cell>
          <cell r="D273">
            <v>1</v>
          </cell>
          <cell r="E273">
            <v>324706</v>
          </cell>
          <cell r="G273" t="str">
            <v/>
          </cell>
        </row>
        <row r="274">
          <cell r="A274" t="str">
            <v>6.2.12.1</v>
          </cell>
          <cell r="B274" t="str">
            <v>Concreto Clase D (21 MPa). Barrera de contención tipo New Jersey, seccion tipo unidireccional según diseño.</v>
          </cell>
          <cell r="C274" t="str">
            <v>m3</v>
          </cell>
          <cell r="D274">
            <v>1</v>
          </cell>
          <cell r="E274">
            <v>894410</v>
          </cell>
          <cell r="G274" t="str">
            <v/>
          </cell>
        </row>
        <row r="275">
          <cell r="A275" t="str">
            <v>6.2.13</v>
          </cell>
          <cell r="B275" t="str">
            <v xml:space="preserve">Concreto Clase D (21 MPa) premezclado. Muro de contención, e= 30 cm, zapata de 1,2*0,45, sobre micropilotes de Ø 30 cm, formaletería metálica y H = variable. Incluye personal de pare y siga y señalización necesaria para los cierres parciales de vía  </v>
          </cell>
          <cell r="C275" t="str">
            <v>m3</v>
          </cell>
          <cell r="D275">
            <v>1</v>
          </cell>
          <cell r="E275">
            <v>767391</v>
          </cell>
        </row>
        <row r="276">
          <cell r="A276" t="str">
            <v>6.2.14</v>
          </cell>
          <cell r="B276" t="str">
            <v>Concreto Clase D (21 MPa). Losa de transición (aproximación) puente - terraplén</v>
          </cell>
          <cell r="C276" t="str">
            <v>m3</v>
          </cell>
          <cell r="D276">
            <v>1</v>
          </cell>
          <cell r="E276">
            <v>585473</v>
          </cell>
          <cell r="G276" t="str">
            <v/>
          </cell>
        </row>
        <row r="277">
          <cell r="A277" t="str">
            <v>6.2.15</v>
          </cell>
          <cell r="B277" t="str">
            <v xml:space="preserve">Concreto Clase D (21 MPa). Losa de piso en concreto, de espesor 0.15 m. Incluye el suministro y el transporte de todos los materiales, la formaleta metálica o equivalente. El acero de refuerzo se pagará en su ítem respectivo. Incluye todo lo necesario para su correcta construcción.
</v>
          </cell>
          <cell r="C277" t="str">
            <v>m2</v>
          </cell>
          <cell r="D277">
            <v>1</v>
          </cell>
          <cell r="E277">
            <v>135991</v>
          </cell>
          <cell r="G277" t="str">
            <v/>
          </cell>
        </row>
        <row r="278">
          <cell r="A278" t="str">
            <v>6.2.16</v>
          </cell>
          <cell r="B278" t="str">
            <v>Concreto Clase D (21 MPa). Losa de transición (aproximación) en concreto, de espesor 0.25 m. Incluye el suministro y el transporte de todos los materiales, la formaleta metálica o equivalente. El acero de refuerzo se pagará en su ítem respectivo. Incluye todo lo necesario para su correcta construcción.</v>
          </cell>
          <cell r="C278" t="str">
            <v>m2</v>
          </cell>
          <cell r="D278">
            <v>1</v>
          </cell>
          <cell r="E278">
            <v>175638</v>
          </cell>
          <cell r="G278" t="str">
            <v/>
          </cell>
        </row>
        <row r="279">
          <cell r="A279" t="str">
            <v>6.2.17</v>
          </cell>
          <cell r="B279" t="str">
            <v>Concreto Clase D (21 MPa). Andenes E=0.08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C279" t="str">
            <v>m2</v>
          </cell>
          <cell r="D279">
            <v>1</v>
          </cell>
          <cell r="E279">
            <v>117086</v>
          </cell>
          <cell r="G279" t="str">
            <v/>
          </cell>
        </row>
        <row r="280">
          <cell r="A280" t="str">
            <v>6.2.18</v>
          </cell>
          <cell r="B280" t="str">
            <v>Concreto Clase D (21 MPa). Andenes E=0.08 m. No incluye estructura de soporte.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C280" t="str">
            <v>m2</v>
          </cell>
          <cell r="D280">
            <v>1</v>
          </cell>
          <cell r="E280">
            <v>96434</v>
          </cell>
          <cell r="G280" t="str">
            <v/>
          </cell>
        </row>
        <row r="281">
          <cell r="A281" t="str">
            <v>6.2.19</v>
          </cell>
          <cell r="B281" t="str">
            <v>Concreto Clase D (21 MPa). Andenes E=0.10 m. Incluye estructura de soporte (entresuelo e=0.15, arenilla e=0.05).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C281" t="str">
            <v>m2</v>
          </cell>
          <cell r="D281">
            <v>1</v>
          </cell>
          <cell r="E281">
            <v>127728</v>
          </cell>
          <cell r="G281" t="str">
            <v/>
          </cell>
        </row>
        <row r="282">
          <cell r="A282" t="str">
            <v>6.2.20</v>
          </cell>
          <cell r="B282" t="str">
            <v>Concreto Clase D (21 MPa). Andenes E=0.10 m. No incluye estructura de soporte. La actividad consiste en el suministro, transporte y colocación de concreto pendientado y llaneado, vaciado alternado (en cuadros no superiores de 1.5 x 1.5 m), llaves de confinamiento lateral de 0,15*0,30, curado y todo lo necesario para su correcta construcción y funcionamiento. Las excavaciones o descapotes y la malla electrosoldada se pagarán en su ítem respectivo.</v>
          </cell>
          <cell r="C282" t="str">
            <v>m2</v>
          </cell>
          <cell r="D282">
            <v>1</v>
          </cell>
          <cell r="E282">
            <v>105297</v>
          </cell>
          <cell r="G282" t="str">
            <v/>
          </cell>
        </row>
        <row r="283">
          <cell r="A283" t="str">
            <v>6.2.21</v>
          </cell>
          <cell r="B283" t="str">
            <v>Concreto Clase D (21 MPa). Rampa de acceso peatonal de espesor 10 cm con franjas antideslizantes, según diseño o indicación de interventoría. No incluye estructura de soporte.</v>
          </cell>
          <cell r="C283" t="str">
            <v>m2</v>
          </cell>
          <cell r="D283">
            <v>1</v>
          </cell>
          <cell r="E283">
            <v>117556</v>
          </cell>
          <cell r="G283" t="str">
            <v/>
          </cell>
        </row>
        <row r="284">
          <cell r="A284" t="str">
            <v>6.2.22</v>
          </cell>
          <cell r="B284" t="str">
            <v>Concreto Clase D (21 MPa). Rampa de acceso peatonal de espesor 10 cm con franjas antideslizantes, según diseño o indicación de interventoría. Incluye estructura de soporte (entresuelo e=0.15, arenilla e=0.05)</v>
          </cell>
          <cell r="C284" t="str">
            <v>m2</v>
          </cell>
          <cell r="D284">
            <v>1</v>
          </cell>
          <cell r="E284">
            <v>139986</v>
          </cell>
          <cell r="G284" t="str">
            <v/>
          </cell>
        </row>
        <row r="285">
          <cell r="A285" t="str">
            <v>6.2.23</v>
          </cell>
          <cell r="B285" t="str">
            <v>Concreto Clase D (21 MPa). Pompeyanos para cruces peatonales</v>
          </cell>
          <cell r="C285" t="str">
            <v>m2</v>
          </cell>
          <cell r="D285">
            <v>1</v>
          </cell>
          <cell r="E285">
            <v>328610</v>
          </cell>
          <cell r="G285" t="str">
            <v/>
          </cell>
        </row>
        <row r="286">
          <cell r="A286" t="str">
            <v>6.2.24</v>
          </cell>
          <cell r="B286" t="str">
            <v>Suministro, transporte y colocación de Concreto Clase C (28 MPa)  para Muros, disipadores, aletas y estribos.  Incluye impermeabilizante, formaleta para acabado a la vista, desmoldante, y todos los demás elementos necesarios para su correcta construcción y funcionamiento</v>
          </cell>
          <cell r="C286" t="str">
            <v>m3</v>
          </cell>
          <cell r="D286">
            <v>1</v>
          </cell>
          <cell r="E286">
            <v>956280</v>
          </cell>
          <cell r="G286" t="str">
            <v/>
          </cell>
        </row>
        <row r="287">
          <cell r="A287" t="str">
            <v>6.2.25</v>
          </cell>
          <cell r="B287" t="str">
            <v>Concreto Clase C (28 MPa). Box Culvert - Losa Inferior</v>
          </cell>
          <cell r="C287" t="str">
            <v>m3</v>
          </cell>
          <cell r="D287">
            <v>1</v>
          </cell>
          <cell r="E287">
            <v>936463</v>
          </cell>
          <cell r="G287" t="str">
            <v xml:space="preserve"> INVIAS 630 - 671  </v>
          </cell>
        </row>
        <row r="288">
          <cell r="A288" t="str">
            <v>6.2.25.1</v>
          </cell>
          <cell r="B288" t="str">
            <v>Concreto Clase A (35 MPa). Box Culvert - Losa Inferior</v>
          </cell>
          <cell r="C288" t="str">
            <v>m3</v>
          </cell>
          <cell r="D288">
            <v>1</v>
          </cell>
          <cell r="E288">
            <v>1159357</v>
          </cell>
          <cell r="G288" t="str">
            <v/>
          </cell>
        </row>
        <row r="289">
          <cell r="A289" t="str">
            <v>6.2.26</v>
          </cell>
          <cell r="B289" t="str">
            <v>Concreto Clase C (28 MPa). Box Culvert - Losa superior y muros laterales</v>
          </cell>
          <cell r="C289" t="str">
            <v>m3</v>
          </cell>
          <cell r="D289">
            <v>1</v>
          </cell>
          <cell r="E289">
            <v>1064798</v>
          </cell>
          <cell r="G289" t="str">
            <v xml:space="preserve"> INVIAS 630 - 671  </v>
          </cell>
        </row>
        <row r="290">
          <cell r="A290" t="str">
            <v>6.2.26.1</v>
          </cell>
          <cell r="B290" t="str">
            <v>Concreto Clase A (35 MPa). Box Culvert - Losa superior y muros laterales</v>
          </cell>
          <cell r="C290" t="str">
            <v>m3</v>
          </cell>
          <cell r="D290">
            <v>1</v>
          </cell>
          <cell r="E290">
            <v>1287692</v>
          </cell>
          <cell r="G290" t="str">
            <v xml:space="preserve"> INVIAS 630   </v>
          </cell>
        </row>
        <row r="291">
          <cell r="A291" t="str">
            <v>6.2.27</v>
          </cell>
          <cell r="B291" t="str">
            <v>Concreto Clase C (28 MPa). Dado de anclaje de cualquier dimensión. Incluye  Suministro, transporte y colocación. El refuerzo se pagara en su ítem respectivo.</v>
          </cell>
          <cell r="C291" t="str">
            <v>m3</v>
          </cell>
          <cell r="D291">
            <v>1</v>
          </cell>
          <cell r="E291">
            <v>877974</v>
          </cell>
          <cell r="G291" t="str">
            <v xml:space="preserve"> INVIAS 630 - 671  </v>
          </cell>
        </row>
        <row r="292">
          <cell r="A292" t="str">
            <v>6.2.28</v>
          </cell>
          <cell r="B292" t="str">
            <v>Concreto Clase C (28 MPa). Canales en concreto.</v>
          </cell>
          <cell r="C292" t="str">
            <v>m3</v>
          </cell>
          <cell r="D292">
            <v>1</v>
          </cell>
          <cell r="E292">
            <v>915975</v>
          </cell>
          <cell r="G292" t="str">
            <v/>
          </cell>
        </row>
        <row r="293">
          <cell r="A293" t="str">
            <v>6.2.29</v>
          </cell>
          <cell r="B293" t="str">
            <v>Concreto Clase C (28 MPa). Canales en concreto con ángulo de 2" embebido para soporte de rejilla metálica.</v>
          </cell>
          <cell r="C293" t="str">
            <v>m3</v>
          </cell>
          <cell r="D293">
            <v>1</v>
          </cell>
          <cell r="E293">
            <v>956799</v>
          </cell>
          <cell r="G293" t="str">
            <v/>
          </cell>
        </row>
        <row r="294">
          <cell r="A294" t="str">
            <v>6.2.30</v>
          </cell>
          <cell r="B294" t="str">
            <v>Concreto Clase C (28 MPa). Vigas longitudinales y columnas. Incluye transporte, suministro, colocación y formaleta, obra falsa para puentes.</v>
          </cell>
          <cell r="C294" t="str">
            <v>m3</v>
          </cell>
          <cell r="D294">
            <v>1</v>
          </cell>
          <cell r="E294">
            <v>1030687</v>
          </cell>
          <cell r="G294" t="str">
            <v/>
          </cell>
        </row>
        <row r="295">
          <cell r="A295" t="str">
            <v>6.2.31</v>
          </cell>
          <cell r="B295" t="str">
            <v>Concreto Clase C (28 MPa). Estribos, vigas cabezales y vigas de amarre. Incluye suministro, transporte, colocación, formaleta, obra falsa para puentes y demás elementos necesarios para su correcta ejecución.</v>
          </cell>
          <cell r="C295" t="str">
            <v>m3</v>
          </cell>
          <cell r="D295">
            <v>1</v>
          </cell>
          <cell r="E295">
            <v>1042622</v>
          </cell>
          <cell r="G295" t="str">
            <v/>
          </cell>
        </row>
        <row r="296">
          <cell r="A296" t="str">
            <v>6.2.32</v>
          </cell>
          <cell r="B296" t="str">
            <v>Concreto Clase C (28 MPa). Tablero, losa de fondo y bordillo. Incluye suministro, transporte, colocación, formaleta, obra falsa para puentes y demás elementos necesarios para su correcta ejecución.</v>
          </cell>
          <cell r="C296" t="str">
            <v>m3</v>
          </cell>
          <cell r="D296">
            <v>1</v>
          </cell>
          <cell r="E296">
            <v>1071032</v>
          </cell>
          <cell r="G296" t="str">
            <v/>
          </cell>
        </row>
        <row r="297">
          <cell r="A297" t="str">
            <v>6.2.32.1</v>
          </cell>
          <cell r="B297" t="str">
            <v>Concreto Clase C (28 MPa) con adición de Fibras de Nylon - Tablero. Incluye suministro, transporte, colocación, formaleta, obra falsa para puentes y demás elementos necesarios para su correcta ejecución.</v>
          </cell>
          <cell r="C297" t="str">
            <v>m3</v>
          </cell>
          <cell r="D297">
            <v>1</v>
          </cell>
          <cell r="E297">
            <v>1155945</v>
          </cell>
          <cell r="G297" t="str">
            <v/>
          </cell>
        </row>
        <row r="298">
          <cell r="A298" t="str">
            <v>6.2.33</v>
          </cell>
          <cell r="B298" t="str">
            <v>Concreto Clase C (28 MPa). Viaducto peatonal. Incluye suministro, transporte y colocación del concreto, mano de obra y todos los demás elementos necesarios para su construcción. El acero se paga en su ítem correspondiente.</v>
          </cell>
          <cell r="C298" t="str">
            <v>m3</v>
          </cell>
          <cell r="D298">
            <v>1</v>
          </cell>
          <cell r="E298">
            <v>2918236</v>
          </cell>
          <cell r="G298" t="str">
            <v/>
          </cell>
        </row>
        <row r="299">
          <cell r="A299" t="str">
            <v>6.2.34</v>
          </cell>
          <cell r="B299" t="str">
            <v>Concreto Clase A (35 MPa). Vigas longitudinales y columnas. Incluye transporte, suministro, colocación y formaleta, obra falsa para puentes.</v>
          </cell>
          <cell r="C299" t="str">
            <v>m3</v>
          </cell>
          <cell r="D299">
            <v>1</v>
          </cell>
          <cell r="E299">
            <v>1231236</v>
          </cell>
          <cell r="G299" t="str">
            <v/>
          </cell>
        </row>
        <row r="300">
          <cell r="A300" t="str">
            <v>6.2.35</v>
          </cell>
          <cell r="B300" t="str">
            <v>Concreto Clase A (35 MPa). Vigas longitudinales en I para postensar. Incluye transporte, suministro, colocación del concreto, formaleta, obra falsa y equipo necesario para el lanzamiento de las vigas.</v>
          </cell>
          <cell r="C300" t="str">
            <v>m3</v>
          </cell>
          <cell r="D300">
            <v>1</v>
          </cell>
          <cell r="E300">
            <v>2267321</v>
          </cell>
          <cell r="G300" t="str">
            <v/>
          </cell>
        </row>
        <row r="301">
          <cell r="A301" t="str">
            <v>6.2.36</v>
          </cell>
          <cell r="B301" t="str">
            <v>Concreto clase A (35 Mpa). Vigas cajón en concreto postensado. Incluye transporte, suministro, colocación, formaleta y obra falsa.</v>
          </cell>
          <cell r="C301" t="str">
            <v>m3</v>
          </cell>
          <cell r="D301">
            <v>1</v>
          </cell>
          <cell r="E301">
            <v>2060092</v>
          </cell>
          <cell r="G301" t="str">
            <v/>
          </cell>
        </row>
        <row r="302">
          <cell r="A302" t="str">
            <v>6.2.37</v>
          </cell>
          <cell r="B302" t="str">
            <v>Concreto Clase A (35 MPa). Vigas pre-esfozadas en I o viga cajón. Incluye obra falsa y todo lo necesario para su correcta instalación.</v>
          </cell>
          <cell r="C302" t="str">
            <v>m3</v>
          </cell>
          <cell r="D302">
            <v>1</v>
          </cell>
          <cell r="E302">
            <v>1561830</v>
          </cell>
          <cell r="G302" t="str">
            <v/>
          </cell>
        </row>
        <row r="303">
          <cell r="A303" t="str">
            <v>6.2.38</v>
          </cell>
          <cell r="B303" t="str">
            <v>Concreto alta resistencia (42 MPa). Vigas longitudinales y vigas diafragma extremas e intermedias</v>
          </cell>
          <cell r="C303" t="str">
            <v>m3</v>
          </cell>
          <cell r="D303">
            <v>1</v>
          </cell>
          <cell r="E303">
            <v>1412367</v>
          </cell>
          <cell r="G303" t="str">
            <v/>
          </cell>
        </row>
        <row r="304">
          <cell r="A304" t="str">
            <v>6.2.39</v>
          </cell>
          <cell r="B304" t="str">
            <v>Concreto alta resistencia (42 MPa). Vigas pretensadas Tipo I. Incluye el equipo necesario para el lanzamiento de las vigas, los cables y el equipo para el tensionamiento.</v>
          </cell>
          <cell r="C304" t="str">
            <v>m3</v>
          </cell>
          <cell r="D304">
            <v>1</v>
          </cell>
          <cell r="E304">
            <v>2325990</v>
          </cell>
          <cell r="G304" t="str">
            <v/>
          </cell>
        </row>
        <row r="305">
          <cell r="A305" t="str">
            <v>6.2.40</v>
          </cell>
          <cell r="B305" t="str">
            <v>Suministro, transporte y colocación de Concreto lanzado de 21 MPa.</v>
          </cell>
          <cell r="C305" t="str">
            <v>m3</v>
          </cell>
          <cell r="E305">
            <v>1397326</v>
          </cell>
          <cell r="G305" t="str">
            <v/>
          </cell>
        </row>
        <row r="306">
          <cell r="A306" t="str">
            <v>6.2.41</v>
          </cell>
          <cell r="B306" t="str">
            <v>Suministro, transporte y colocación de Concreto de color</v>
          </cell>
          <cell r="C306" t="str">
            <v>m3</v>
          </cell>
          <cell r="E306">
            <v>1286513</v>
          </cell>
          <cell r="G306" t="str">
            <v/>
          </cell>
        </row>
        <row r="307">
          <cell r="A307" t="str">
            <v>6.2.42</v>
          </cell>
          <cell r="B307" t="str">
            <v>Suministro y aplicación de adhesivo epóxico para garantizar el puente de adherencia entre concreto fresco y concreto endurecido. Incluye limpieza de superficie de concreto, no incluye anclajes.</v>
          </cell>
          <cell r="C307" t="str">
            <v>m2</v>
          </cell>
          <cell r="E307">
            <v>73694</v>
          </cell>
          <cell r="G307" t="str">
            <v/>
          </cell>
        </row>
        <row r="308">
          <cell r="A308" t="str">
            <v>6.2.43</v>
          </cell>
          <cell r="B308" t="str">
            <v>Mortero fluido sin contracción para rellenos de anclajes y trabajos de nivelación 5 a 10 cm de espesor.</v>
          </cell>
          <cell r="C308" t="str">
            <v>m3</v>
          </cell>
          <cell r="E308">
            <v>8654275</v>
          </cell>
          <cell r="G308" t="str">
            <v/>
          </cell>
        </row>
        <row r="309">
          <cell r="A309" t="str">
            <v>6.2.44</v>
          </cell>
          <cell r="B309" t="str">
            <v xml:space="preserve">Concreto Clase D (21 MPa). Placa huella en concreto. Incluye el suministro y el transporte de todos los materiales, la formaleta en madera o equivalente. El acero de refuerzo se pagara en su ítem respectivo. Incluye todo lo necesario para su correcta construcción.
</v>
          </cell>
          <cell r="C309" t="str">
            <v>m3</v>
          </cell>
          <cell r="D309">
            <v>1</v>
          </cell>
          <cell r="E309">
            <v>711252</v>
          </cell>
        </row>
        <row r="310">
          <cell r="A310" t="str">
            <v>6.2.45</v>
          </cell>
          <cell r="B310" t="str">
            <v>Concreto de 25 MPa. Placa huella en concreto. Incluye el suministro y el transporte de todos los materiales, la formaleta en madera o equivalente. El acero de refuerzo se pagara en su ítem respectivo. Incluye todo lo necesario para su correcta construcción.</v>
          </cell>
          <cell r="C310" t="str">
            <v>m3</v>
          </cell>
          <cell r="D310">
            <v>1</v>
          </cell>
          <cell r="E310">
            <v>750741</v>
          </cell>
        </row>
        <row r="311">
          <cell r="A311" t="str">
            <v>6.2.46</v>
          </cell>
          <cell r="B311" t="str">
            <v>Concreto Clase B (32 MPa). Vigas longitudinales en I para postensar. Incluye transporte, suministro, colocación del concreto, formaleta, obra falsa y equipo necesario para el lanzamiento de las vigas.</v>
          </cell>
          <cell r="C311" t="str">
            <v>m3</v>
          </cell>
          <cell r="D311">
            <v>1</v>
          </cell>
          <cell r="E311">
            <v>2265928</v>
          </cell>
        </row>
        <row r="312">
          <cell r="A312" t="str">
            <v>6.2.47</v>
          </cell>
          <cell r="B312" t="str">
            <v>Concreto de 28 Mpa para Vigas Diafragma externas e intermedias</v>
          </cell>
          <cell r="C312" t="str">
            <v>m3</v>
          </cell>
          <cell r="D312">
            <v>1</v>
          </cell>
          <cell r="E312">
            <v>1000299</v>
          </cell>
        </row>
        <row r="313">
          <cell r="A313" t="str">
            <v>6.2.47.1</v>
          </cell>
          <cell r="B313" t="str">
            <v>Concreto de 21 Mpa para Vigas Diafragma externas e intermedias</v>
          </cell>
          <cell r="C313" t="str">
            <v>m3</v>
          </cell>
          <cell r="D313">
            <v>1</v>
          </cell>
          <cell r="E313">
            <v>924259</v>
          </cell>
        </row>
        <row r="314">
          <cell r="A314" t="str">
            <v>6.2.48</v>
          </cell>
          <cell r="B314" t="str">
            <v xml:space="preserve">Suministro, transporte y colocación de Concreto lanzado de 28 MPa. </v>
          </cell>
          <cell r="C314" t="str">
            <v>m3</v>
          </cell>
          <cell r="D314">
            <v>1</v>
          </cell>
          <cell r="E314">
            <v>1504998</v>
          </cell>
        </row>
        <row r="315">
          <cell r="A315" t="str">
            <v>6.2.49</v>
          </cell>
          <cell r="B315" t="str">
            <v>Concreto Clase D (21 MPa). Realces de pocetas, alcantarillas y muros.</v>
          </cell>
          <cell r="C315" t="str">
            <v>m3</v>
          </cell>
          <cell r="D315">
            <v>1</v>
          </cell>
          <cell r="E315">
            <v>1168355</v>
          </cell>
          <cell r="G315" t="str">
            <v xml:space="preserve"> INVIAS 630   </v>
          </cell>
        </row>
        <row r="316">
          <cell r="A316" t="str">
            <v>6.2.50</v>
          </cell>
          <cell r="B316" t="str">
            <v>Concreto Clase D (28 MPa). Cunetas.</v>
          </cell>
          <cell r="C316" t="str">
            <v>m3</v>
          </cell>
          <cell r="D316">
            <v>1</v>
          </cell>
          <cell r="E316">
            <v>795945</v>
          </cell>
        </row>
        <row r="317">
          <cell r="B317" t="str">
            <v>IMPORTE DE CONCRETOS PARA ESTRUCTURAS</v>
          </cell>
          <cell r="D317">
            <v>1</v>
          </cell>
          <cell r="E317">
            <v>0</v>
          </cell>
        </row>
        <row r="318">
          <cell r="B318" t="str">
            <v xml:space="preserve">IMPORTE DE CONCRETO, MORTEROS </v>
          </cell>
          <cell r="D318">
            <v>1</v>
          </cell>
          <cell r="E318">
            <v>0</v>
          </cell>
          <cell r="G318" t="str">
            <v/>
          </cell>
        </row>
        <row r="319">
          <cell r="A319">
            <v>7</v>
          </cell>
          <cell r="B319" t="str">
            <v>PAVIMENTOS  Y NEOPRENOS.</v>
          </cell>
          <cell r="D319">
            <v>1</v>
          </cell>
          <cell r="E319">
            <v>0</v>
          </cell>
          <cell r="G319" t="str">
            <v/>
          </cell>
        </row>
        <row r="320">
          <cell r="A320">
            <v>71</v>
          </cell>
          <cell r="B320" t="str">
            <v>PAVIMENTOS</v>
          </cell>
          <cell r="D320">
            <v>1</v>
          </cell>
          <cell r="E320">
            <v>0</v>
          </cell>
          <cell r="G320" t="str">
            <v xml:space="preserve"> INVIAS 420 - 411  </v>
          </cell>
        </row>
        <row r="321">
          <cell r="A321" t="str">
            <v>7.1.1</v>
          </cell>
          <cell r="B321" t="str">
            <v>Suministro, transporte y aplicación de emulsión asfáltica catiónica de rompimiento lento C.R.L. para imprimación de superficie a pavimentar según normas para la construcción de pavimentos del INVIAS 411-22. Incluye todo lo necesario para su correcta construcción y funcionamiento. Incluye recuperación de superficie y riego inicial con carrotanque.</v>
          </cell>
          <cell r="C321" t="str">
            <v>m2</v>
          </cell>
          <cell r="D321">
            <v>1</v>
          </cell>
          <cell r="E321">
            <v>4093</v>
          </cell>
          <cell r="G321" t="str">
            <v xml:space="preserve"> INVIAS 450  </v>
          </cell>
        </row>
        <row r="322">
          <cell r="A322" t="str">
            <v>7.1.2</v>
          </cell>
          <cell r="B322" t="str">
            <v>Suministro y aplicación de mezcla asfáltica en caliente tipo densa MDC 19 que cumpla con el Artículo 450-22 de la norma INVIAS 2022. Incluye: colocación con terminadora (finisher), compactación y terminación de bordes. No incluye imprimación, ni transporte de materiales, que se pagarán en su respectivo ítem. Su medida de pago será metro cúbico compacto medido en sitio.</v>
          </cell>
          <cell r="C322" t="str">
            <v>m3</v>
          </cell>
          <cell r="D322">
            <v>1</v>
          </cell>
          <cell r="E322">
            <v>1292154</v>
          </cell>
          <cell r="G322" t="str">
            <v/>
          </cell>
        </row>
        <row r="323">
          <cell r="A323" t="str">
            <v>7.1.2.1</v>
          </cell>
          <cell r="B323" t="str">
            <v>Suministro y aplicación de mezcla asfáltica en caliente tipo densa MDC 19 que cumpla con el Artículo 450-22 de la norma INVIAS 2022 modificada con polímeros tipo III Artículo 414-22 de la norma INVÍAS. Incluye: colocación con terminadora (finisher) compactación y terminación de bordes. No incluye imprimación, ni transporte de materiales, que se pagarán en su respectivo ítem. Su medida de pago será metro cúbico compacto medido en sitio.</v>
          </cell>
          <cell r="C323" t="str">
            <v>m3</v>
          </cell>
          <cell r="D323">
            <v>1</v>
          </cell>
          <cell r="E323">
            <v>1685332</v>
          </cell>
          <cell r="G323" t="str">
            <v xml:space="preserve"> INVIAS 450  </v>
          </cell>
        </row>
        <row r="324">
          <cell r="A324" t="str">
            <v>7.1.3</v>
          </cell>
          <cell r="B324" t="str">
            <v>Suministro y aplicación de mezcla asfáltica en caliente tipo semidensa MSC 19 que cumpla con el Artículo 450-22 de la norma INVIAS 2022. Incluye: colocación con terminadora (finisher) compactación y terminación de bordes. No incluye imprimación, ni transporte de materiales, que se pagarán en su respectivo ítem. Su medida de pago será metro cúbico compacto medido en sitio.</v>
          </cell>
          <cell r="C324" t="str">
            <v>m3</v>
          </cell>
          <cell r="D324">
            <v>1</v>
          </cell>
          <cell r="E324">
            <v>1274361</v>
          </cell>
          <cell r="G324" t="str">
            <v/>
          </cell>
        </row>
        <row r="325">
          <cell r="A325" t="str">
            <v>7.1.4</v>
          </cell>
          <cell r="B325" t="str">
            <v>Suministro y aplicación de mezcla asfáltica en caliente tipo densa MDC 25 que cumpla con el Artículo 450-22 de la norma INVIAS 2022. Incluye: colocación con terminadora (finisher) compactación y terminación de bordes. No incluye imprimación, ni transporte de materiales, que se pagarán en su respectivo ítem. Su medida de pago será metro cúbico compacto medido en sitio.</v>
          </cell>
          <cell r="C325" t="str">
            <v>m3</v>
          </cell>
          <cell r="D325">
            <v>1</v>
          </cell>
          <cell r="E325">
            <v>1313250</v>
          </cell>
          <cell r="G325" t="str">
            <v/>
          </cell>
        </row>
        <row r="326">
          <cell r="A326" t="str">
            <v>7.1.5</v>
          </cell>
          <cell r="B326" t="str">
            <v>Suministro y aplicación de mezcla asfáltica en caliente tipo densa MDC 19 para Resaltos, que cumpla con el Artículo 450-22. Incluye colocación y compactación. Su medida de pago será metro cúbico compacto medido en sitio. No incluye imprimación ni transporte de materiales, que se pagarán en su respectivo ítem.</v>
          </cell>
          <cell r="C326" t="str">
            <v>m3</v>
          </cell>
          <cell r="D326">
            <v>1</v>
          </cell>
          <cell r="E326">
            <v>1352735</v>
          </cell>
          <cell r="G326" t="str">
            <v/>
          </cell>
        </row>
        <row r="327">
          <cell r="A327" t="str">
            <v>7.1.6</v>
          </cell>
          <cell r="B327" t="str">
            <v>Suministro y aplicación de mezcla asfáltica en caliente tipo densa MDC 19 para Bacheos, que cumpla con el Artículo 450-22. Incluye marcación de la zona fallada, suministro y riego de emulsión asfáltica para el ligado de paredes demarcadas y de la base granular, limpieza de la superficie y demarcación, compactación de la mezcla y todo el sistema constructivo necesario para cumplir a satisfacción esta actividad (como cortes y protección de elementos entre otros). No incluye cargue y transporte de escombros provenientes del corte que se pagará en su respectivo ítem, al igual que la Subbase y base granular para bacheo que se pagaran en el ítem correspondiente.</v>
          </cell>
          <cell r="C327" t="str">
            <v>m3</v>
          </cell>
          <cell r="D327">
            <v>1</v>
          </cell>
          <cell r="E327">
            <v>1431228</v>
          </cell>
          <cell r="G327" t="str">
            <v xml:space="preserve"> INVIAS 235  </v>
          </cell>
        </row>
        <row r="328">
          <cell r="A328" t="str">
            <v>7.1.7</v>
          </cell>
          <cell r="B328" t="str">
            <v>Subrasante estabilizada con cemento al 6%, e=20 cm, ancho de calzada=6 m, en la red vial (no pavimentada). Incluye escarificación, pulverización y ensayos de laboratorio totalmente terminada, así como el suministro del agua de conformación y curado.</v>
          </cell>
          <cell r="C328" t="str">
            <v>m2</v>
          </cell>
          <cell r="D328">
            <v>1</v>
          </cell>
          <cell r="E328">
            <v>59869</v>
          </cell>
          <cell r="G328" t="str">
            <v/>
          </cell>
        </row>
        <row r="329">
          <cell r="A329" t="str">
            <v>7.1.8</v>
          </cell>
          <cell r="B329" t="str">
            <v>Suministro, transporte y colocación de sello de arena asfalto. No incluye transporte de materiales que se pagará en su respectivo ítem.</v>
          </cell>
          <cell r="C329" t="str">
            <v>m</v>
          </cell>
          <cell r="D329">
            <v>1</v>
          </cell>
          <cell r="E329">
            <v>4704</v>
          </cell>
          <cell r="G329" t="str">
            <v/>
          </cell>
        </row>
        <row r="330">
          <cell r="A330" t="str">
            <v>7.1.9</v>
          </cell>
          <cell r="B330" t="str">
            <v>Sello de grietas en pavimento asfáltico sin ruteo</v>
          </cell>
          <cell r="C330" t="str">
            <v>m</v>
          </cell>
          <cell r="D330">
            <v>1</v>
          </cell>
          <cell r="E330">
            <v>3956</v>
          </cell>
          <cell r="G330" t="str">
            <v/>
          </cell>
        </row>
        <row r="331">
          <cell r="A331" t="str">
            <v>7.1.10</v>
          </cell>
          <cell r="B331" t="str">
            <v>Sello de grietas en pavimento asfáltico con ruteo</v>
          </cell>
          <cell r="C331" t="str">
            <v>m</v>
          </cell>
          <cell r="D331">
            <v>1</v>
          </cell>
          <cell r="E331">
            <v>8967</v>
          </cell>
          <cell r="G331" t="str">
            <v/>
          </cell>
        </row>
        <row r="332">
          <cell r="A332" t="str">
            <v>7.1.11</v>
          </cell>
          <cell r="B332" t="str">
            <v>Tratamiento superficial simple con emulsión CRR-2. No incluye transporte.</v>
          </cell>
          <cell r="C332" t="str">
            <v>m2</v>
          </cell>
          <cell r="D332">
            <v>1</v>
          </cell>
          <cell r="E332">
            <v>8934</v>
          </cell>
          <cell r="G332" t="str">
            <v/>
          </cell>
        </row>
        <row r="333">
          <cell r="A333" t="str">
            <v>7.1.12</v>
          </cell>
          <cell r="B333" t="str">
            <v>Tratamiento superficial doble con emulsión CRR-2. No incluye transporte.</v>
          </cell>
          <cell r="C333" t="str">
            <v>m2</v>
          </cell>
          <cell r="D333">
            <v>1</v>
          </cell>
          <cell r="E333">
            <v>18025</v>
          </cell>
        </row>
        <row r="334">
          <cell r="A334" t="str">
            <v>7.1.11.1</v>
          </cell>
          <cell r="B334" t="str">
            <v>Tratamiento superficial simple con emulsión CRL. No incluye transporte.</v>
          </cell>
          <cell r="C334" t="str">
            <v>m2</v>
          </cell>
          <cell r="E334">
            <v>8988</v>
          </cell>
        </row>
        <row r="335">
          <cell r="A335" t="str">
            <v>7.1.12.1</v>
          </cell>
          <cell r="B335" t="str">
            <v>Tratamiento superficial doble con emulsión CRL. No incluye transporte.</v>
          </cell>
          <cell r="C335" t="str">
            <v>m2</v>
          </cell>
          <cell r="E335">
            <v>18156</v>
          </cell>
          <cell r="G335" t="str">
            <v/>
          </cell>
        </row>
        <row r="336">
          <cell r="A336" t="str">
            <v>7.1.13</v>
          </cell>
          <cell r="B336" t="str">
            <v>Suministro transporte, colocación, conformación y compactación de material granular gradado con un tamaño máximo 50 mm con adición de cemento al 2% con espesor de 25 cm. Incluye suministro del material granular y el cemento, así como  el suministro del agua de conformación y curado. No incluye transporte.</v>
          </cell>
          <cell r="C336" t="str">
            <v>m2</v>
          </cell>
          <cell r="D336">
            <v>1</v>
          </cell>
          <cell r="E336">
            <v>65993</v>
          </cell>
          <cell r="G336" t="str">
            <v/>
          </cell>
        </row>
        <row r="337">
          <cell r="A337" t="str">
            <v>7.1.14</v>
          </cell>
          <cell r="B337" t="str">
            <v>Suministro, colocación, preparación, conformación y compactación de material fresado de la misma vía para ciclo ruta</v>
          </cell>
          <cell r="C337" t="str">
            <v>m3</v>
          </cell>
          <cell r="D337">
            <v>1</v>
          </cell>
          <cell r="E337">
            <v>66541</v>
          </cell>
          <cell r="G337" t="str">
            <v/>
          </cell>
        </row>
        <row r="338">
          <cell r="A338" t="str">
            <v>7.1.15</v>
          </cell>
          <cell r="B338" t="str">
            <v>Pavimento en concreto hidráulico MR 32 KGF/CM2 (Compresión 21 MPa). Incluye formaleta, acero de refuerzo (barras de transmisión y canastilla de sujeción), tratamiento de juntas y dilataciones (corte y sello de dilataciones) y transporte de materiales requeridos.</v>
          </cell>
          <cell r="C338" t="str">
            <v>m3</v>
          </cell>
          <cell r="D338">
            <v>1</v>
          </cell>
          <cell r="E338">
            <v>684554</v>
          </cell>
          <cell r="G338" t="str">
            <v/>
          </cell>
        </row>
        <row r="339">
          <cell r="A339" t="str">
            <v>7.1.16</v>
          </cell>
          <cell r="B339" t="str">
            <v>Pavimento en concreto hidráulico MR 37 KGF/CM2 (Compresión 28 MPa). Incluye formaleta, acero de refuerzo (barras de transmisión y canastilla de sujeción), tratamiento de juntas y dilataciones (corte y sello de dilataciones) y transporte de materiales requeridos.</v>
          </cell>
          <cell r="C339" t="str">
            <v>m3</v>
          </cell>
          <cell r="D339">
            <v>1</v>
          </cell>
          <cell r="E339">
            <v>737426</v>
          </cell>
          <cell r="G339" t="str">
            <v/>
          </cell>
        </row>
        <row r="340">
          <cell r="A340" t="str">
            <v>7.1.17</v>
          </cell>
          <cell r="B340" t="str">
            <v>Pavimento en concreto hidráulico MR 41 KGF/CM2 (Compresión 35 MPa). Incluye formaleta, acero de refuerzo (barras de transmisión y canastilla de sujeción), tratamiento de juntas y dilataciones (corte y sello de dilataciones) y transporte de materiales requeridos.</v>
          </cell>
          <cell r="C340" t="str">
            <v>m3</v>
          </cell>
          <cell r="D340">
            <v>1</v>
          </cell>
          <cell r="E340">
            <v>983488</v>
          </cell>
          <cell r="G340" t="str">
            <v/>
          </cell>
        </row>
        <row r="341">
          <cell r="A341" t="str">
            <v>7.1.18</v>
          </cell>
          <cell r="B341" t="str">
            <v>Pavimento articulado de adoquines de concreto e=8cm. Incluye arena de nivelación.  El adoquín deberá resellarse por 2 veces con un lapso de 4 meses luego de su instalación</v>
          </cell>
          <cell r="C341" t="str">
            <v>m2</v>
          </cell>
          <cell r="D341">
            <v>1</v>
          </cell>
          <cell r="E341">
            <v>194222</v>
          </cell>
          <cell r="G341" t="str">
            <v/>
          </cell>
        </row>
        <row r="342">
          <cell r="A342" t="str">
            <v>7.1.19</v>
          </cell>
          <cell r="B342" t="str">
            <v>Pavimento en concreto hidráulico MR 41 KGF/CM2 (Compresión 35 MPa) para parcheo de vías. Incluye suministro y colocación</v>
          </cell>
          <cell r="C342" t="str">
            <v>m3</v>
          </cell>
          <cell r="D342">
            <v>1</v>
          </cell>
          <cell r="E342">
            <v>1008608</v>
          </cell>
        </row>
        <row r="343">
          <cell r="A343" t="str">
            <v>7.1.20</v>
          </cell>
          <cell r="B343" t="str">
            <v>Pavimento en concreto hidráulico MR - 42 KGF/CM2 . Incluye formaleta, acero de refuerzo (barras de transmisión y canastilla de sujeción), tratamiento de juntas y dilataciones (corte y sello de dilataciones) y transporte de materiales requeridos.</v>
          </cell>
          <cell r="C343" t="str">
            <v>m3</v>
          </cell>
          <cell r="D343">
            <v>1</v>
          </cell>
          <cell r="E343">
            <v>1000854</v>
          </cell>
        </row>
        <row r="344">
          <cell r="A344" t="str">
            <v>7.1.21</v>
          </cell>
          <cell r="B344" t="str">
            <v>Pavimento en concreto hidráulico MR 38 KGF/CM2. Incluye formaleta y transporte de materiales requeridos para la preparación, el acero longitudinal, transversal y el tratamiento de juntas se pagaran en su respectivo ítem.</v>
          </cell>
          <cell r="C344" t="str">
            <v>m3</v>
          </cell>
          <cell r="D344">
            <v>1</v>
          </cell>
          <cell r="E344">
            <v>663088</v>
          </cell>
        </row>
        <row r="345">
          <cell r="A345" t="str">
            <v>7.1.22</v>
          </cell>
          <cell r="B345" t="str">
            <v xml:space="preserve">Suministro e instalación de canastilla pasa juntas en acero para losas entre 16 cm y 25 cm de espesor. Incluye Acero de refuerzo de 5/16" y atiesador de 3/16", soldadura y todo lo necesario para su correcta instalación y funcionamiento. </v>
          </cell>
          <cell r="C345" t="str">
            <v>m</v>
          </cell>
          <cell r="D345">
            <v>1</v>
          </cell>
          <cell r="E345">
            <v>39423</v>
          </cell>
        </row>
        <row r="346">
          <cell r="B346" t="str">
            <v>IMPORTE DE PAVIMENTOS</v>
          </cell>
          <cell r="D346">
            <v>1</v>
          </cell>
          <cell r="E346">
            <v>0</v>
          </cell>
          <cell r="G346" t="str">
            <v/>
          </cell>
        </row>
        <row r="347">
          <cell r="A347">
            <v>72</v>
          </cell>
          <cell r="B347" t="str">
            <v>ELEMENTOS DE SOPORTE, SELLO Y ESPECIALES</v>
          </cell>
          <cell r="D347">
            <v>1</v>
          </cell>
          <cell r="E347">
            <v>0</v>
          </cell>
          <cell r="G347" t="str">
            <v/>
          </cell>
        </row>
        <row r="348">
          <cell r="A348" t="str">
            <v>7.2.1</v>
          </cell>
          <cell r="B348" t="str">
            <v>Suministro e instalación de apoyos elastoméricos de 500 x 500 x 50 mm, según diseño. Refuerzos de acero A36 de 3 mm.</v>
          </cell>
          <cell r="C348" t="str">
            <v>Und</v>
          </cell>
          <cell r="D348">
            <v>1</v>
          </cell>
          <cell r="E348">
            <v>716840</v>
          </cell>
          <cell r="G348" t="str">
            <v/>
          </cell>
        </row>
        <row r="349">
          <cell r="A349" t="str">
            <v>7.2.2</v>
          </cell>
          <cell r="B349" t="str">
            <v>Suministro e instalación de apoyos elastoméricos de 500 x 400 x 52 mm, según diseño. Refuerzos de acero A36 de 3 mm.</v>
          </cell>
          <cell r="C349" t="str">
            <v>Und</v>
          </cell>
          <cell r="D349">
            <v>1</v>
          </cell>
          <cell r="E349">
            <v>604412</v>
          </cell>
          <cell r="G349" t="str">
            <v/>
          </cell>
        </row>
        <row r="350">
          <cell r="A350" t="str">
            <v>7.2.3</v>
          </cell>
          <cell r="B350" t="str">
            <v xml:space="preserve">Suministro e instalación de apoyos elastoméricos de 500 x 500 x 100 mm, según diseño. Refuerzos de acero A36 de 3 mm.
</v>
          </cell>
          <cell r="C350" t="str">
            <v>Und</v>
          </cell>
          <cell r="D350">
            <v>1</v>
          </cell>
          <cell r="E350">
            <v>1270687</v>
          </cell>
          <cell r="G350" t="str">
            <v/>
          </cell>
        </row>
        <row r="351">
          <cell r="A351" t="str">
            <v>7.2.4</v>
          </cell>
          <cell r="B351" t="str">
            <v>Suministro e instalación de apoyos elastoméricos de 500 x 500 x 90 mm según diseño. Refuerzos de acero A36 de 3 mm.</v>
          </cell>
          <cell r="C351" t="str">
            <v>Und</v>
          </cell>
          <cell r="D351">
            <v>1</v>
          </cell>
          <cell r="E351">
            <v>1246826</v>
          </cell>
          <cell r="G351" t="str">
            <v/>
          </cell>
        </row>
        <row r="352">
          <cell r="A352" t="str">
            <v>7.2.5</v>
          </cell>
          <cell r="B352" t="str">
            <v>Suministro e instalación de apoyos elastoméricos de 400 x 500 x 60 mm, según diseño. Refuerzos de acero A36 de 3 mm.</v>
          </cell>
          <cell r="C352" t="str">
            <v>Und</v>
          </cell>
          <cell r="D352">
            <v>1</v>
          </cell>
          <cell r="E352">
            <v>562147</v>
          </cell>
          <cell r="G352" t="str">
            <v/>
          </cell>
        </row>
        <row r="353">
          <cell r="A353" t="str">
            <v>7.2.6</v>
          </cell>
          <cell r="B353" t="str">
            <v xml:space="preserve">Construcción de junta de dilatación o expansión para puentes. Incluye corte y demolición de pavimento, suministro y anclaje de pernos y todo lo necesario para su correcto funcionamiento. </v>
          </cell>
          <cell r="C353" t="str">
            <v>m</v>
          </cell>
          <cell r="E353">
            <v>858859</v>
          </cell>
          <cell r="G353" t="str">
            <v/>
          </cell>
        </row>
        <row r="354">
          <cell r="A354" t="str">
            <v>7.2.7</v>
          </cell>
          <cell r="B354" t="str">
            <v>Suministro e instalación de juntas de dilatación y sellado en ángulo ASTM a 572 Grado 50 de 4"x1/2" y lámina metálica A-36, con sistema de anclaje y sellado.</v>
          </cell>
          <cell r="C354" t="str">
            <v>m</v>
          </cell>
          <cell r="E354">
            <v>814748</v>
          </cell>
          <cell r="G354" t="str">
            <v/>
          </cell>
        </row>
        <row r="355">
          <cell r="A355" t="str">
            <v>7.2.8</v>
          </cell>
          <cell r="B355" t="str">
            <v>Construcción de sellos para junta de puente. Incluye instalación de cinta PVC 0,22 cm y todos los elementos necesarios para su correcta instalación y funcionamiento.</v>
          </cell>
          <cell r="C355" t="str">
            <v>m</v>
          </cell>
          <cell r="E355">
            <v>105677</v>
          </cell>
          <cell r="G355" t="str">
            <v/>
          </cell>
        </row>
        <row r="356">
          <cell r="A356" t="str">
            <v>7.2.9</v>
          </cell>
          <cell r="B356" t="str">
            <v>Suministro e instalación de cinta selladora para muros tipo PVC V15 o equivalente.</v>
          </cell>
          <cell r="C356" t="str">
            <v>m</v>
          </cell>
          <cell r="D356">
            <v>1</v>
          </cell>
          <cell r="E356">
            <v>56527</v>
          </cell>
          <cell r="G356" t="str">
            <v/>
          </cell>
        </row>
        <row r="357">
          <cell r="A357" t="str">
            <v>7.2.10</v>
          </cell>
          <cell r="B357" t="str">
            <v>Suministro y aplicación de fibra sintética de polipropileno modificado para refuerzo por retracción plástica del concreto y el mortero</v>
          </cell>
          <cell r="C357" t="str">
            <v>kg</v>
          </cell>
          <cell r="D357">
            <v>1</v>
          </cell>
          <cell r="E357">
            <v>33377</v>
          </cell>
          <cell r="G357" t="str">
            <v/>
          </cell>
        </row>
        <row r="358">
          <cell r="A358" t="str">
            <v>7.2.11</v>
          </cell>
          <cell r="B358" t="str">
            <v>Suministro e instalación de apoyos elastoméricos de 700 x 500 x 50 mm, según diseño. Refuerzos de acero A36 de 3 mm.</v>
          </cell>
          <cell r="C358" t="str">
            <v>Und</v>
          </cell>
          <cell r="D358">
            <v>1</v>
          </cell>
          <cell r="E358">
            <v>981598</v>
          </cell>
          <cell r="G358" t="str">
            <v/>
          </cell>
        </row>
        <row r="359">
          <cell r="A359" t="str">
            <v>7.2.12</v>
          </cell>
          <cell r="B359" t="str">
            <v>Suministro e instalación de apoyos elastoméricos de las medidas que se indiquen en diseños. Refuerzos de acero A36 de 3 mm.</v>
          </cell>
          <cell r="C359" t="str">
            <v>dm3</v>
          </cell>
          <cell r="D359">
            <v>1</v>
          </cell>
          <cell r="E359">
            <v>57278</v>
          </cell>
          <cell r="G359" t="str">
            <v/>
          </cell>
        </row>
        <row r="360">
          <cell r="A360" t="str">
            <v>7.2.13</v>
          </cell>
          <cell r="B360" t="str">
            <v xml:space="preserve">Colocación de CINTA PVC TIPO O-22 o equivalente, entre juntas de construcción de obras en concreto. Incluye el suministro de de la cinta y todo lo necesario para su correcta colocación y funcionamiento según especificaciones del proveedor. </v>
          </cell>
          <cell r="C360" t="str">
            <v>m</v>
          </cell>
          <cell r="D360">
            <v>1</v>
          </cell>
          <cell r="E360">
            <v>92152</v>
          </cell>
        </row>
        <row r="361">
          <cell r="A361" t="str">
            <v>7.2.14</v>
          </cell>
          <cell r="B361" t="str">
            <v>Suministro e instalación de apoyos elastoméricos de 500 x 600 x 40 mm, según diseño. Refuerzos de acero A36 de 3 mm.</v>
          </cell>
          <cell r="C361" t="str">
            <v>Und</v>
          </cell>
          <cell r="D361">
            <v>1</v>
          </cell>
          <cell r="E361">
            <v>679484</v>
          </cell>
        </row>
        <row r="362">
          <cell r="A362" t="str">
            <v>7.2.15</v>
          </cell>
          <cell r="B362" t="str">
            <v>Suministro e instalación de apoyos elastoméricos de 400 x 300 x 35 mm, según diseño.</v>
          </cell>
          <cell r="C362" t="str">
            <v>Und</v>
          </cell>
          <cell r="D362">
            <v>1</v>
          </cell>
          <cell r="E362">
            <v>327362</v>
          </cell>
        </row>
        <row r="363">
          <cell r="A363" t="str">
            <v>7.2.16</v>
          </cell>
          <cell r="B363" t="str">
            <v>Suministro e instalación de apoyos elastoméricos de 400 x 450 x 55 mm, según diseño. Refuerzos de acero A36 de 3 mm.</v>
          </cell>
          <cell r="C363" t="str">
            <v>Und</v>
          </cell>
          <cell r="D363">
            <v>1</v>
          </cell>
          <cell r="E363">
            <v>757117</v>
          </cell>
        </row>
        <row r="364">
          <cell r="A364" t="str">
            <v>7.2.17</v>
          </cell>
          <cell r="B364" t="str">
            <v>Construcción de junta de dilatación para piso, Incluye sellador elástico de poliuretano hasta una profundidad de 6 mm y relleno en su parte inferior con fondo de juntas tipo Yumbolon o equivalente, corte de piso con máquina de disco a una profundidad de 70mm y 6mm de espesor, limpieza de la junta, colocación de cintas de enmascarar y todo lo necesario para su correcta instalación y funcionamiento.</v>
          </cell>
          <cell r="C364" t="str">
            <v>m</v>
          </cell>
          <cell r="D364">
            <v>1</v>
          </cell>
          <cell r="E364">
            <v>13831</v>
          </cell>
        </row>
        <row r="365">
          <cell r="B365" t="str">
            <v>IMPORTE DE ELEMENTOS DE SOPORTE, SELLO Y ESPECIALES</v>
          </cell>
          <cell r="D365">
            <v>1</v>
          </cell>
          <cell r="E365">
            <v>0</v>
          </cell>
        </row>
        <row r="366">
          <cell r="B366" t="str">
            <v>IMPORTE DE PAVIMENTOS  Y NEOPRENOS.</v>
          </cell>
          <cell r="D366">
            <v>1</v>
          </cell>
          <cell r="E366">
            <v>0</v>
          </cell>
        </row>
        <row r="367">
          <cell r="A367">
            <v>8</v>
          </cell>
          <cell r="B367" t="str">
            <v>OBRAS DE DRENAJES, SUB DRENAJE Y PROTECCIÓN</v>
          </cell>
          <cell r="D367">
            <v>1</v>
          </cell>
          <cell r="E367">
            <v>0</v>
          </cell>
          <cell r="G367" t="str">
            <v xml:space="preserve"> INVIAS 673  </v>
          </cell>
        </row>
        <row r="368">
          <cell r="A368" t="str">
            <v>8.1</v>
          </cell>
          <cell r="B368" t="str">
            <v>Mantenimiento de obras de drenaje existentes. Incluye limpieza, desmonte vegetación, resane estructura, obras menores.</v>
          </cell>
          <cell r="C368" t="str">
            <v>m</v>
          </cell>
          <cell r="D368">
            <v>1</v>
          </cell>
          <cell r="E368">
            <v>106263</v>
          </cell>
          <cell r="G368" t="str">
            <v/>
          </cell>
        </row>
        <row r="369">
          <cell r="A369" t="str">
            <v>8.2</v>
          </cell>
          <cell r="B369" t="str">
            <v>Limpieza mecánica de cunetas</v>
          </cell>
          <cell r="C369" t="str">
            <v>m3</v>
          </cell>
          <cell r="D369">
            <v>1</v>
          </cell>
          <cell r="E369">
            <v>29710</v>
          </cell>
          <cell r="G369" t="str">
            <v/>
          </cell>
        </row>
        <row r="370">
          <cell r="A370" t="str">
            <v>8.3</v>
          </cell>
          <cell r="B370" t="str">
            <v>Limpieza de obras transversales, incluye acarreo interno de todos los sedimentos, escombros, material vegetal y demás elementos extraños que se encuentren obstruyendo la obra.</v>
          </cell>
          <cell r="C370" t="str">
            <v>Und</v>
          </cell>
          <cell r="D370">
            <v>1</v>
          </cell>
          <cell r="E370">
            <v>115419</v>
          </cell>
          <cell r="G370" t="str">
            <v xml:space="preserve"> INVIAS 810  </v>
          </cell>
        </row>
        <row r="371">
          <cell r="A371" t="str">
            <v>8.4</v>
          </cell>
          <cell r="B371" t="str">
            <v>Limpieza de cunetas en concreto, incluye acarreo interno</v>
          </cell>
          <cell r="C371" t="str">
            <v>m</v>
          </cell>
          <cell r="D371">
            <v>1</v>
          </cell>
          <cell r="E371">
            <v>1473</v>
          </cell>
          <cell r="G371" t="str">
            <v xml:space="preserve"> INVIAS 610 - 673  </v>
          </cell>
        </row>
        <row r="372">
          <cell r="A372" t="str">
            <v>8.5</v>
          </cell>
          <cell r="B372" t="str">
            <v>Suministro, transporte y colocación de material filtrante para construcción de filtros de 2" a 3" con canto rodado.</v>
          </cell>
          <cell r="C372" t="str">
            <v>m3</v>
          </cell>
          <cell r="D372">
            <v>1</v>
          </cell>
          <cell r="E372">
            <v>86671</v>
          </cell>
          <cell r="G372" t="str">
            <v xml:space="preserve"> INVIAS 673  </v>
          </cell>
        </row>
        <row r="373">
          <cell r="A373" t="str">
            <v>8.5.1</v>
          </cell>
          <cell r="B373" t="str">
            <v>Suministro y colocación de material filtrante para construcción de filtros de 2" a 3" con canto rodado. No incluye transporte.</v>
          </cell>
          <cell r="C373" t="str">
            <v>m3</v>
          </cell>
          <cell r="D373">
            <v>1</v>
          </cell>
          <cell r="E373">
            <v>79835</v>
          </cell>
          <cell r="G373" t="str">
            <v xml:space="preserve"> INVIAS 673  </v>
          </cell>
        </row>
        <row r="374">
          <cell r="A374" t="str">
            <v>8.6</v>
          </cell>
          <cell r="B374" t="str">
            <v>Material granular de 12 a 25 mm para filtro, cimentaciones o cama de triturado.  Incluye transporte interno, Suministro, transporte e instalación de y todo lo necesario para su correcta instalación.</v>
          </cell>
          <cell r="C374" t="str">
            <v>m3</v>
          </cell>
          <cell r="D374">
            <v>1</v>
          </cell>
          <cell r="E374">
            <v>95804</v>
          </cell>
          <cell r="G374" t="str">
            <v/>
          </cell>
        </row>
        <row r="375">
          <cell r="A375" t="str">
            <v>8.7</v>
          </cell>
          <cell r="B375" t="str">
            <v>Material filtrante para filtro francés con altura 1.0 m y ancho de 0.6 m.</v>
          </cell>
          <cell r="C375" t="str">
            <v>m</v>
          </cell>
          <cell r="D375">
            <v>1</v>
          </cell>
          <cell r="E375">
            <v>66503</v>
          </cell>
          <cell r="G375" t="str">
            <v xml:space="preserve"> INVIAS 663 - 673  </v>
          </cell>
        </row>
        <row r="376">
          <cell r="A376" t="str">
            <v>8.8</v>
          </cell>
          <cell r="B376" t="str">
            <v>Suministro, transporte e instalación de Geodrén circular. Incluye tubería de drenaje HDPE de 100 mm. No incluye excavación y llenos, los cuales se pagan por su ítem respectivo.</v>
          </cell>
          <cell r="C376" t="str">
            <v>m</v>
          </cell>
          <cell r="D376">
            <v>1</v>
          </cell>
          <cell r="E376">
            <v>92390</v>
          </cell>
          <cell r="G376" t="str">
            <v xml:space="preserve"> INVIAS 663 - 673  </v>
          </cell>
        </row>
        <row r="377">
          <cell r="A377" t="str">
            <v>8.9</v>
          </cell>
          <cell r="B377" t="str">
            <v>Suministro, transporte e Instalación de Geotextil NT 2500 o equivalente. No incluye excavación y llenos, los cuales se pagan por su ítem respectivo.</v>
          </cell>
          <cell r="C377" t="str">
            <v>m2</v>
          </cell>
          <cell r="D377">
            <v>1</v>
          </cell>
          <cell r="E377">
            <v>10795</v>
          </cell>
          <cell r="G377" t="str">
            <v/>
          </cell>
        </row>
        <row r="378">
          <cell r="A378" t="str">
            <v>8.10</v>
          </cell>
          <cell r="B378" t="str">
            <v>Suministro, transporte e instalación de Geotextil NT 2000 o equivalente. No incluye excavación y llenos, los cuales se pagan por su ítem respectivo.</v>
          </cell>
          <cell r="C378" t="str">
            <v>m2</v>
          </cell>
          <cell r="D378">
            <v>1</v>
          </cell>
          <cell r="E378">
            <v>10462</v>
          </cell>
          <cell r="G378" t="str">
            <v/>
          </cell>
        </row>
        <row r="379">
          <cell r="A379" t="str">
            <v>8.11</v>
          </cell>
          <cell r="B379" t="str">
            <v>Suministro, transporte e instalación de Geotextil T 2100 o equivalente. No incluye excavación y llenos, los cuales se pagan por su ítem respectivo</v>
          </cell>
          <cell r="C379" t="str">
            <v>m2</v>
          </cell>
          <cell r="D379">
            <v>1</v>
          </cell>
          <cell r="E379">
            <v>10447</v>
          </cell>
          <cell r="G379" t="str">
            <v xml:space="preserve"> INVIAS 673 - 630 </v>
          </cell>
        </row>
        <row r="380">
          <cell r="A380" t="str">
            <v>8.12</v>
          </cell>
          <cell r="B380" t="str">
            <v>Suministro, transporte e instalación de Geodren planar H=1.0 m</v>
          </cell>
          <cell r="C380" t="str">
            <v>m</v>
          </cell>
          <cell r="D380">
            <v>1</v>
          </cell>
          <cell r="E380">
            <v>54860</v>
          </cell>
          <cell r="G380" t="str">
            <v xml:space="preserve"> INVIAS 673  </v>
          </cell>
        </row>
        <row r="381">
          <cell r="A381" t="str">
            <v>8.12.1</v>
          </cell>
          <cell r="B381" t="str">
            <v>Suministro, transporte e instalación de Geodren planar H=2.0 m</v>
          </cell>
          <cell r="C381" t="str">
            <v>m</v>
          </cell>
          <cell r="D381">
            <v>1</v>
          </cell>
          <cell r="E381">
            <v>125873</v>
          </cell>
          <cell r="G381" t="str">
            <v/>
          </cell>
        </row>
        <row r="382">
          <cell r="A382" t="str">
            <v>8.12.2</v>
          </cell>
          <cell r="B382" t="str">
            <v>Suministro, transporte e instalación de Geodren planar H=0.5 m</v>
          </cell>
          <cell r="C382" t="str">
            <v>m</v>
          </cell>
          <cell r="D382">
            <v>1</v>
          </cell>
          <cell r="E382">
            <v>28457</v>
          </cell>
          <cell r="G382" t="str">
            <v/>
          </cell>
        </row>
        <row r="383">
          <cell r="A383" t="str">
            <v>8.13</v>
          </cell>
          <cell r="B383" t="str">
            <v>Suministro e instalación de dren francés de zanja de 0.6 m x 1.0 m, con Geotextil  y Grava de 1/2" a 3". Incluye tubería de 4" perforada para drenes. Incluye excavación.</v>
          </cell>
          <cell r="C383" t="str">
            <v>m</v>
          </cell>
          <cell r="D383">
            <v>1</v>
          </cell>
          <cell r="E383">
            <v>119979</v>
          </cell>
          <cell r="G383" t="str">
            <v/>
          </cell>
        </row>
        <row r="384">
          <cell r="A384" t="str">
            <v>8.14</v>
          </cell>
          <cell r="B384" t="str">
            <v xml:space="preserve">Suministro, transporte e instalación de Geomembrana de 40 mils </v>
          </cell>
          <cell r="C384" t="str">
            <v>m2</v>
          </cell>
          <cell r="D384">
            <v>1</v>
          </cell>
          <cell r="E384">
            <v>21657</v>
          </cell>
          <cell r="G384" t="str">
            <v/>
          </cell>
        </row>
        <row r="385">
          <cell r="A385" t="str">
            <v>8.14.1</v>
          </cell>
          <cell r="B385" t="str">
            <v xml:space="preserve">Suministro, transporte e instalación de Geomembrana de 30 mils </v>
          </cell>
          <cell r="C385" t="str">
            <v>m2</v>
          </cell>
          <cell r="D385">
            <v>1</v>
          </cell>
          <cell r="E385">
            <v>17726</v>
          </cell>
          <cell r="G385" t="str">
            <v xml:space="preserve"> INVIAS 673  </v>
          </cell>
        </row>
        <row r="386">
          <cell r="A386" t="str">
            <v>8.15</v>
          </cell>
          <cell r="B386" t="str">
            <v>Construcción de drenes horizontales según diseño. Incluye perforación en suelo con fragmentos rocosos meteorizados por medio de sistemas electromecánicos en un diámetro de 3", el suministro, transporte y colocación de tubería PVC sanitaria de 65 mm perforada o ranurada, uniones, geotextil NT1600 y todo lo necesario para la correcta ejecución de la actividad.</v>
          </cell>
          <cell r="C386" t="str">
            <v>m</v>
          </cell>
          <cell r="D386">
            <v>1</v>
          </cell>
          <cell r="E386">
            <v>138469</v>
          </cell>
          <cell r="G386" t="str">
            <v/>
          </cell>
        </row>
        <row r="387">
          <cell r="A387" t="str">
            <v>8.15.1</v>
          </cell>
          <cell r="B387" t="str">
            <v>Construcción de drenes horizontales según diseño. Incluye perforación en suelo con fragmentos rocosos meteorizados por medio de sistemas electromecánicos en un diámetro de 5", el suministro, transporte y colocación de tubería PVC sanitaria de 100 mm perforada o ranurada, uniones, geotextil NT1600 y todo lo necesario para la correcta ejecución de la actividad.</v>
          </cell>
          <cell r="C387" t="str">
            <v>m</v>
          </cell>
          <cell r="D387">
            <v>1</v>
          </cell>
          <cell r="E387">
            <v>201520</v>
          </cell>
          <cell r="G387" t="str">
            <v/>
          </cell>
        </row>
        <row r="388">
          <cell r="A388" t="str">
            <v>8.15.2</v>
          </cell>
          <cell r="B388" t="str">
            <v>Construcción de drenes horizontales según diseño. Incluye perforación en suelo con fragmentos rocosos meteorizados por medio de sistemas electromecánicos en un diámetro de 6", el suministro, transporte y colocación de tubería PVC sanitaria de 65 mm perforada o ranurada, uniones, geotextil NT2000 y todo lo necesario para la correcta ejecución de la actividad.</v>
          </cell>
          <cell r="C388" t="str">
            <v>m</v>
          </cell>
          <cell r="D388">
            <v>1</v>
          </cell>
          <cell r="E388">
            <v>161086</v>
          </cell>
          <cell r="G388" t="str">
            <v/>
          </cell>
        </row>
        <row r="389">
          <cell r="A389" t="str">
            <v>8.15.3</v>
          </cell>
          <cell r="B389" t="str">
            <v>Construcción de drenes horizontales cortos según diseño. Incluye perforación en suelo con fragmentos rocosos meteorizados por medio de sistemas electromecánicos en un diámetro de 6", el suministro, transporte y colocación de tubería PVC sanitaria de 100 mm perforada o ranurada, uniones, geotextil NT2000 y todo lo necesario para la correcta ejecución de la actividad.</v>
          </cell>
          <cell r="C389" t="str">
            <v>m</v>
          </cell>
          <cell r="D389">
            <v>1</v>
          </cell>
          <cell r="E389">
            <v>182846</v>
          </cell>
          <cell r="G389" t="str">
            <v/>
          </cell>
        </row>
        <row r="390">
          <cell r="A390" t="str">
            <v>8.15.4</v>
          </cell>
          <cell r="B390" t="str">
            <v>Construcción de drenes horizontales cortos según diseño. Incluye perforación en suelo con fragmentos rocosos meteorizados por medio de sistemas electromecánicos en un diámetro de 3,5", el suministro, transporte y colocación de tubería PVC sanitaria de  3" perforada o ranurada, uniones, geotextil NT2000 y todo lo necesario para la correcta ejecución de la actividad.</v>
          </cell>
          <cell r="C390" t="str">
            <v>m</v>
          </cell>
          <cell r="D390">
            <v>1</v>
          </cell>
          <cell r="E390">
            <v>157151</v>
          </cell>
          <cell r="G390" t="str">
            <v/>
          </cell>
        </row>
        <row r="391">
          <cell r="A391" t="str">
            <v>8.16</v>
          </cell>
          <cell r="B391" t="str">
            <v>Construcción de muro de contención en tierra estabilizada mecánicamente con geosinteticos (Geotextil Tejido) y recubrimiento para protección en cara lateral de talud con malla, acero de refuerzo, tubería de drenaje y concreto de 21 MPa.</v>
          </cell>
          <cell r="C391" t="str">
            <v>m3</v>
          </cell>
          <cell r="D391">
            <v>1</v>
          </cell>
          <cell r="E391">
            <v>175345</v>
          </cell>
          <cell r="G391" t="str">
            <v/>
          </cell>
        </row>
        <row r="392">
          <cell r="A392" t="str">
            <v>8.17</v>
          </cell>
          <cell r="B392" t="str">
            <v>Disipador de energía y sedimentador en gaviones con recubrimiento</v>
          </cell>
          <cell r="C392" t="str">
            <v>m3</v>
          </cell>
          <cell r="D392">
            <v>1</v>
          </cell>
          <cell r="E392">
            <v>368034</v>
          </cell>
          <cell r="G392" t="str">
            <v/>
          </cell>
        </row>
        <row r="393">
          <cell r="A393" t="str">
            <v>8.18</v>
          </cell>
          <cell r="B393" t="str">
            <v>Disipadores de energía y sedimentador en Concreto Clase H (Ciclópeo con concreto clase D - 21 MPa)</v>
          </cell>
          <cell r="C393" t="str">
            <v>m3</v>
          </cell>
          <cell r="D393">
            <v>1</v>
          </cell>
          <cell r="E393">
            <v>764155</v>
          </cell>
          <cell r="G393" t="str">
            <v/>
          </cell>
        </row>
        <row r="394">
          <cell r="A394" t="str">
            <v>8.18.1</v>
          </cell>
          <cell r="B394" t="str">
            <v>Concreto Clase D (21 MPa). Disipadores de energía. Incluye piedras ancladas en el concreto de la placa de piso del canal.</v>
          </cell>
          <cell r="C394" t="str">
            <v>m3</v>
          </cell>
          <cell r="D394">
            <v>1</v>
          </cell>
          <cell r="E394">
            <v>882983</v>
          </cell>
          <cell r="G394" t="str">
            <v xml:space="preserve"> INVIAS 673  </v>
          </cell>
        </row>
        <row r="395">
          <cell r="A395" t="str">
            <v>8.19</v>
          </cell>
          <cell r="B395" t="str">
            <v xml:space="preserve">Suministro, transporte e instalación de tubería perforada 100 mm </v>
          </cell>
          <cell r="C395" t="str">
            <v>m</v>
          </cell>
          <cell r="D395">
            <v>1</v>
          </cell>
          <cell r="E395">
            <v>37660</v>
          </cell>
          <cell r="G395" t="str">
            <v/>
          </cell>
        </row>
        <row r="396">
          <cell r="A396" t="str">
            <v>8.20</v>
          </cell>
          <cell r="B396" t="str">
            <v>Suministro, transporte e instalación de Geomembrana de 20 mils para cuneta</v>
          </cell>
          <cell r="C396" t="str">
            <v>m2</v>
          </cell>
          <cell r="D396">
            <v>1</v>
          </cell>
          <cell r="E396">
            <v>14623</v>
          </cell>
          <cell r="G396" t="str">
            <v/>
          </cell>
        </row>
        <row r="397">
          <cell r="A397" t="str">
            <v>8.21</v>
          </cell>
          <cell r="B397" t="str">
            <v>Tubería de concreto reforzado 900 mm, hecho en obra-280 kg/cm2</v>
          </cell>
          <cell r="C397" t="str">
            <v>m</v>
          </cell>
          <cell r="D397">
            <v>1</v>
          </cell>
          <cell r="E397">
            <v>517335</v>
          </cell>
          <cell r="G397" t="str">
            <v xml:space="preserve"> INVIAS 661  </v>
          </cell>
        </row>
        <row r="398">
          <cell r="A398" t="str">
            <v>8.22</v>
          </cell>
          <cell r="B398" t="str">
            <v>Tubería de concreto reforzado 900 mm, Clase 2 - Prefabricada</v>
          </cell>
          <cell r="C398" t="str">
            <v>m</v>
          </cell>
          <cell r="D398">
            <v>1</v>
          </cell>
          <cell r="E398">
            <v>637424</v>
          </cell>
          <cell r="G398" t="str">
            <v xml:space="preserve"> INVIAS 661  </v>
          </cell>
        </row>
        <row r="399">
          <cell r="A399" t="str">
            <v>8.22.1</v>
          </cell>
          <cell r="B399" t="str">
            <v>Tubería de concreto reforzado 900 mm, Clase 4 - Prefabricada</v>
          </cell>
          <cell r="C399" t="str">
            <v>m</v>
          </cell>
          <cell r="D399">
            <v>1</v>
          </cell>
          <cell r="E399">
            <v>915574</v>
          </cell>
          <cell r="G399" t="str">
            <v/>
          </cell>
        </row>
        <row r="400">
          <cell r="A400" t="str">
            <v>8.23</v>
          </cell>
          <cell r="B400" t="str">
            <v>Tubería de concreto simple 600 mm, hecho en obra</v>
          </cell>
          <cell r="C400" t="str">
            <v>m</v>
          </cell>
          <cell r="D400">
            <v>1</v>
          </cell>
          <cell r="E400">
            <v>405877</v>
          </cell>
          <cell r="G400" t="str">
            <v/>
          </cell>
        </row>
        <row r="401">
          <cell r="A401" t="str">
            <v>8.24</v>
          </cell>
          <cell r="B401" t="str">
            <v>Suministro, transporte y colocación de Tubería PVC Alcantarillado pared interior lisa y exterior corrugada o equivalente unión mecánica de 315 mm</v>
          </cell>
          <cell r="C401" t="str">
            <v>m</v>
          </cell>
          <cell r="D401">
            <v>1</v>
          </cell>
          <cell r="E401">
            <v>178066</v>
          </cell>
          <cell r="G401" t="str">
            <v/>
          </cell>
        </row>
        <row r="402">
          <cell r="A402" t="str">
            <v>8.24.1</v>
          </cell>
          <cell r="B402" t="str">
            <v>Suministro, transporte y colocación de Tubería PVC Alcantarillado pared interior lisa y exterior corrugada o equivalente unión mecánica de 250 mm</v>
          </cell>
          <cell r="C402" t="str">
            <v>m</v>
          </cell>
          <cell r="D402">
            <v>1</v>
          </cell>
          <cell r="E402">
            <v>126763</v>
          </cell>
          <cell r="G402" t="str">
            <v/>
          </cell>
        </row>
        <row r="403">
          <cell r="A403" t="str">
            <v>8.25</v>
          </cell>
          <cell r="B403" t="str">
            <v>Suministro, transporte y colocación de Tubería PVC Alcantarillado pared interior lisa y exterior corrugada o equivalente unión mecánica de 400 mm</v>
          </cell>
          <cell r="C403" t="str">
            <v>m</v>
          </cell>
          <cell r="D403">
            <v>1</v>
          </cell>
          <cell r="E403">
            <v>326137</v>
          </cell>
        </row>
        <row r="404">
          <cell r="A404" t="str">
            <v>8.25.1</v>
          </cell>
          <cell r="B404" t="str">
            <v xml:space="preserve">Suministro, transporte y colocación de Tubería PVC Alcantarillado pared interior lisa y exterior corrugada o equivalente unión mecánica de 450 mm </v>
          </cell>
          <cell r="C404" t="str">
            <v>m</v>
          </cell>
          <cell r="D404">
            <v>1</v>
          </cell>
          <cell r="E404">
            <v>432071</v>
          </cell>
          <cell r="G404" t="str">
            <v/>
          </cell>
        </row>
        <row r="405">
          <cell r="A405" t="str">
            <v>8.26</v>
          </cell>
          <cell r="B405" t="str">
            <v xml:space="preserve">Suministro, transporte y colocación de Tubería PVC Alcantarillado pared interior lisa y exterior corrugada o equivalente unión mecánica de 600 mm </v>
          </cell>
          <cell r="C405" t="str">
            <v>m</v>
          </cell>
          <cell r="D405">
            <v>1</v>
          </cell>
          <cell r="E405">
            <v>682049</v>
          </cell>
          <cell r="G405" t="str">
            <v xml:space="preserve"> INVIAS 661 - 663  </v>
          </cell>
        </row>
        <row r="406">
          <cell r="A406" t="str">
            <v>8.27</v>
          </cell>
          <cell r="B406" t="str">
            <v xml:space="preserve">Suministro, transporte y colocación de Tubería PVC Alcantarillado pared interior lisa y exterior corrugada o equivalente unión mecánica de 36" </v>
          </cell>
          <cell r="C406" t="str">
            <v>m</v>
          </cell>
          <cell r="D406">
            <v>1</v>
          </cell>
          <cell r="E406">
            <v>1930562</v>
          </cell>
          <cell r="G406" t="str">
            <v/>
          </cell>
        </row>
        <row r="407">
          <cell r="A407" t="str">
            <v>8.28</v>
          </cell>
          <cell r="B407" t="str">
            <v xml:space="preserve">Suministro, transporte y colocación de Tubería PVC Alcantarillado pared interior lisa y exterior corrugada o equivalente unión mecánica de 12" </v>
          </cell>
          <cell r="C407" t="str">
            <v>m</v>
          </cell>
          <cell r="D407">
            <v>1</v>
          </cell>
          <cell r="E407">
            <v>177638</v>
          </cell>
          <cell r="G407" t="str">
            <v/>
          </cell>
        </row>
        <row r="408">
          <cell r="A408" t="str">
            <v>8.28.1</v>
          </cell>
          <cell r="B408" t="str">
            <v>Suministro, transporte y colocación de Tuberia PVC Alcantarillado pared interior lisa y exterior corrugada o equivalente unión mecánica de 14"</v>
          </cell>
          <cell r="C408" t="str">
            <v>m</v>
          </cell>
          <cell r="D408">
            <v>1</v>
          </cell>
          <cell r="E408">
            <v>259010</v>
          </cell>
          <cell r="G408" t="str">
            <v/>
          </cell>
        </row>
        <row r="409">
          <cell r="A409" t="str">
            <v>8.29</v>
          </cell>
          <cell r="B409" t="str">
            <v xml:space="preserve">Suministro, transporte y colocación de Tubería PVC Alcantarillado de superficie interior y exterior lisa o equivalente de 48" </v>
          </cell>
          <cell r="C409" t="str">
            <v>m</v>
          </cell>
          <cell r="D409">
            <v>1</v>
          </cell>
          <cell r="E409">
            <v>4095154</v>
          </cell>
          <cell r="G409" t="str">
            <v/>
          </cell>
        </row>
        <row r="410">
          <cell r="A410" t="str">
            <v>8.29.1</v>
          </cell>
          <cell r="B410" t="str">
            <v>Suministro, transporte y colocación de Tubería PVC Alcantarillado de superficie interior y exterior lisa o equivalente de 60"</v>
          </cell>
          <cell r="C410" t="str">
            <v>m</v>
          </cell>
          <cell r="D410">
            <v>1</v>
          </cell>
          <cell r="E410">
            <v>5873945</v>
          </cell>
          <cell r="G410" t="str">
            <v xml:space="preserve"> INVIAS 663  </v>
          </cell>
        </row>
        <row r="411">
          <cell r="A411" t="str">
            <v>8.30</v>
          </cell>
          <cell r="B411" t="str">
            <v>Suministro, transporte y colocación de tubería de 2", perforada, recubierta con geotextil  NT 2000 para lloraderos.</v>
          </cell>
          <cell r="C411" t="str">
            <v>m</v>
          </cell>
          <cell r="D411">
            <v>1</v>
          </cell>
          <cell r="E411">
            <v>25612</v>
          </cell>
          <cell r="G411" t="str">
            <v xml:space="preserve"> INVIAS 663  </v>
          </cell>
        </row>
        <row r="412">
          <cell r="A412" t="str">
            <v>8.31</v>
          </cell>
          <cell r="B412" t="str">
            <v>Suministro, transporte y colocación de tubería perforada de 4" para drenaje con filtro. Incluye los accesorios y todo lo necesario para su correcta instalación y funcionamiento.</v>
          </cell>
          <cell r="C412" t="str">
            <v>m</v>
          </cell>
          <cell r="D412">
            <v>1</v>
          </cell>
          <cell r="E412">
            <v>36692</v>
          </cell>
          <cell r="G412" t="str">
            <v/>
          </cell>
        </row>
        <row r="413">
          <cell r="A413" t="str">
            <v>8.31.1</v>
          </cell>
          <cell r="B413" t="str">
            <v>Suministro, transporte y colocación de tubería perforada de 4" para drenaje sin filtro. Incluye los accesorios y todo lo necesario para su correcta instalación y funcionamiento.</v>
          </cell>
          <cell r="C413" t="str">
            <v>m</v>
          </cell>
          <cell r="D413">
            <v>1</v>
          </cell>
          <cell r="E413">
            <v>29200</v>
          </cell>
          <cell r="G413" t="str">
            <v xml:space="preserve"> INVIAS 673  </v>
          </cell>
        </row>
        <row r="414">
          <cell r="A414" t="str">
            <v>8.31.2</v>
          </cell>
          <cell r="B414" t="str">
            <v>Suministro, transporte y colocación de tubería perforada de 6" para drenaje con filtro. Incluye los accesorios y todo lo necesario para su correcta instalación y funcionamiento.</v>
          </cell>
          <cell r="C414" t="str">
            <v>m</v>
          </cell>
          <cell r="D414">
            <v>1</v>
          </cell>
          <cell r="E414">
            <v>74943</v>
          </cell>
          <cell r="G414" t="str">
            <v/>
          </cell>
        </row>
        <row r="415">
          <cell r="A415" t="str">
            <v>8.31.3</v>
          </cell>
          <cell r="B415" t="str">
            <v>Suministro, transporte y colocación de tubería perforada de 8" para drenaje con filtro. Incluye los accesorios y todo lo necesario para su correcta instalación y funcionamiento.</v>
          </cell>
          <cell r="C415" t="str">
            <v>m</v>
          </cell>
          <cell r="D415">
            <v>1</v>
          </cell>
          <cell r="E415">
            <v>99361</v>
          </cell>
          <cell r="G415" t="str">
            <v/>
          </cell>
        </row>
        <row r="416">
          <cell r="A416" t="str">
            <v>8.31.4</v>
          </cell>
          <cell r="B416" t="str">
            <v>Suministro, transporte y colocación de tubería perforada de 12" para drenaje con filtro. Incluye los accesorios y todo lo necesario para su correcta instalación y funcionamiento.</v>
          </cell>
          <cell r="C416" t="str">
            <v>m</v>
          </cell>
          <cell r="D416">
            <v>1</v>
          </cell>
          <cell r="E416">
            <v>183620</v>
          </cell>
        </row>
        <row r="417">
          <cell r="A417" t="str">
            <v>8.31.5</v>
          </cell>
          <cell r="B417" t="str">
            <v>Suministro, transporte y colocación de tubería perforada de 6" para drenaje con filtro en sección doble. Incluye los accesorios y todo lo necesario para su correcta instalación y funcionamiento.</v>
          </cell>
          <cell r="C417" t="str">
            <v>m</v>
          </cell>
          <cell r="D417">
            <v>1</v>
          </cell>
          <cell r="E417">
            <v>146162</v>
          </cell>
          <cell r="G417" t="str">
            <v xml:space="preserve"> INVIAS 663  </v>
          </cell>
        </row>
        <row r="418">
          <cell r="A418" t="str">
            <v>8.31.6</v>
          </cell>
          <cell r="B418" t="str">
            <v>Suministro, transporte y colocación de tubería PVC Unión Platino  RDE 26  ( 160PSI)  de 4". Incluye todo lo necesario para su correcta instalación y funcionamiento.</v>
          </cell>
          <cell r="C418" t="str">
            <v>m</v>
          </cell>
          <cell r="D418">
            <v>1</v>
          </cell>
          <cell r="E418">
            <v>58374</v>
          </cell>
          <cell r="G418" t="str">
            <v xml:space="preserve"> INVIAS 673 - 663  </v>
          </cell>
        </row>
        <row r="419">
          <cell r="A419" t="str">
            <v>8.32</v>
          </cell>
          <cell r="B419" t="str">
            <v>Suministro transporte e instalación de Tubería PVC HDPE corrugada de 4" ALL (para drenes)</v>
          </cell>
          <cell r="C419" t="str">
            <v>m</v>
          </cell>
          <cell r="D419">
            <v>1</v>
          </cell>
          <cell r="E419">
            <v>40203</v>
          </cell>
          <cell r="G419" t="str">
            <v/>
          </cell>
        </row>
        <row r="420">
          <cell r="A420" t="str">
            <v>8.33</v>
          </cell>
          <cell r="B420" t="str">
            <v>Suministro, transporte e instalación de tubería de drenaje perforada de 3" para pases y/o lloraderos. Incluye Geotextil NT 2000 para cubrir la superficie del tubo.</v>
          </cell>
          <cell r="C420" t="str">
            <v>m</v>
          </cell>
          <cell r="D420">
            <v>1</v>
          </cell>
          <cell r="E420">
            <v>45551</v>
          </cell>
          <cell r="G420" t="str">
            <v/>
          </cell>
        </row>
        <row r="421">
          <cell r="A421" t="str">
            <v>8.33.1</v>
          </cell>
          <cell r="B421" t="str">
            <v>Suministro, transporte e instalación de manguitos metálicos de 6" para pases y/o lloraderos</v>
          </cell>
          <cell r="C421" t="str">
            <v>m</v>
          </cell>
          <cell r="D421">
            <v>1</v>
          </cell>
          <cell r="E421">
            <v>32278</v>
          </cell>
        </row>
        <row r="422">
          <cell r="A422" t="str">
            <v>8.33.2</v>
          </cell>
          <cell r="B422" t="str">
            <v>Suministro, transporte e instalación de tubería de drenaje perforada de 3" para pases y/o lloraderos. No incluye geotextil.</v>
          </cell>
          <cell r="C422" t="str">
            <v>m</v>
          </cell>
          <cell r="D422">
            <v>1</v>
          </cell>
          <cell r="E422">
            <v>39860</v>
          </cell>
          <cell r="G422" t="str">
            <v xml:space="preserve"> INVIAS 663  </v>
          </cell>
        </row>
        <row r="423">
          <cell r="A423" t="str">
            <v>8.33.3</v>
          </cell>
          <cell r="B423" t="str">
            <v>Suministro, transporte e instalación de tubería de drenaje perforada de 3" para pases y/o lloraderos. No incluye geotextil.</v>
          </cell>
          <cell r="C423" t="str">
            <v>m</v>
          </cell>
          <cell r="D423">
            <v>1</v>
          </cell>
          <cell r="E423">
            <v>45318</v>
          </cell>
          <cell r="G423" t="str">
            <v/>
          </cell>
        </row>
        <row r="424">
          <cell r="A424" t="str">
            <v>8.34</v>
          </cell>
          <cell r="B424" t="str">
            <v>Suministro, transporte e instalación de tubería PVC 1 1/2" para Lloradero en estructuras.</v>
          </cell>
          <cell r="C424" t="str">
            <v>m</v>
          </cell>
          <cell r="D424">
            <v>1</v>
          </cell>
          <cell r="E424">
            <v>16906</v>
          </cell>
          <cell r="G424" t="str">
            <v/>
          </cell>
        </row>
        <row r="425">
          <cell r="A425" t="str">
            <v>8.35</v>
          </cell>
          <cell r="B425" t="str">
            <v>Suministro y construcción de Gaviones, incluye transporte material</v>
          </cell>
          <cell r="C425" t="str">
            <v>m3</v>
          </cell>
          <cell r="D425">
            <v>1</v>
          </cell>
          <cell r="E425">
            <v>230232</v>
          </cell>
          <cell r="G425" t="str">
            <v/>
          </cell>
        </row>
        <row r="426">
          <cell r="A426" t="str">
            <v>8.36</v>
          </cell>
          <cell r="B426" t="str">
            <v>Reparación de gavión, reutilizando piedra existente</v>
          </cell>
          <cell r="C426" t="str">
            <v>m3</v>
          </cell>
          <cell r="D426">
            <v>1</v>
          </cell>
          <cell r="E426">
            <v>201843</v>
          </cell>
          <cell r="G426" t="str">
            <v xml:space="preserve"> INVIAS 630  </v>
          </cell>
        </row>
        <row r="427">
          <cell r="A427" t="str">
            <v>8.37</v>
          </cell>
          <cell r="B427" t="str">
            <v>Empedrado para taludes, incluye transporte</v>
          </cell>
          <cell r="C427" t="str">
            <v>m2</v>
          </cell>
          <cell r="D427">
            <v>1</v>
          </cell>
          <cell r="E427">
            <v>138453</v>
          </cell>
          <cell r="G427" t="str">
            <v/>
          </cell>
        </row>
        <row r="428">
          <cell r="A428" t="str">
            <v>8.38</v>
          </cell>
          <cell r="B428" t="str">
            <v>Enrocado en piedra pegada</v>
          </cell>
          <cell r="C428" t="str">
            <v>m3</v>
          </cell>
          <cell r="D428">
            <v>1</v>
          </cell>
          <cell r="E428">
            <v>339688</v>
          </cell>
          <cell r="G428" t="str">
            <v xml:space="preserve"> INVIAS 810  </v>
          </cell>
        </row>
        <row r="429">
          <cell r="A429" t="str">
            <v>8.38.1</v>
          </cell>
          <cell r="B429" t="str">
            <v xml:space="preserve">Enrocado en piedra pegada incluye concreto f´c=17,5 MPa </v>
          </cell>
          <cell r="C429" t="str">
            <v>m3</v>
          </cell>
          <cell r="D429">
            <v>1</v>
          </cell>
          <cell r="E429">
            <v>322249</v>
          </cell>
          <cell r="G429" t="str">
            <v/>
          </cell>
        </row>
        <row r="430">
          <cell r="A430" t="str">
            <v>8.39</v>
          </cell>
          <cell r="B430" t="str">
            <v>Revegetalización de taludes con agromanto de fique con Brachiaria decumbens, para sembrar en sitios con alturas hasta 2.000 msnm</v>
          </cell>
          <cell r="C430" t="str">
            <v>m2</v>
          </cell>
          <cell r="D430">
            <v>1</v>
          </cell>
          <cell r="E430">
            <v>25684</v>
          </cell>
          <cell r="G430" t="str">
            <v xml:space="preserve"> INVIAS 810  </v>
          </cell>
        </row>
        <row r="431">
          <cell r="A431" t="str">
            <v>8.40</v>
          </cell>
          <cell r="B431" t="str">
            <v>Revegetalización de taludes con agromanto de fique con Reygrass pasares, para sembrar en sitios con alturas mayores de 2.000 msnm</v>
          </cell>
          <cell r="C431" t="str">
            <v>m2</v>
          </cell>
          <cell r="D431">
            <v>1</v>
          </cell>
          <cell r="E431">
            <v>22770</v>
          </cell>
          <cell r="G431" t="str">
            <v/>
          </cell>
        </row>
        <row r="432">
          <cell r="A432" t="str">
            <v>8.41</v>
          </cell>
          <cell r="B432" t="str">
            <v>Revegetalización de zonas planas y/o zonas de deposito con estolones de pasto de la zona.</v>
          </cell>
          <cell r="C432" t="str">
            <v>m2</v>
          </cell>
          <cell r="D432">
            <v>1</v>
          </cell>
          <cell r="E432">
            <v>11167</v>
          </cell>
          <cell r="G432" t="str">
            <v/>
          </cell>
        </row>
        <row r="433">
          <cell r="A433" t="str">
            <v>8.42</v>
          </cell>
          <cell r="B433" t="str">
            <v>Revegetalización de zonas planas y/o zonas de deposito con semillas certificada de gramineas.</v>
          </cell>
          <cell r="C433" t="str">
            <v>m2</v>
          </cell>
          <cell r="D433">
            <v>1</v>
          </cell>
          <cell r="E433">
            <v>12021</v>
          </cell>
          <cell r="G433" t="str">
            <v/>
          </cell>
        </row>
        <row r="434">
          <cell r="A434" t="str">
            <v>8.43</v>
          </cell>
          <cell r="B434" t="str">
            <v>Suministro de Cemento Portland hidráulico</v>
          </cell>
          <cell r="C434" t="str">
            <v>kg</v>
          </cell>
          <cell r="D434">
            <v>1</v>
          </cell>
          <cell r="E434">
            <v>693</v>
          </cell>
          <cell r="G434" t="str">
            <v/>
          </cell>
        </row>
        <row r="435">
          <cell r="A435" t="str">
            <v>8.44</v>
          </cell>
          <cell r="B435" t="str">
            <v>Bolsacretos, concreto clase E</v>
          </cell>
          <cell r="C435" t="str">
            <v>m3</v>
          </cell>
          <cell r="D435">
            <v>1</v>
          </cell>
          <cell r="E435">
            <v>554968</v>
          </cell>
          <cell r="G435" t="str">
            <v xml:space="preserve"> INVIAS 820  </v>
          </cell>
        </row>
        <row r="436">
          <cell r="A436" t="str">
            <v>8.45</v>
          </cell>
          <cell r="B436" t="str">
            <v>Control y manejo de aguas con Bolsacreto</v>
          </cell>
          <cell r="C436" t="str">
            <v>m</v>
          </cell>
          <cell r="D436">
            <v>1</v>
          </cell>
          <cell r="E436">
            <v>637014</v>
          </cell>
          <cell r="G436" t="str">
            <v/>
          </cell>
        </row>
        <row r="437">
          <cell r="A437" t="str">
            <v>8.46</v>
          </cell>
          <cell r="B437" t="str">
            <v>Suministro, transporte y siembra de Pasto Vetiver</v>
          </cell>
          <cell r="C437" t="str">
            <v>m2</v>
          </cell>
          <cell r="D437">
            <v>1</v>
          </cell>
          <cell r="E437">
            <v>18763</v>
          </cell>
          <cell r="G437" t="str">
            <v/>
          </cell>
        </row>
        <row r="438">
          <cell r="A438" t="str">
            <v>8.47</v>
          </cell>
          <cell r="B438" t="str">
            <v>Construcción de trinchos en madera</v>
          </cell>
          <cell r="C438" t="str">
            <v>m</v>
          </cell>
          <cell r="D438">
            <v>1</v>
          </cell>
          <cell r="E438">
            <v>37122</v>
          </cell>
          <cell r="G438" t="str">
            <v/>
          </cell>
        </row>
        <row r="439">
          <cell r="A439" t="str">
            <v>8.48</v>
          </cell>
          <cell r="B439" t="str">
            <v>Rondas de Coronación Trapezoidal en Geomembrana (incluye Excavación)</v>
          </cell>
          <cell r="C439" t="str">
            <v>m</v>
          </cell>
          <cell r="D439">
            <v>1</v>
          </cell>
          <cell r="E439">
            <v>80721</v>
          </cell>
          <cell r="G439" t="str">
            <v/>
          </cell>
        </row>
        <row r="440">
          <cell r="A440" t="str">
            <v>8.49</v>
          </cell>
          <cell r="B440" t="str">
            <v>Rondas de Coronación Trapezoidal en sistema NAPPE FOSSE Alveolar (Incluye excavación)</v>
          </cell>
          <cell r="C440" t="str">
            <v>m</v>
          </cell>
          <cell r="D440">
            <v>1</v>
          </cell>
          <cell r="E440">
            <v>151018</v>
          </cell>
          <cell r="G440" t="str">
            <v/>
          </cell>
        </row>
        <row r="441">
          <cell r="A441" t="str">
            <v>8.50</v>
          </cell>
          <cell r="B441" t="str">
            <v>Rondas de Coronación en sacos de polipropileno (suelo cemento 5:1, 60Cm *70cm)</v>
          </cell>
          <cell r="C441" t="str">
            <v>m</v>
          </cell>
          <cell r="D441">
            <v>1</v>
          </cell>
          <cell r="E441">
            <v>41720</v>
          </cell>
          <cell r="G441" t="str">
            <v/>
          </cell>
        </row>
        <row r="442">
          <cell r="A442" t="str">
            <v>8.51</v>
          </cell>
          <cell r="B442" t="str">
            <v>Suministro, transporte y colocación de mortero ecológico para estabilización de taludes</v>
          </cell>
          <cell r="C442" t="str">
            <v>m2</v>
          </cell>
          <cell r="D442">
            <v>1</v>
          </cell>
          <cell r="E442">
            <v>24620</v>
          </cell>
          <cell r="G442" t="str">
            <v/>
          </cell>
        </row>
        <row r="443">
          <cell r="A443" t="str">
            <v>8.52</v>
          </cell>
          <cell r="B443" t="str">
            <v>Sellado de Grietas con material de Limo y Cal (Grieta máxima de 15 cm de ancho * 60 cm de profundidad)</v>
          </cell>
          <cell r="C443" t="str">
            <v>m</v>
          </cell>
          <cell r="D443">
            <v>1</v>
          </cell>
          <cell r="E443">
            <v>13236</v>
          </cell>
          <cell r="G443" t="str">
            <v/>
          </cell>
        </row>
        <row r="444">
          <cell r="A444" t="str">
            <v>8.53</v>
          </cell>
          <cell r="B444" t="str">
            <v>Suministro y colocación de polietileno de alta densidad (HDPE)</v>
          </cell>
          <cell r="C444" t="str">
            <v>m2</v>
          </cell>
          <cell r="D444">
            <v>1</v>
          </cell>
          <cell r="E444">
            <v>2231</v>
          </cell>
          <cell r="G444" t="str">
            <v/>
          </cell>
        </row>
        <row r="445">
          <cell r="A445" t="str">
            <v>8.54</v>
          </cell>
          <cell r="B445" t="str">
            <v>Suministro, instalación y mantenimiento de Piezómetros, incluye equipo de medición, lectura y presentación de informes.</v>
          </cell>
          <cell r="C445" t="str">
            <v>m</v>
          </cell>
          <cell r="D445">
            <v>1</v>
          </cell>
          <cell r="E445">
            <v>67801</v>
          </cell>
          <cell r="G445" t="str">
            <v/>
          </cell>
        </row>
        <row r="446">
          <cell r="A446" t="str">
            <v>8.55</v>
          </cell>
          <cell r="B446" t="str">
            <v>Protección vegetal de taludes con tierra orgánica y semillas</v>
          </cell>
          <cell r="C446" t="str">
            <v>m2</v>
          </cell>
          <cell r="D446">
            <v>1</v>
          </cell>
          <cell r="E446">
            <v>16384</v>
          </cell>
          <cell r="G446" t="str">
            <v/>
          </cell>
        </row>
        <row r="447">
          <cell r="A447" t="str">
            <v>8.56</v>
          </cell>
          <cell r="B447" t="str">
            <v>Suministro, transporte y colocación de tubería PVC - S de 4" para pases de muro</v>
          </cell>
          <cell r="C447" t="str">
            <v>m</v>
          </cell>
          <cell r="D447">
            <v>1</v>
          </cell>
          <cell r="E447">
            <v>49041</v>
          </cell>
          <cell r="G447" t="str">
            <v/>
          </cell>
        </row>
        <row r="448">
          <cell r="A448" t="str">
            <v>8.56.1</v>
          </cell>
          <cell r="B448" t="str">
            <v>Suministro, transporte y colocación de tubería PVC - S de 4" exterior corrugado para pases de muro y losa</v>
          </cell>
          <cell r="C448" t="str">
            <v>m</v>
          </cell>
          <cell r="D448">
            <v>1</v>
          </cell>
          <cell r="E448">
            <v>44105</v>
          </cell>
          <cell r="G448" t="str">
            <v/>
          </cell>
        </row>
        <row r="449">
          <cell r="A449" t="str">
            <v>8.57</v>
          </cell>
          <cell r="B449" t="str">
            <v>Suministro, transporte e instalación de Geotextil NT 1600 o equivalente. No incluye excavación y llenos, los cuales se pagan por su ítem respectivo</v>
          </cell>
          <cell r="C449" t="str">
            <v>m2</v>
          </cell>
          <cell r="D449">
            <v>1</v>
          </cell>
          <cell r="E449">
            <v>7765</v>
          </cell>
          <cell r="G449" t="str">
            <v/>
          </cell>
        </row>
        <row r="450">
          <cell r="A450" t="str">
            <v>8.58</v>
          </cell>
          <cell r="B450" t="str">
            <v>Recubrimiento de taludes con malla electrosoldada 8 mm de 15 x 15 cm. Incluye suministro e instalación de mortero 1:4 de e= 10 cm y malla electro soldada de 8 mm tipo XX-335</v>
          </cell>
          <cell r="C450" t="str">
            <v>m2</v>
          </cell>
          <cell r="D450">
            <v>1</v>
          </cell>
          <cell r="E450">
            <v>119735</v>
          </cell>
          <cell r="G450" t="str">
            <v/>
          </cell>
        </row>
        <row r="451">
          <cell r="A451" t="str">
            <v>8.59</v>
          </cell>
          <cell r="B451" t="str">
            <v>Suministro, transporte e instalación de Geotextil NT 3000 o equivalente. No incluye excavación y llenos, los cuales se pagan por su ítem respectivo</v>
          </cell>
          <cell r="C451" t="str">
            <v>m2</v>
          </cell>
          <cell r="D451">
            <v>1</v>
          </cell>
          <cell r="E451">
            <v>13073</v>
          </cell>
          <cell r="G451" t="str">
            <v/>
          </cell>
        </row>
        <row r="452">
          <cell r="A452" t="str">
            <v>8.60</v>
          </cell>
          <cell r="B452" t="str">
            <v>Construcción de drenes horizontales según diseño. Incluye perforación en suelo común por medio de sistemas electromecánicos en un diámetro de 3", el suministro, transporte y colocación de tubería PVC sanitaria de 2" perforada o ranurada, uniones, tapones, geotextil NT1600 y todo lo necesario para la correcta ejecución de la actividad.</v>
          </cell>
          <cell r="C452" t="str">
            <v>m</v>
          </cell>
          <cell r="D452">
            <v>1</v>
          </cell>
          <cell r="E452">
            <v>220276</v>
          </cell>
          <cell r="G452" t="str">
            <v/>
          </cell>
        </row>
        <row r="453">
          <cell r="A453" t="str">
            <v>8.61</v>
          </cell>
          <cell r="B453" t="str">
            <v>Cunetas en sacos de arenilla con cemento compactados con una densidad del 90% del Proctor estándar relación arenilla cemento 4:1</v>
          </cell>
          <cell r="C453" t="str">
            <v>m3</v>
          </cell>
          <cell r="D453">
            <v>1</v>
          </cell>
          <cell r="E453">
            <v>234636</v>
          </cell>
          <cell r="G453" t="str">
            <v/>
          </cell>
        </row>
        <row r="454">
          <cell r="A454" t="str">
            <v>8.62</v>
          </cell>
          <cell r="B454" t="str">
            <v xml:space="preserve">Suministro, transporte e instalación de manto geosintético compuesto de cemento (manta de concreto) de 8 mm </v>
          </cell>
          <cell r="C454" t="str">
            <v>m2</v>
          </cell>
          <cell r="D454">
            <v>1</v>
          </cell>
          <cell r="E454">
            <v>336913</v>
          </cell>
          <cell r="G454" t="str">
            <v/>
          </cell>
        </row>
        <row r="455">
          <cell r="A455" t="str">
            <v>8.63</v>
          </cell>
          <cell r="B455" t="str">
            <v>Suministro, y construcción de colchogaviones de malla de acero entrelazado clase 1 con recubrimiento de zinc galvanizado. Incluye suministro y colocación de piedra para gavión.</v>
          </cell>
          <cell r="C455" t="str">
            <v>m3</v>
          </cell>
          <cell r="D455">
            <v>1</v>
          </cell>
          <cell r="E455">
            <v>187068</v>
          </cell>
          <cell r="G455" t="str">
            <v/>
          </cell>
        </row>
        <row r="456">
          <cell r="A456" t="str">
            <v>8.64</v>
          </cell>
          <cell r="B456" t="str">
            <v>Suministro, transporte e instalación de geobolsas por volteo de 3.5x2.4x1.0 elaboradas en geotextil de tejido plano. Incluye lleno con material proveniente de la excavación.</v>
          </cell>
          <cell r="C456" t="str">
            <v>Und</v>
          </cell>
          <cell r="D456">
            <v>1</v>
          </cell>
          <cell r="E456">
            <v>1341371</v>
          </cell>
          <cell r="G456" t="str">
            <v/>
          </cell>
        </row>
        <row r="457">
          <cell r="A457" t="str">
            <v>8.65</v>
          </cell>
          <cell r="B457" t="str">
            <v>Suministro, transporte e instalación de armadura textil de alto desempeño.</v>
          </cell>
          <cell r="C457" t="str">
            <v>m2</v>
          </cell>
          <cell r="D457">
            <v>1</v>
          </cell>
          <cell r="E457">
            <v>206039</v>
          </cell>
          <cell r="G457" t="str">
            <v/>
          </cell>
        </row>
        <row r="458">
          <cell r="A458" t="str">
            <v>8.66</v>
          </cell>
          <cell r="B458" t="str">
            <v>Suministro, transporte e instalación de malla de alta resistencia</v>
          </cell>
          <cell r="C458" t="str">
            <v>m2</v>
          </cell>
          <cell r="D458">
            <v>1</v>
          </cell>
          <cell r="E458">
            <v>366384</v>
          </cell>
          <cell r="G458" t="str">
            <v/>
          </cell>
        </row>
        <row r="459">
          <cell r="A459" t="str">
            <v>8.67</v>
          </cell>
          <cell r="B459" t="str">
            <v>Suministro e instalación de Geoestructuras H=1m, Incluye geotextil control de erosión TR1000, antisocavación TR4000 y sus respectivos anclajes de fijación</v>
          </cell>
          <cell r="C459" t="str">
            <v>m</v>
          </cell>
          <cell r="D459">
            <v>1</v>
          </cell>
          <cell r="E459">
            <v>607418</v>
          </cell>
          <cell r="G459" t="str">
            <v/>
          </cell>
        </row>
        <row r="460">
          <cell r="A460" t="str">
            <v>8.68</v>
          </cell>
          <cell r="B460" t="str">
            <v>Disipadores de energía en sacos de polipropileno rellenos de suelo cemento con porcentaje mínimo del 5%</v>
          </cell>
          <cell r="C460" t="str">
            <v>m2</v>
          </cell>
          <cell r="D460">
            <v>1</v>
          </cell>
          <cell r="E460">
            <v>138993</v>
          </cell>
          <cell r="G460" t="str">
            <v/>
          </cell>
        </row>
        <row r="461">
          <cell r="A461" t="str">
            <v>8.69</v>
          </cell>
          <cell r="B461" t="str">
            <v>Suministro de Cal hidráulica</v>
          </cell>
          <cell r="C461" t="str">
            <v>kg</v>
          </cell>
          <cell r="D461">
            <v>1</v>
          </cell>
          <cell r="E461">
            <v>949</v>
          </cell>
          <cell r="G461" t="str">
            <v/>
          </cell>
        </row>
        <row r="462">
          <cell r="A462" t="str">
            <v>8.70</v>
          </cell>
          <cell r="B462" t="str">
            <v>Tubería de concreto reforzado 1200 mm, Clase 2 - Prefabricada</v>
          </cell>
          <cell r="C462" t="str">
            <v>m</v>
          </cell>
          <cell r="D462">
            <v>1</v>
          </cell>
          <cell r="E462">
            <v>1187188</v>
          </cell>
          <cell r="G462" t="str">
            <v/>
          </cell>
        </row>
        <row r="463">
          <cell r="A463" t="str">
            <v>8.71</v>
          </cell>
          <cell r="B463" t="str">
            <v>Tubería de concreto reforzado 1500 mm, Clase 2 - Prefabricada</v>
          </cell>
          <cell r="C463" t="str">
            <v>m</v>
          </cell>
          <cell r="D463">
            <v>1</v>
          </cell>
          <cell r="E463">
            <v>1788851</v>
          </cell>
          <cell r="G463" t="str">
            <v/>
          </cell>
        </row>
        <row r="464">
          <cell r="A464" t="str">
            <v>8.72</v>
          </cell>
          <cell r="B464" t="str">
            <v>Tubería de concreto reforzado 2000 mm, Clase 2 - Prefabricada</v>
          </cell>
          <cell r="C464" t="str">
            <v>m</v>
          </cell>
          <cell r="D464">
            <v>1</v>
          </cell>
          <cell r="E464">
            <v>2712236</v>
          </cell>
          <cell r="G464" t="str">
            <v/>
          </cell>
        </row>
        <row r="465">
          <cell r="A465" t="str">
            <v>8.73</v>
          </cell>
          <cell r="B465" t="str">
            <v>Suministro, transporte e Instalación de Geotextil T 2400 o equivalente. No incluye excavación y llenos, los cuales se pagan por su ítem respectivo.</v>
          </cell>
          <cell r="C465" t="str">
            <v>m2</v>
          </cell>
          <cell r="D465">
            <v>1</v>
          </cell>
          <cell r="E465">
            <v>11311</v>
          </cell>
          <cell r="G465" t="str">
            <v/>
          </cell>
        </row>
        <row r="466">
          <cell r="A466" t="str">
            <v>8.74</v>
          </cell>
          <cell r="B466" t="str">
            <v>Suministro, transporte e Instalación de Geotextil TR 3000 o equivalente. No incluye excavación y llenos, los cuales se pagan por su ítem respectivo.</v>
          </cell>
          <cell r="C466" t="str">
            <v>m2</v>
          </cell>
          <cell r="D466">
            <v>1</v>
          </cell>
          <cell r="E466">
            <v>15570</v>
          </cell>
          <cell r="G466" t="str">
            <v/>
          </cell>
        </row>
        <row r="467">
          <cell r="A467" t="str">
            <v>8.75</v>
          </cell>
          <cell r="B467" t="str">
            <v>Suministro, transporte e Instalación de Geotextil TR 4000 o equivalente. No incluye excavación y llenos, los cuales se pagan por su ítem respectivo.</v>
          </cell>
          <cell r="C467" t="str">
            <v>m2</v>
          </cell>
          <cell r="D467">
            <v>1</v>
          </cell>
          <cell r="E467">
            <v>18356</v>
          </cell>
        </row>
        <row r="468">
          <cell r="A468" t="str">
            <v>8.76</v>
          </cell>
          <cell r="B468" t="str">
            <v>Suministro, transporte e Instalación de Bajante prefabricado para taludes</v>
          </cell>
          <cell r="C468" t="str">
            <v>m</v>
          </cell>
          <cell r="D468">
            <v>1</v>
          </cell>
          <cell r="E468">
            <v>95708</v>
          </cell>
        </row>
        <row r="469">
          <cell r="A469" t="str">
            <v>8.77</v>
          </cell>
          <cell r="B469" t="str">
            <v>Suministro, transporte y colocación de tubería PVC reforzada con fleje de acero galvanizado de 60" para alcantarillado 10 PSI</v>
          </cell>
          <cell r="C469" t="str">
            <v>m</v>
          </cell>
          <cell r="D469">
            <v>1</v>
          </cell>
          <cell r="E469">
            <v>3430238</v>
          </cell>
        </row>
        <row r="470">
          <cell r="A470" t="str">
            <v>8.78</v>
          </cell>
          <cell r="B470" t="str">
            <v>Suministro, transporte y colocación de tubería PVC - S de 3"</v>
          </cell>
          <cell r="C470" t="str">
            <v>m</v>
          </cell>
          <cell r="D470">
            <v>1</v>
          </cell>
          <cell r="E470">
            <v>43583</v>
          </cell>
        </row>
        <row r="471">
          <cell r="A471" t="str">
            <v>8.79</v>
          </cell>
          <cell r="B471" t="str">
            <v>Suministro, transporte e Instalación de Geotextil TR 6000 o equivalente. No incluye excavación y llenos, los cuales se pagan por su ítem respectivo.</v>
          </cell>
          <cell r="C471" t="str">
            <v>m2</v>
          </cell>
          <cell r="D471">
            <v>1</v>
          </cell>
          <cell r="E471">
            <v>30993</v>
          </cell>
        </row>
        <row r="472">
          <cell r="A472" t="str">
            <v>8.80</v>
          </cell>
          <cell r="B472" t="str">
            <v>Suministro, transporte e instalación de bloques de césped para protección de taludes.</v>
          </cell>
          <cell r="C472" t="str">
            <v>m2</v>
          </cell>
          <cell r="D472">
            <v>1</v>
          </cell>
          <cell r="E472">
            <v>22781</v>
          </cell>
        </row>
        <row r="473">
          <cell r="A473" t="str">
            <v>8.81</v>
          </cell>
          <cell r="B473" t="str">
            <v>Suministro, transporte y colocación de tubería PVC de 250 mm (10") para alcantarillado.</v>
          </cell>
          <cell r="C473" t="str">
            <v>m</v>
          </cell>
          <cell r="D473">
            <v>1</v>
          </cell>
          <cell r="E473">
            <v>101733</v>
          </cell>
        </row>
        <row r="474">
          <cell r="A474" t="str">
            <v>8.82</v>
          </cell>
          <cell r="B474" t="str">
            <v>Suministro, transporte y colocación de tubería PVC de 355 mm (14") para alcantarillado.</v>
          </cell>
          <cell r="C474" t="str">
            <v>m</v>
          </cell>
          <cell r="D474">
            <v>1</v>
          </cell>
          <cell r="E474">
            <v>281581</v>
          </cell>
        </row>
        <row r="475">
          <cell r="A475" t="str">
            <v>8.83</v>
          </cell>
          <cell r="B475" t="str">
            <v>Suministro, transporte y colocación de tubería PVC de 500 mm (20") para alcantarillado.</v>
          </cell>
          <cell r="C475" t="str">
            <v>m</v>
          </cell>
          <cell r="D475">
            <v>1</v>
          </cell>
          <cell r="E475">
            <v>549513</v>
          </cell>
        </row>
        <row r="476">
          <cell r="A476" t="str">
            <v>8.84</v>
          </cell>
          <cell r="B476" t="str">
            <v>Suministro, transporte y colocación de tubería PVC de 27" para alcantarillado.</v>
          </cell>
          <cell r="C476" t="str">
            <v>m</v>
          </cell>
          <cell r="D476">
            <v>1</v>
          </cell>
          <cell r="E476">
            <v>878873</v>
          </cell>
        </row>
        <row r="477">
          <cell r="A477" t="str">
            <v>8.85</v>
          </cell>
          <cell r="B477" t="str">
            <v>Suministro, transporte y colocación de tubería PEAD 2 1/2" (según diseño). Incluye Unión por termofusión, accesorios y todo lo necesario para la correcta  instalación y funcionamiento.</v>
          </cell>
          <cell r="C477" t="str">
            <v>m</v>
          </cell>
          <cell r="D477">
            <v>1</v>
          </cell>
          <cell r="E477">
            <v>23531</v>
          </cell>
        </row>
        <row r="478">
          <cell r="A478" t="str">
            <v>8.85.1</v>
          </cell>
          <cell r="B478" t="str">
            <v>Suministro, transporte y colocación de Tubería PEAD 4" 110 mm (según diseño);  Incluye Unión por termofusión y todo lo necesario para la correcta  instalación y funcionamiento.</v>
          </cell>
          <cell r="C478" t="str">
            <v>m</v>
          </cell>
          <cell r="D478">
            <v>1</v>
          </cell>
          <cell r="E478">
            <v>62006</v>
          </cell>
        </row>
        <row r="479">
          <cell r="A479" t="str">
            <v>8.86</v>
          </cell>
          <cell r="B479" t="str">
            <v>Suministro, transporte y colocación de Válvula compuerta elástica Hierro Dúctil vástago no ascendente para purga, extremo garra de tigre (G.T) 2 1/2" , incluye caja en concreto y tapa, según diseño y todo lo necesario para su correcta instalación y funcionamiento.</v>
          </cell>
          <cell r="C479" t="str">
            <v>Und</v>
          </cell>
          <cell r="D479">
            <v>1</v>
          </cell>
          <cell r="E479">
            <v>1187819</v>
          </cell>
        </row>
        <row r="480">
          <cell r="A480" t="str">
            <v>8.87</v>
          </cell>
          <cell r="B480" t="str">
            <v>Suministro, transporte y colocación de Válvula compuerta elástica Hierro Dúctil vástago no ascendente de Separación, extremo garra de tigre (G.T) 2 1/2", incluye caja en concreto y tapa, según diseño, y todo lo necesario para su correcta instalación y funcionamiento.</v>
          </cell>
          <cell r="C480" t="str">
            <v>Und</v>
          </cell>
          <cell r="D480">
            <v>1</v>
          </cell>
          <cell r="E480">
            <v>1119857</v>
          </cell>
        </row>
        <row r="481">
          <cell r="A481" t="str">
            <v>8.88</v>
          </cell>
          <cell r="B481" t="str">
            <v>Suministro, transporte y colocación de tapón distribución agua potable según diseño, incluye todo lo necesario para su correcta instalación y funcionamiento.</v>
          </cell>
          <cell r="C481" t="str">
            <v>Und</v>
          </cell>
          <cell r="E481">
            <v>56419</v>
          </cell>
        </row>
        <row r="482">
          <cell r="A482" t="str">
            <v>8.89</v>
          </cell>
          <cell r="B482" t="str">
            <v>Suministro e instalación de CODO 110MM PE-100 PN16,  (según diseño);  Incluye todo lo necesario para la correcta instalación y funcionamiento.</v>
          </cell>
          <cell r="C482" t="str">
            <v>und</v>
          </cell>
          <cell r="E482">
            <v>234816</v>
          </cell>
        </row>
        <row r="483">
          <cell r="A483" t="str">
            <v>8.90</v>
          </cell>
          <cell r="B483" t="str">
            <v>Suministro, Transporte e instalación de unión tipo garra de tigre (PEADxPVC) 4", Incluye todo lo necesario para la correcta  instalación y funcionamiento.</v>
          </cell>
          <cell r="C483" t="str">
            <v>Und</v>
          </cell>
          <cell r="D483">
            <v>1</v>
          </cell>
          <cell r="E483">
            <v>378375</v>
          </cell>
        </row>
        <row r="484">
          <cell r="A484" t="str">
            <v>8.91</v>
          </cell>
          <cell r="B484" t="str">
            <v xml:space="preserve">Suministro, Transporte e instalación de fijación de tubería para puente, incluye anglo 2" x 1/16", abrazadera y todos los insumos necesarios para su correcta instalación </v>
          </cell>
          <cell r="C484" t="str">
            <v>m</v>
          </cell>
          <cell r="D484">
            <v>1</v>
          </cell>
          <cell r="E484">
            <v>89948</v>
          </cell>
        </row>
        <row r="485">
          <cell r="A485" t="str">
            <v>8.92</v>
          </cell>
          <cell r="B485" t="str">
            <v xml:space="preserve">Suministro, transporte e instalación de elementos para construcción de caja de regulación en red de acueducto. Incluye, construcción de caja de registro en concreto de 21MPa de 1.50 x 2.50 x altura hasta 1.20 m medida interna con espesor de muro de 10cm,  con impermeabilizante integral, acero de refuerzo de 3/8 cada 0,25m en ambos sentidos y piso en concreto, la tapa con su respectivo herraje, válvulas, manómetros, Bridas, Reducciones, acoples y todo lo requerido para el sistema, según diseño. </v>
          </cell>
          <cell r="C485" t="str">
            <v>Und</v>
          </cell>
          <cell r="D485">
            <v>1</v>
          </cell>
          <cell r="E485">
            <v>12761613</v>
          </cell>
        </row>
        <row r="486">
          <cell r="A486" t="str">
            <v>8.93</v>
          </cell>
          <cell r="B486" t="str">
            <v>Suministro, transporte y colocación de Válvula para purga compuerta elástica de 2" Bridas ANSI Hierro Dúctil  operación con volante, incluye brida, portabrida, empaque, accesorios y todos los insumos necesarios para su correcta instalación.</v>
          </cell>
          <cell r="C486" t="str">
            <v>Und</v>
          </cell>
          <cell r="D486">
            <v>1</v>
          </cell>
          <cell r="E486">
            <v>2668381</v>
          </cell>
        </row>
        <row r="487">
          <cell r="A487" t="str">
            <v>8.94</v>
          </cell>
          <cell r="B487" t="str">
            <v>Suministro, transporte y colocación de Válvula compuerta elástica de 2" Bridas ANSI Hierro Dúctil, operación con volante, incluye bridas, portabridas, empaques, accesorios y todos los insumos necesarios para su correcta instalación.</v>
          </cell>
          <cell r="C487" t="str">
            <v>Und</v>
          </cell>
          <cell r="D487">
            <v>1</v>
          </cell>
          <cell r="E487">
            <v>2403353</v>
          </cell>
        </row>
        <row r="488">
          <cell r="A488" t="str">
            <v>8.95</v>
          </cell>
          <cell r="B488" t="str">
            <v>Suministro, transporte y colocación de  Ventosa en tubería de 63 mm, incluye bridas, portabridas, empaque, accesorios y todos los insumos necesarios para su correcta instalación.</v>
          </cell>
          <cell r="C488" t="str">
            <v>Und</v>
          </cell>
          <cell r="D488">
            <v>1</v>
          </cell>
          <cell r="E488">
            <v>3081523</v>
          </cell>
        </row>
        <row r="489">
          <cell r="A489" t="str">
            <v>8.96</v>
          </cell>
          <cell r="B489" t="str">
            <v xml:space="preserve">Suministro e instalación de salida para Hidrante en tubería PEAD de 63 mm , incluye accesorios y todos los insumos necesarios para su correcta instalación </v>
          </cell>
          <cell r="C489" t="str">
            <v>Und</v>
          </cell>
          <cell r="D489">
            <v>1</v>
          </cell>
          <cell r="E489">
            <v>102756</v>
          </cell>
        </row>
        <row r="490">
          <cell r="A490" t="str">
            <v>8.97</v>
          </cell>
          <cell r="B490" t="str">
            <v>Suministro, transporte e instalación de tubería PVC con un diámetro de 900 mm. Incluye mano de obra y todo lo necesario para su correcta instalación. La excavación, encamado, atraques y los llenos se pagaran en su ítem respectivo.</v>
          </cell>
          <cell r="C490" t="str">
            <v>m</v>
          </cell>
          <cell r="D490">
            <v>1</v>
          </cell>
          <cell r="E490">
            <v>1930562</v>
          </cell>
        </row>
        <row r="491">
          <cell r="A491" t="str">
            <v>8.98</v>
          </cell>
          <cell r="B491" t="str">
            <v>Suminisitro y transporte e instalación de Bolsa en tela de polipropileno de dimensiones 95 cm x 95cm x 114 cm tipo, BigBag o Similar. Incluye llenado con retroexcavadora e instalación en el sitio de previsto.</v>
          </cell>
          <cell r="C491" t="str">
            <v>Und</v>
          </cell>
          <cell r="D491">
            <v>1</v>
          </cell>
          <cell r="E491">
            <v>73658</v>
          </cell>
        </row>
        <row r="492">
          <cell r="A492" t="str">
            <v>8.99</v>
          </cell>
          <cell r="B492" t="str">
            <v>Retiro de Bolsa en tela de polipropileno de dimensiones 95 cm x 95cm x 114 cm tipo, BigBag o Similar con retroexcavadora de oruga</v>
          </cell>
          <cell r="C492" t="str">
            <v>Und</v>
          </cell>
          <cell r="D492">
            <v>1</v>
          </cell>
          <cell r="E492">
            <v>4438</v>
          </cell>
        </row>
        <row r="493">
          <cell r="B493" t="str">
            <v>IMPORTE DE OBRAS DE DRENAJES, SUB DRENAJE Y PROTECCIÓN</v>
          </cell>
          <cell r="D493">
            <v>1</v>
          </cell>
          <cell r="E493">
            <v>0</v>
          </cell>
        </row>
        <row r="494">
          <cell r="A494">
            <v>9</v>
          </cell>
          <cell r="B494" t="str">
            <v>POZOS/CAJAS/SUMIDEROS Y REJILLAS</v>
          </cell>
          <cell r="D494">
            <v>1</v>
          </cell>
          <cell r="E494">
            <v>0</v>
          </cell>
        </row>
        <row r="495">
          <cell r="A495" t="str">
            <v>9.1</v>
          </cell>
          <cell r="B495" t="str">
            <v>Caja de sección cuadrada 1 x1 m</v>
          </cell>
          <cell r="C495" t="str">
            <v>Und</v>
          </cell>
          <cell r="D495">
            <v>1</v>
          </cell>
          <cell r="E495">
            <v>777605</v>
          </cell>
        </row>
        <row r="496">
          <cell r="A496" t="str">
            <v>9.2</v>
          </cell>
          <cell r="B496" t="str">
            <v>Caja de sección cuadrada 0.8 x 0.8 m</v>
          </cell>
          <cell r="C496" t="str">
            <v>Und</v>
          </cell>
          <cell r="D496">
            <v>1</v>
          </cell>
          <cell r="E496">
            <v>551754</v>
          </cell>
        </row>
        <row r="497">
          <cell r="A497" t="str">
            <v>9.3</v>
          </cell>
          <cell r="B497" t="str">
            <v>Caja tipo sumidero en concreto de 2500 psi, 80x80 cm, incluye tapa reforzada</v>
          </cell>
          <cell r="C497" t="str">
            <v>Und</v>
          </cell>
          <cell r="D497">
            <v>1</v>
          </cell>
          <cell r="E497">
            <v>625061</v>
          </cell>
        </row>
        <row r="498">
          <cell r="A498" t="str">
            <v>9.3.1</v>
          </cell>
          <cell r="B498" t="str">
            <v>Caja tipo sumidero en concreto de 4000 psi, 80x80 cm, incluye tapa reforzada</v>
          </cell>
          <cell r="C498" t="str">
            <v>Und</v>
          </cell>
          <cell r="D498">
            <v>1</v>
          </cell>
          <cell r="E498">
            <v>680509</v>
          </cell>
        </row>
        <row r="499">
          <cell r="A499" t="str">
            <v>9.4</v>
          </cell>
          <cell r="B499" t="str">
            <v>Caja EPM RS3-004 concreto 3000 PSI</v>
          </cell>
          <cell r="C499" t="str">
            <v>m2</v>
          </cell>
          <cell r="D499">
            <v>1</v>
          </cell>
          <cell r="E499">
            <v>950723</v>
          </cell>
        </row>
        <row r="500">
          <cell r="A500" t="str">
            <v>9.5</v>
          </cell>
          <cell r="B500" t="str">
            <v>Pozo de registro (tipo MH), diámetro interior 1 m, 2.1 m de altura útil, de elementos prefabricados de concreto simple, sobre solera de 25 cm de espesor, en concreto de 28 mpa</v>
          </cell>
          <cell r="C500" t="str">
            <v>Und</v>
          </cell>
          <cell r="D500">
            <v>1</v>
          </cell>
          <cell r="E500">
            <v>1942095</v>
          </cell>
        </row>
        <row r="501">
          <cell r="A501" t="str">
            <v>9.6</v>
          </cell>
          <cell r="B501" t="str">
            <v>Realce de cajas de inspección ocular tipo MH</v>
          </cell>
          <cell r="C501" t="str">
            <v>Und</v>
          </cell>
          <cell r="D501">
            <v>1</v>
          </cell>
          <cell r="E501">
            <v>560250</v>
          </cell>
        </row>
        <row r="502">
          <cell r="A502" t="str">
            <v>9.7</v>
          </cell>
          <cell r="B502" t="str">
            <v>Suministro, transporte e instalación de rejilla prefabricada en concreto clase D (210 Kg/cm2) de espesor 8 mm para canal</v>
          </cell>
          <cell r="C502" t="str">
            <v>m2</v>
          </cell>
          <cell r="D502">
            <v>1</v>
          </cell>
          <cell r="E502">
            <v>251064</v>
          </cell>
        </row>
        <row r="503">
          <cell r="A503" t="str">
            <v>9.7.1</v>
          </cell>
          <cell r="B503" t="str">
            <v>Suministro, transporte e instalación de rejilla prefabricada en concreto clase C (280 Kg/cm2) para canal</v>
          </cell>
          <cell r="C503" t="str">
            <v>m</v>
          </cell>
          <cell r="D503">
            <v>1</v>
          </cell>
          <cell r="E503">
            <v>212379</v>
          </cell>
        </row>
        <row r="504">
          <cell r="A504" t="str">
            <v>9.8</v>
          </cell>
          <cell r="B504" t="str">
            <v>Suministro, transporte e instalación de rejilla metálica prefabricada vehicular transversal</v>
          </cell>
          <cell r="C504" t="str">
            <v>m2</v>
          </cell>
          <cell r="D504">
            <v>1</v>
          </cell>
          <cell r="E504">
            <v>692694</v>
          </cell>
        </row>
        <row r="505">
          <cell r="A505" t="str">
            <v>9.9</v>
          </cell>
          <cell r="B505" t="str">
            <v>Suministro, transporte e instalación de rejilla prefabricada en concreto clase C (280 Kg/cm2) de espesor 10 cm para canal.</v>
          </cell>
          <cell r="C505" t="str">
            <v>m2</v>
          </cell>
          <cell r="D505">
            <v>1</v>
          </cell>
          <cell r="E505">
            <v>303906</v>
          </cell>
        </row>
        <row r="506">
          <cell r="A506" t="str">
            <v>9.10</v>
          </cell>
          <cell r="B506" t="str">
            <v>Suministro, transporte e instalación de rejilla  para canal prefabricada en concreto clase C (280 Kg/cm2) de 0,1 m de espesor y 0,5 m de ancho.</v>
          </cell>
          <cell r="C506" t="str">
            <v>m2</v>
          </cell>
          <cell r="D506">
            <v>1</v>
          </cell>
          <cell r="E506">
            <v>202539</v>
          </cell>
        </row>
        <row r="507">
          <cell r="A507" t="str">
            <v>9.11</v>
          </cell>
          <cell r="B507" t="str">
            <v>Suministro e Instalación de cilindro prefabricado para cámara de inspección de 1,20 m de díametro, H=1,00 m, incluye pasos. (La excavación se cobrará por su respectivo ítem).</v>
          </cell>
          <cell r="C507" t="str">
            <v>Und</v>
          </cell>
          <cell r="D507">
            <v>1</v>
          </cell>
          <cell r="E507">
            <v>952264</v>
          </cell>
        </row>
        <row r="508">
          <cell r="A508" t="str">
            <v>9.12</v>
          </cell>
          <cell r="B508" t="str">
            <v>Suministro e instalación de cono concéntrico prefabricado, para cámara de inspección de 1,20 m de diámetro. (La excavación se cobrará por su respectivo ítem).</v>
          </cell>
          <cell r="C508" t="str">
            <v>Und</v>
          </cell>
          <cell r="D508">
            <v>6</v>
          </cell>
          <cell r="E508">
            <v>681335</v>
          </cell>
        </row>
        <row r="509">
          <cell r="A509" t="str">
            <v>9.13</v>
          </cell>
          <cell r="B509" t="str">
            <v>Suministro e instalación de cuello prefabricado, para cono concéntrico para cámara de inspección de 1,2 m de diámetro. (La excavación se cobrará por su respectivo ítem.)</v>
          </cell>
          <cell r="C509" t="str">
            <v>Und</v>
          </cell>
          <cell r="E509">
            <v>475824</v>
          </cell>
        </row>
        <row r="510">
          <cell r="A510" t="str">
            <v>9.14</v>
          </cell>
          <cell r="B510" t="str">
            <v>Suministro e instalación de tapa prefabricada, para cámara de inspección de 1,2 m de diámetro.</v>
          </cell>
          <cell r="C510" t="str">
            <v>Und</v>
          </cell>
          <cell r="E510">
            <v>255258</v>
          </cell>
        </row>
        <row r="511">
          <cell r="A511" t="str">
            <v>9.15</v>
          </cell>
          <cell r="B511" t="str">
            <v>Suministro e Instalación de Base prefabricada y construcción de cañuela para cámara de inspección de 1,2 m de diámetro. (La excavación se cobrará por su respectivo ítem.)</v>
          </cell>
          <cell r="C511" t="str">
            <v>Und</v>
          </cell>
          <cell r="D511">
            <v>1</v>
          </cell>
          <cell r="E511">
            <v>1249757</v>
          </cell>
        </row>
        <row r="512">
          <cell r="A512" t="str">
            <v>9.16</v>
          </cell>
          <cell r="B512" t="str">
            <v>Suministro e Instalación de Base prefabricada y construcción de cañuela para cámara de inspección de 1,5 m de diámetro. (La excavación se cobrará por su respectivo ítem.)</v>
          </cell>
          <cell r="C512" t="str">
            <v>Und</v>
          </cell>
          <cell r="D512">
            <v>1</v>
          </cell>
          <cell r="E512">
            <v>2763486</v>
          </cell>
        </row>
        <row r="513">
          <cell r="A513" t="str">
            <v>9.17</v>
          </cell>
          <cell r="B513" t="str">
            <v>Suministro e Instalación de cilindro prefabricado para cámara de inspección de 1,50 m de diámetro, H=1,00 m, No incluye pasos. (La excavación se cobrará por su respectivo ítem).</v>
          </cell>
          <cell r="C513" t="str">
            <v>Und</v>
          </cell>
          <cell r="D513">
            <v>1</v>
          </cell>
          <cell r="E513">
            <v>1961889</v>
          </cell>
        </row>
        <row r="514">
          <cell r="A514" t="str">
            <v>9.18</v>
          </cell>
          <cell r="B514" t="str">
            <v>Suministro e Instalación de cilindro prefabricado para cámara de inspección de 1,5 m de diámetro, H=0,50m, No incluye pasos. (La excavación se cobrará por su respectivo ítem.)</v>
          </cell>
          <cell r="C514" t="str">
            <v>Und</v>
          </cell>
          <cell r="D514">
            <v>1</v>
          </cell>
          <cell r="E514">
            <v>1037796</v>
          </cell>
        </row>
        <row r="515">
          <cell r="A515" t="str">
            <v>9.19</v>
          </cell>
          <cell r="B515" t="str">
            <v>Suministro e Instalación de cilindro prefabricado para cámara de inspección de 1,5 m de diámetro, H=0,25m, No incluye pasos. (La excavación se cobrará por su respectivo ítem.)</v>
          </cell>
          <cell r="C515" t="str">
            <v>Und</v>
          </cell>
          <cell r="D515">
            <v>1</v>
          </cell>
          <cell r="E515">
            <v>574320</v>
          </cell>
        </row>
        <row r="516">
          <cell r="A516" t="str">
            <v>9.20</v>
          </cell>
          <cell r="B516" t="str">
            <v>Suministro e  instalación de cuello prefabricado, para cámara de inspección de 1,50 m de diámetro. (La excavación se cobrará por su respectivo ítem.)</v>
          </cell>
          <cell r="C516" t="str">
            <v>Und</v>
          </cell>
          <cell r="D516">
            <v>1</v>
          </cell>
          <cell r="E516">
            <v>1890592</v>
          </cell>
        </row>
        <row r="517">
          <cell r="A517" t="str">
            <v>9.21</v>
          </cell>
          <cell r="B517" t="str">
            <v>Construcción de sumidero sección doble de aguas lluvias Tipo B (2.40m x 0.80m medidas externas y profundidad=0.90 m espesor=0.20m),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517" t="str">
            <v>Und</v>
          </cell>
          <cell r="E517">
            <v>1933315</v>
          </cell>
        </row>
        <row r="518">
          <cell r="A518" t="str">
            <v>9.22</v>
          </cell>
          <cell r="B518" t="str">
            <v>Construcción de sumidero sección triple de aguas lluvias TIPO B (3.60m x 0.80m medidas externas y profundidad=0.90m espesor=0.20m),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518" t="str">
            <v>Und</v>
          </cell>
          <cell r="E518">
            <v>2809981</v>
          </cell>
          <cell r="G518" t="str">
            <v/>
          </cell>
        </row>
        <row r="519">
          <cell r="A519" t="str">
            <v>9.23</v>
          </cell>
          <cell r="B519" t="str">
            <v>Suministro, transporte e instalación de rejilla prefabricada en concreto clase C (280 Kg/cm2) de espesor 9 cm para canal.</v>
          </cell>
          <cell r="C519" t="str">
            <v>Und</v>
          </cell>
          <cell r="D519">
            <v>1</v>
          </cell>
          <cell r="E519">
            <v>281831</v>
          </cell>
          <cell r="G519" t="str">
            <v xml:space="preserve"> INVIAS 640 - 610  </v>
          </cell>
        </row>
        <row r="520">
          <cell r="A520" t="str">
            <v>9.24</v>
          </cell>
          <cell r="B520" t="str">
            <v>Construcción de Caja en concreto  de 21  Mpa  de 0,80 m x 0,80 m  x 1 .00 m de altura para Válvulas. Incluye Tapa en concreto de 21 Mpa, herrajes para tapa, acero refuerzo, cama de triturado, solado de limpieza y todos los insumos necesarios para su correcta construcción.</v>
          </cell>
          <cell r="C520" t="str">
            <v>Und</v>
          </cell>
          <cell r="D520">
            <v>1</v>
          </cell>
          <cell r="E520">
            <v>551754</v>
          </cell>
          <cell r="G520" t="str">
            <v xml:space="preserve"> INVIAS 610  </v>
          </cell>
        </row>
        <row r="521">
          <cell r="B521" t="str">
            <v>IMPORTE DE POZOS/CAJAS/SUMIDEROS Y REJILLAS</v>
          </cell>
          <cell r="D521">
            <v>1</v>
          </cell>
          <cell r="E521">
            <v>0</v>
          </cell>
          <cell r="G521" t="str">
            <v/>
          </cell>
        </row>
        <row r="522">
          <cell r="A522">
            <v>10</v>
          </cell>
          <cell r="B522" t="str">
            <v>ACEROS DE REFUERZO</v>
          </cell>
          <cell r="D522">
            <v>1</v>
          </cell>
          <cell r="E522">
            <v>0</v>
          </cell>
          <cell r="G522" t="str">
            <v/>
          </cell>
        </row>
        <row r="523">
          <cell r="A523" t="str">
            <v>10.1</v>
          </cell>
          <cell r="B523" t="str">
            <v>Suministro, transporte y colocación de Acero de refuerzo fy=420 Mpa (Grado 60)</v>
          </cell>
          <cell r="C523" t="str">
            <v>kg</v>
          </cell>
          <cell r="D523">
            <v>1</v>
          </cell>
          <cell r="E523">
            <v>6871</v>
          </cell>
          <cell r="G523" t="str">
            <v/>
          </cell>
        </row>
        <row r="524">
          <cell r="A524" t="str">
            <v>10.2</v>
          </cell>
          <cell r="B524" t="str">
            <v xml:space="preserve">Suministro, transporte y colocación de Malla Electrosoldada 15x15cm Diámetro 4.0mm (XX-084)
 </v>
          </cell>
          <cell r="C524" t="str">
            <v>m2</v>
          </cell>
          <cell r="D524">
            <v>1</v>
          </cell>
          <cell r="E524">
            <v>11116</v>
          </cell>
          <cell r="G524" t="str">
            <v/>
          </cell>
        </row>
        <row r="525">
          <cell r="A525" t="str">
            <v>10.3</v>
          </cell>
          <cell r="B525" t="str">
            <v>Suministro, transporte y colocación de Malla Electrosoldada 25x25cm Diámetro 4.0mm (XX-050)</v>
          </cell>
          <cell r="C525" t="str">
            <v>m2</v>
          </cell>
          <cell r="D525">
            <v>1</v>
          </cell>
          <cell r="E525">
            <v>8313</v>
          </cell>
        </row>
        <row r="526">
          <cell r="A526" t="str">
            <v>10.4</v>
          </cell>
          <cell r="B526" t="str">
            <v xml:space="preserve">Suministro, transporte y colocación de Malla Electrosoldada 15x15cm Diámetro 6.0mm (XX-188)
 </v>
          </cell>
          <cell r="C526" t="str">
            <v>m2</v>
          </cell>
          <cell r="D526">
            <v>1</v>
          </cell>
          <cell r="E526">
            <v>19970</v>
          </cell>
          <cell r="G526" t="str">
            <v/>
          </cell>
        </row>
        <row r="527">
          <cell r="A527" t="str">
            <v>10.5</v>
          </cell>
          <cell r="B527" t="str">
            <v>Suministro, transporte y colocación de Malla Electrosoldada 15x15cm Diámetro 5.0mm (XX-131)</v>
          </cell>
          <cell r="C527" t="str">
            <v>m2</v>
          </cell>
          <cell r="D527">
            <v>1</v>
          </cell>
          <cell r="E527">
            <v>15049</v>
          </cell>
          <cell r="G527" t="str">
            <v xml:space="preserve"> INVIAS 730  </v>
          </cell>
        </row>
        <row r="528">
          <cell r="A528" t="str">
            <v>10.6</v>
          </cell>
          <cell r="B528" t="str">
            <v xml:space="preserve">Suministro, transporte y colocación de Malla Electrosoldada 15x15cm Diámetro 6.5mm (XX-221)
 </v>
          </cell>
          <cell r="C528" t="str">
            <v>m2</v>
          </cell>
          <cell r="D528">
            <v>1</v>
          </cell>
          <cell r="E528">
            <v>22693</v>
          </cell>
          <cell r="G528" t="str">
            <v/>
          </cell>
        </row>
        <row r="529">
          <cell r="B529" t="str">
            <v>IMPORTE DE ACEROS DE REFUERZO</v>
          </cell>
          <cell r="D529">
            <v>1</v>
          </cell>
          <cell r="E529">
            <v>0</v>
          </cell>
          <cell r="G529" t="str">
            <v xml:space="preserve"> INVIAS 730  </v>
          </cell>
        </row>
        <row r="530">
          <cell r="A530">
            <v>11</v>
          </cell>
          <cell r="B530" t="str">
            <v>ELEMENTOS METÁLICOS Y ANCLAJES</v>
          </cell>
          <cell r="D530">
            <v>1</v>
          </cell>
          <cell r="E530">
            <v>0</v>
          </cell>
          <cell r="G530" t="str">
            <v/>
          </cell>
        </row>
        <row r="531">
          <cell r="A531" t="str">
            <v>11.1</v>
          </cell>
          <cell r="B531" t="str">
            <v>Suministro, transporte y colocación de Defensa metálica Galvanizada en Caliente.</v>
          </cell>
          <cell r="C531" t="str">
            <v>m</v>
          </cell>
          <cell r="D531">
            <v>1</v>
          </cell>
          <cell r="E531">
            <v>236336</v>
          </cell>
          <cell r="G531" t="str">
            <v/>
          </cell>
        </row>
        <row r="532">
          <cell r="A532" t="str">
            <v>11.1.1</v>
          </cell>
          <cell r="B532" t="str">
            <v>Suministro, transporte y colocación de sección final con abatimiento a piso para Defensa metálica Galvanizada en Caliente.</v>
          </cell>
          <cell r="C532" t="str">
            <v>m</v>
          </cell>
          <cell r="D532">
            <v>1</v>
          </cell>
          <cell r="E532">
            <v>318865</v>
          </cell>
          <cell r="G532" t="str">
            <v/>
          </cell>
        </row>
        <row r="533">
          <cell r="A533" t="str">
            <v>11.2</v>
          </cell>
          <cell r="B533" t="str">
            <v>Suministro, transporte y colocación de Defensa metálica Galvanizada en Caliente. Incluye concreto para empotramiento de postes.</v>
          </cell>
          <cell r="C533" t="str">
            <v>m</v>
          </cell>
          <cell r="D533">
            <v>1</v>
          </cell>
          <cell r="E533">
            <v>267625</v>
          </cell>
          <cell r="G533" t="str">
            <v xml:space="preserve"> </v>
          </cell>
        </row>
        <row r="534">
          <cell r="A534" t="str">
            <v>11.3</v>
          </cell>
          <cell r="B534" t="str">
            <v>Anclajes en roca con adhesivo epóxico estructural</v>
          </cell>
          <cell r="C534" t="str">
            <v>Und</v>
          </cell>
          <cell r="D534">
            <v>1</v>
          </cell>
          <cell r="E534">
            <v>60351</v>
          </cell>
          <cell r="G534" t="str">
            <v/>
          </cell>
        </row>
        <row r="535">
          <cell r="A535" t="str">
            <v>11.4</v>
          </cell>
          <cell r="B535" t="str">
            <v>Fijación epóxica de 1/2" en perforación de 5/8". Incluye perforación, limpieza, aplicación de epóxico e instalación de varilla corrugada de 1/2". Sólo se mide longitud de anclaje. El acero libre  está considerado en el costo total de la actividad.</v>
          </cell>
          <cell r="C535" t="str">
            <v>cm</v>
          </cell>
          <cell r="D535">
            <v>1</v>
          </cell>
          <cell r="E535">
            <v>1217</v>
          </cell>
          <cell r="G535" t="str">
            <v xml:space="preserve"> INVIAS 623  </v>
          </cell>
        </row>
        <row r="536">
          <cell r="A536" t="str">
            <v>11.5</v>
          </cell>
          <cell r="B536" t="str">
            <v>Fijación epóxica de 1" en perforación de 1 1/8". Incluye perforación, limpieza, aplicación de epóxico e instalación de varilla corrugada de 1". Sólo se mide longitud de anclaje. El acero libre  está considerado en el costo total de la actividad.</v>
          </cell>
          <cell r="C536" t="str">
            <v>cm</v>
          </cell>
          <cell r="D536">
            <v>1</v>
          </cell>
          <cell r="E536">
            <v>2453</v>
          </cell>
          <cell r="G536" t="str">
            <v/>
          </cell>
        </row>
        <row r="537">
          <cell r="A537" t="str">
            <v>11.5.1</v>
          </cell>
          <cell r="B537" t="str">
            <v>Anclaje de fijación epoxica en barra de 3/8" (Incluye refuerzo, perforación y epóxico)</v>
          </cell>
          <cell r="C537" t="str">
            <v>Und</v>
          </cell>
          <cell r="D537">
            <v>1</v>
          </cell>
          <cell r="E537">
            <v>23228</v>
          </cell>
          <cell r="G537" t="str">
            <v/>
          </cell>
        </row>
        <row r="538">
          <cell r="A538" t="str">
            <v>11.6</v>
          </cell>
          <cell r="B538" t="str">
            <v>Anclaje pasivo en varilla de 1"  inyección con bomba de presión Método (IU), perforación en 5" de longitud 24 m.</v>
          </cell>
          <cell r="C538" t="str">
            <v>m</v>
          </cell>
          <cell r="D538">
            <v>1</v>
          </cell>
          <cell r="E538">
            <v>431985</v>
          </cell>
          <cell r="G538" t="str">
            <v/>
          </cell>
        </row>
        <row r="539">
          <cell r="A539" t="str">
            <v>11.7</v>
          </cell>
          <cell r="B539" t="str">
            <v>Anclaje activo con torones de 1/2" incluye perforación, accesorios y todo lo necesario para la correcta ejecución de la actividad</v>
          </cell>
          <cell r="C539" t="str">
            <v>m</v>
          </cell>
          <cell r="D539">
            <v>1</v>
          </cell>
          <cell r="E539">
            <v>439374</v>
          </cell>
          <cell r="G539" t="str">
            <v/>
          </cell>
        </row>
        <row r="540">
          <cell r="A540" t="str">
            <v>11.7.1</v>
          </cell>
          <cell r="B540" t="str">
            <v>Anclaje activo con torones de 5/8" incluye perforación, accesorios y todo lo necesario para la correcta ejecución de la actividad</v>
          </cell>
          <cell r="C540" t="str">
            <v>m</v>
          </cell>
          <cell r="D540">
            <v>1</v>
          </cell>
          <cell r="E540">
            <v>474330</v>
          </cell>
          <cell r="G540" t="str">
            <v/>
          </cell>
        </row>
        <row r="541">
          <cell r="A541" t="str">
            <v>11.8</v>
          </cell>
          <cell r="B541" t="str">
            <v>Suministro, transporte, corte y colocación de Acero estructural ASTM A709W (Grado50)</v>
          </cell>
          <cell r="C541" t="str">
            <v>kg</v>
          </cell>
          <cell r="D541">
            <v>1</v>
          </cell>
          <cell r="E541">
            <v>16589</v>
          </cell>
          <cell r="G541" t="str">
            <v/>
          </cell>
        </row>
        <row r="542">
          <cell r="A542" t="str">
            <v>11.9</v>
          </cell>
          <cell r="B542" t="str">
            <v>Acero de preesfuerzo f = 5/8" (Incluye: suministro, transporte, colocación y tensionamiento de acero de preesfuezo, ductos, anclajes, inyecciones de lechada y todo lo necesario para su correcta ejecución según diseño.</v>
          </cell>
          <cell r="C542" t="str">
            <v>t/m</v>
          </cell>
          <cell r="D542">
            <v>1</v>
          </cell>
          <cell r="E542">
            <v>2453</v>
          </cell>
          <cell r="G542" t="str">
            <v/>
          </cell>
        </row>
        <row r="543">
          <cell r="A543" t="str">
            <v>11.10</v>
          </cell>
          <cell r="B543" t="str">
            <v>Acero de PreEsfuerzo, incluye suministro, colocación y tensionamiento de acero de preesfuerzo, ductos, anclajes, inyecciones de lechada y todo lo necesario para su correcta ejecución.</v>
          </cell>
          <cell r="C543" t="str">
            <v>kg</v>
          </cell>
          <cell r="D543">
            <v>1</v>
          </cell>
          <cell r="E543">
            <v>12798</v>
          </cell>
          <cell r="G543" t="str">
            <v/>
          </cell>
        </row>
        <row r="544">
          <cell r="A544" t="str">
            <v>11.11</v>
          </cell>
          <cell r="B544" t="str">
            <v>Barandas metálicas tipo pingüino en tubería de 4", Acero A-500 Grado C - Limpieza (SandBlasting) grado metal casi blanco, perfil de rugosidad de 1,5 a 2 mils, anticorrosivo epoxipoliamida espesor mínimo de 3 mils, acabado de uretano de espesor mínimo de 3 mils. Incluye platinas de asiento y de anclaje.</v>
          </cell>
          <cell r="C544" t="str">
            <v>m</v>
          </cell>
          <cell r="D544">
            <v>1</v>
          </cell>
          <cell r="E544">
            <v>801907</v>
          </cell>
          <cell r="G544" t="str">
            <v/>
          </cell>
        </row>
        <row r="545">
          <cell r="A545" t="str">
            <v>11.12</v>
          </cell>
          <cell r="B545" t="str">
            <v>Suministro, transporte y colocación de Pasadores de Carga en acero liso fy=280 mpa, (Grado 40)</v>
          </cell>
          <cell r="C545" t="str">
            <v>kg</v>
          </cell>
          <cell r="D545">
            <v>1</v>
          </cell>
          <cell r="E545">
            <v>4703</v>
          </cell>
          <cell r="G545" t="str">
            <v/>
          </cell>
        </row>
        <row r="546">
          <cell r="A546" t="str">
            <v>11.13</v>
          </cell>
          <cell r="B546" t="str">
            <v>Camisa en lámina de acero grado 60, calibre 3/8", incluye figurado y soldadura</v>
          </cell>
          <cell r="C546" t="str">
            <v>m</v>
          </cell>
          <cell r="D546">
            <v>1</v>
          </cell>
          <cell r="E546">
            <v>2069740</v>
          </cell>
          <cell r="G546" t="str">
            <v/>
          </cell>
        </row>
        <row r="547">
          <cell r="A547" t="str">
            <v>11.13.1</v>
          </cell>
          <cell r="B547" t="str">
            <v>Tablestacado en formaleta metálica para contención flexible de tierras</v>
          </cell>
          <cell r="C547" t="str">
            <v>m2</v>
          </cell>
          <cell r="E547">
            <v>395707</v>
          </cell>
          <cell r="G547" t="str">
            <v/>
          </cell>
        </row>
        <row r="548">
          <cell r="A548" t="str">
            <v>11.14</v>
          </cell>
          <cell r="B548" t="str">
            <v>Suministro, transporte y colocación de lámina Metal Deck de 3" calibre 20, incluye conectores de 3/4" + malla electrosoldada D-84 y todos los elementos necesarios para su correcta instalación y funcionamiento.</v>
          </cell>
          <cell r="C548" t="str">
            <v>m2</v>
          </cell>
          <cell r="E548">
            <v>154387</v>
          </cell>
          <cell r="G548" t="str">
            <v/>
          </cell>
        </row>
        <row r="549">
          <cell r="A549" t="str">
            <v>11.15</v>
          </cell>
          <cell r="B549" t="str">
            <v>Suministro, transporte y colocación de perfiles metálicos estructurales tipo IPE y COLMENA ASTM 572-Grado 50, conexiones y láminas de anclaje en lámina A36, pasamanos metálico, pernos de anclaje TIPO B7 y tornillería grado 5. Incluye limpieza mecánica para galvanizado en caliente y todos los elementos necesarios para su correcta instalación y funcionamiento. Se deben de incluir las juntas de transición losa-puente y los apoyos elastoméricos.</v>
          </cell>
          <cell r="C549" t="str">
            <v>kg</v>
          </cell>
          <cell r="D549">
            <v>1</v>
          </cell>
          <cell r="E549">
            <v>19333</v>
          </cell>
          <cell r="G549" t="str">
            <v/>
          </cell>
        </row>
        <row r="550">
          <cell r="A550" t="str">
            <v>11.16</v>
          </cell>
          <cell r="B550" t="str">
            <v>Reparación de defensas metálicas</v>
          </cell>
          <cell r="C550" t="str">
            <v>m</v>
          </cell>
          <cell r="D550">
            <v>1</v>
          </cell>
          <cell r="E550">
            <v>174009</v>
          </cell>
          <cell r="G550" t="str">
            <v/>
          </cell>
        </row>
        <row r="551">
          <cell r="A551" t="str">
            <v>11.17</v>
          </cell>
          <cell r="B551" t="str">
            <v>Suministro, transporte e instalación de perno helicoidal de anclaje pasivo de L=6,0 metros. Incluye fluido de perforación y mortero de relleno.</v>
          </cell>
          <cell r="C551" t="str">
            <v>Und</v>
          </cell>
          <cell r="D551">
            <v>1</v>
          </cell>
          <cell r="E551">
            <v>1188064</v>
          </cell>
          <cell r="G551" t="str">
            <v/>
          </cell>
        </row>
        <row r="552">
          <cell r="A552" t="str">
            <v>11.18</v>
          </cell>
          <cell r="B552" t="str">
            <v>Suministro, transporte e instalación de perno helicoidal de anclaje pasivo de L=12,0 metros. Incluye fluido de perforación y mortero de relleno.</v>
          </cell>
          <cell r="C552" t="str">
            <v>Und</v>
          </cell>
          <cell r="D552">
            <v>1</v>
          </cell>
          <cell r="E552">
            <v>2286256</v>
          </cell>
          <cell r="G552" t="str">
            <v/>
          </cell>
        </row>
        <row r="553">
          <cell r="A553" t="str">
            <v>11.19</v>
          </cell>
          <cell r="B553" t="str">
            <v>Suministro, transporte e instalación de perno helicoidal de anclaje pasivo. Incluye fluido de perforación y mortero de relleno.</v>
          </cell>
          <cell r="C553" t="str">
            <v>m</v>
          </cell>
          <cell r="D553">
            <v>1</v>
          </cell>
          <cell r="E553">
            <v>191413</v>
          </cell>
          <cell r="G553" t="str">
            <v/>
          </cell>
        </row>
        <row r="554">
          <cell r="A554" t="str">
            <v>11.20</v>
          </cell>
          <cell r="B554" t="str">
            <v>Tratamiento superficial para la protección de elementos metálicos con pintura anticorrosiva epóxica, aplicada en dos manos. Incluye limpieza de la superficie y todo lo necesario para la correcta ejecución de la actividad.</v>
          </cell>
          <cell r="C554" t="str">
            <v>m2</v>
          </cell>
          <cell r="D554">
            <v>1</v>
          </cell>
          <cell r="E554">
            <v>26095</v>
          </cell>
          <cell r="G554" t="str">
            <v/>
          </cell>
        </row>
        <row r="555">
          <cell r="A555" t="str">
            <v>11.21</v>
          </cell>
          <cell r="B555" t="str">
            <v xml:space="preserve">Empalme mecánico roscado para barras de diámetro 1". Incluye el roscado de las barras que llegan al empalme.  </v>
          </cell>
          <cell r="C555" t="str">
            <v>Und</v>
          </cell>
          <cell r="D555">
            <v>1</v>
          </cell>
          <cell r="E555">
            <v>39398</v>
          </cell>
        </row>
        <row r="556">
          <cell r="A556" t="str">
            <v>11.22</v>
          </cell>
          <cell r="B556" t="str">
            <v xml:space="preserve">Empalme mecánico roscado para barras de diámetro 3/4". Incluye el roscado de las barras que llegan al empalme.  </v>
          </cell>
          <cell r="C556" t="str">
            <v>Und</v>
          </cell>
          <cell r="D556">
            <v>1</v>
          </cell>
          <cell r="E556">
            <v>22659</v>
          </cell>
          <cell r="G556" t="str">
            <v/>
          </cell>
        </row>
        <row r="557">
          <cell r="A557" t="str">
            <v>11.23</v>
          </cell>
          <cell r="B557" t="str">
            <v xml:space="preserve">Empalme mecánico roscado para barras de diámetro 1/2". Incluye el roscado de las barras que llegan al empalme.  </v>
          </cell>
          <cell r="C557" t="str">
            <v>Und</v>
          </cell>
          <cell r="D557">
            <v>1</v>
          </cell>
          <cell r="E557">
            <v>20100</v>
          </cell>
          <cell r="G557" t="str">
            <v xml:space="preserve"> INVIAS 700  </v>
          </cell>
        </row>
        <row r="558">
          <cell r="A558" t="str">
            <v>11.24</v>
          </cell>
          <cell r="B558" t="str">
            <v>Suministro, transporte e instalación de malla triple torsión recubierta en PVC, incluye instalación de la malla y todo lo necesario para la correcta ejecución de la actividad, anclajes y pernos se pagaran en su ítem respectivo.</v>
          </cell>
          <cell r="C558" t="str">
            <v>m2</v>
          </cell>
          <cell r="D558">
            <v>1</v>
          </cell>
          <cell r="E558">
            <v>47466</v>
          </cell>
          <cell r="G558" t="str">
            <v xml:space="preserve"> INVIAS 700  </v>
          </cell>
        </row>
        <row r="559">
          <cell r="B559" t="str">
            <v>IMPORTE DE ELEMENTOS METÁLICOS Y ANCLAJES</v>
          </cell>
          <cell r="D559">
            <v>1</v>
          </cell>
          <cell r="E559">
            <v>0</v>
          </cell>
          <cell r="G559" t="str">
            <v xml:space="preserve"> INVIAS 701  </v>
          </cell>
        </row>
        <row r="560">
          <cell r="A560">
            <v>12</v>
          </cell>
          <cell r="B560" t="str">
            <v>SEÑALIZACIÓN Y PINTURAS</v>
          </cell>
          <cell r="D560">
            <v>1</v>
          </cell>
          <cell r="E560">
            <v>0</v>
          </cell>
          <cell r="G560" t="str">
            <v/>
          </cell>
        </row>
        <row r="561">
          <cell r="A561" t="str">
            <v>12.1</v>
          </cell>
          <cell r="B561" t="str">
            <v xml:space="preserve">Suministro, transporte y aplicación con pintura acrílica en frio reflectorizada con microesferas de vidrio para línea de demarcación en pavimento. </v>
          </cell>
          <cell r="C561" t="str">
            <v>m</v>
          </cell>
          <cell r="D561">
            <v>1</v>
          </cell>
          <cell r="E561">
            <v>2611</v>
          </cell>
          <cell r="G561" t="str">
            <v xml:space="preserve"> INVIAS 710  </v>
          </cell>
        </row>
        <row r="562">
          <cell r="A562" t="str">
            <v>12.2</v>
          </cell>
          <cell r="B562" t="str">
            <v>Suministro, transporte y aplicación de pintura acrílica en frio reflectorizada con microesferas de vidrio para resaltos, zonas escolares y otras áreas. Incluye texto, pictograma y todo lo necesario para su correcta instalación.</v>
          </cell>
          <cell r="C562" t="str">
            <v>m2</v>
          </cell>
          <cell r="D562">
            <v>1</v>
          </cell>
          <cell r="E562">
            <v>76526</v>
          </cell>
          <cell r="G562" t="str">
            <v xml:space="preserve"> INVIAS 710  </v>
          </cell>
        </row>
        <row r="563">
          <cell r="A563" t="str">
            <v>12.3</v>
          </cell>
          <cell r="B563" t="str">
            <v>Suministro, transporte y colocación de tachas reflectivas con espigo en la superficie del pavimento.</v>
          </cell>
          <cell r="C563" t="str">
            <v>Und</v>
          </cell>
          <cell r="D563">
            <v>1</v>
          </cell>
          <cell r="E563">
            <v>25430</v>
          </cell>
          <cell r="G563" t="str">
            <v xml:space="preserve"> INVIAS 710  </v>
          </cell>
        </row>
        <row r="564">
          <cell r="A564" t="str">
            <v>12.4</v>
          </cell>
          <cell r="B564" t="str">
            <v>Suministro, transporte y colocación de estoperoles</v>
          </cell>
          <cell r="C564" t="str">
            <v>Und</v>
          </cell>
          <cell r="D564">
            <v>1</v>
          </cell>
          <cell r="E564">
            <v>10499</v>
          </cell>
          <cell r="G564" t="str">
            <v/>
          </cell>
        </row>
        <row r="565">
          <cell r="A565" t="str">
            <v>12.5</v>
          </cell>
          <cell r="B565" t="str">
            <v xml:space="preserve">Suministro, transporte e instalación de señal vertical de 75 cm x 75 cm en lámina galvanizada calibre 16 reflectivo tipo XI, estructura metálica tipo pedestal compuesta por un paral en ángulo de 2"x2"x1/4" y brazo en ángulo de 2"x2"x1/8". </v>
          </cell>
          <cell r="C565" t="str">
            <v>Und</v>
          </cell>
          <cell r="D565">
            <v>1</v>
          </cell>
          <cell r="E565">
            <v>444036</v>
          </cell>
          <cell r="G565" t="str">
            <v/>
          </cell>
        </row>
        <row r="566">
          <cell r="A566" t="str">
            <v>12.6</v>
          </cell>
          <cell r="B566"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C566" t="str">
            <v>Und</v>
          </cell>
          <cell r="D566">
            <v>1</v>
          </cell>
          <cell r="E566">
            <v>452986</v>
          </cell>
          <cell r="G566" t="str">
            <v xml:space="preserve"> INVIAS 700  </v>
          </cell>
        </row>
        <row r="567">
          <cell r="A567" t="str">
            <v>12.7</v>
          </cell>
          <cell r="B567" t="str">
            <v>Suministro, transporte e instalación de señal vertical 60x60 en lámina galvanizada cal 16, reflectivo tipo IX, estructura metálica tipo pedestal compuesta por un paral en ángulo de 2"x2"x1/4" y brazo en ángulo de 2"x2"x1/8"</v>
          </cell>
          <cell r="C567" t="str">
            <v>Und</v>
          </cell>
          <cell r="D567">
            <v>1</v>
          </cell>
          <cell r="E567">
            <v>428679</v>
          </cell>
          <cell r="G567" t="str">
            <v/>
          </cell>
        </row>
        <row r="568">
          <cell r="A568" t="str">
            <v>12.8</v>
          </cell>
          <cell r="B568" t="str">
            <v>Suministro, transporte e instalación de señal vertical con lámina retrofeflectiva tipo III,  de 90 cm x 113 cm en lámina galvanizada calibre 16, reflectivo tipo IX, estructura metálica tipo pedestal compuesta por un paral en ángulo de 2"x2"x1/4" y brazo en ángulo de 2"x2"x1/8".</v>
          </cell>
          <cell r="C568" t="str">
            <v>Und</v>
          </cell>
          <cell r="D568">
            <v>1</v>
          </cell>
          <cell r="E568">
            <v>733249</v>
          </cell>
          <cell r="G568" t="str">
            <v/>
          </cell>
        </row>
        <row r="569">
          <cell r="A569" t="str">
            <v>12.9</v>
          </cell>
          <cell r="B569" t="str">
            <v>Suministro, transporte e instalación de señal vertical de 75cmx75cm doble (SP/SR/SI), en lámina galvanizada calibre 16, reflectivo tipo IX, estructura metálica tipo pedestal compuesto por un paral en ángulo de 2"x2"x1/4" y brazos en ángulo 2"x2"x1/8"</v>
          </cell>
          <cell r="C569" t="str">
            <v>Und</v>
          </cell>
          <cell r="D569">
            <v>1</v>
          </cell>
          <cell r="E569">
            <v>660221</v>
          </cell>
          <cell r="G569" t="str">
            <v/>
          </cell>
        </row>
        <row r="570">
          <cell r="A570" t="str">
            <v>12.9.1</v>
          </cell>
          <cell r="B570" t="str">
            <v>Suministro, transporte e instalación de señal vertical de 60cmx60cm doble (SP/SR/SI), en lámina galvanizada calibre 16, reflectivo tipo IX, estructura metálica tipo pedestal compuesto por un paral en ángulo de 2"x2"x1/4" y brazos en ángulo 2"x2"x1/8"</v>
          </cell>
          <cell r="C570" t="str">
            <v>Und</v>
          </cell>
          <cell r="D570">
            <v>1</v>
          </cell>
          <cell r="E570">
            <v>537451</v>
          </cell>
          <cell r="G570" t="str">
            <v xml:space="preserve"> INVIAS 710  </v>
          </cell>
        </row>
        <row r="571">
          <cell r="A571" t="str">
            <v>12.9.2</v>
          </cell>
          <cell r="B571" t="str">
            <v xml:space="preserve">Suministro, transporte e instalación de señal vertical poste de referencia SI-04 doble en lámina galvanizada calibre 16 reflectivo tipo XI, estructura metálica tipo pedestal compuesta por un paral en ángulo de 2"x2"x1/4" y brazo en ángulo de 2"x2"x1/8". </v>
          </cell>
          <cell r="C571" t="str">
            <v>Und</v>
          </cell>
          <cell r="D571">
            <v>1</v>
          </cell>
          <cell r="E571">
            <v>704476</v>
          </cell>
          <cell r="G571" t="str">
            <v/>
          </cell>
        </row>
        <row r="572">
          <cell r="A572" t="str">
            <v>12.10</v>
          </cell>
          <cell r="B572" t="str">
            <v>Suministro, transporte e instalación de panel (tablero) de altura y ancho variable en lámina calibre 16, material reflectivo tipo XI y texto, incluye tornillos, tuercas  y demás elementos para su correcta instalación.</v>
          </cell>
          <cell r="C572" t="str">
            <v>Und</v>
          </cell>
          <cell r="D572">
            <v>1</v>
          </cell>
          <cell r="E572">
            <v>743683</v>
          </cell>
          <cell r="G572" t="str">
            <v xml:space="preserve"> INVIAS 710  </v>
          </cell>
        </row>
        <row r="573">
          <cell r="A573" t="str">
            <v>12.11</v>
          </cell>
          <cell r="B573" t="str">
            <v>Suministro, transporte e instalación de estructura metálica tipo H compuesta por dos parales en ángulo de 2"x2"x1/4" y brazo en ángulo  de 2"x2"x1/8"</v>
          </cell>
          <cell r="C573" t="str">
            <v>Und</v>
          </cell>
          <cell r="D573">
            <v>1</v>
          </cell>
          <cell r="E573">
            <v>296786</v>
          </cell>
          <cell r="G573" t="str">
            <v/>
          </cell>
        </row>
        <row r="574">
          <cell r="A574" t="str">
            <v>12.12</v>
          </cell>
          <cell r="B574" t="str">
            <v>Suministro, transporte e instalación de panel (tablero) de altura y ancho variable en lámina calibre 20, material reflectivo tipo XI y texto, incluye estructura de soporte, tornillos, tuercas y demás elementos para su correcta instalación.</v>
          </cell>
          <cell r="C574" t="str">
            <v>m2</v>
          </cell>
          <cell r="D574">
            <v>1</v>
          </cell>
          <cell r="E574">
            <v>921052</v>
          </cell>
          <cell r="G574" t="str">
            <v/>
          </cell>
        </row>
        <row r="575">
          <cell r="A575" t="str">
            <v>12.13</v>
          </cell>
          <cell r="B575" t="str">
            <v>Suministro, transporte e instalación de estructura vertical tipo bandera con tubería galvanizada de 8" de diámetro de paral vertical hasta de 7.50 metros, incluye pintura anticorrosiva, acabado final, discos, carteles, soldadura, solado, acero de  refuerzo, concreto para fundación.</v>
          </cell>
          <cell r="C575" t="str">
            <v>m2</v>
          </cell>
          <cell r="D575">
            <v>1</v>
          </cell>
          <cell r="E575">
            <v>1105636</v>
          </cell>
          <cell r="G575" t="str">
            <v/>
          </cell>
        </row>
        <row r="576">
          <cell r="A576" t="str">
            <v>12.14</v>
          </cell>
          <cell r="B576" t="str">
            <v>Suministro, transporte e instalación de estructura vertical tipo bandera con tubería galvanizada de 6" de diámetro de paral vertical hasta de 7.0 metros ( incluido 0.80m empotrado en cimentación), incluye pintura anticorrosiva, acabado final, discos, tapones, soldadura, solado, acero de  refuerzo, concreto para fundación y demás elementos según diseño..</v>
          </cell>
          <cell r="C576" t="str">
            <v>Und</v>
          </cell>
          <cell r="D576">
            <v>1</v>
          </cell>
          <cell r="E576">
            <v>3244749</v>
          </cell>
          <cell r="G576" t="str">
            <v/>
          </cell>
        </row>
        <row r="577">
          <cell r="A577" t="str">
            <v>12.15</v>
          </cell>
          <cell r="B577" t="str">
            <v>Suministro, transporte e instalación de estructura horizontal tipo bandera con tubería galvanizada de 6" (para banderas hasta 6 m)  8"  (para banderas mayores a 6 m)y 2" de diámetro en elementos transversales. Incluye pintura anticorrosiva, acabado final, discos, carteles, soldadura.</v>
          </cell>
          <cell r="C577" t="str">
            <v>m</v>
          </cell>
          <cell r="D577">
            <v>1</v>
          </cell>
          <cell r="E577">
            <v>862271</v>
          </cell>
          <cell r="G577" t="str">
            <v/>
          </cell>
        </row>
        <row r="578">
          <cell r="A578" t="str">
            <v>12.16</v>
          </cell>
          <cell r="B578" t="str">
            <v>Suministro, transporte e instalación de estructura horizontal tipo bandera adosada a la estructura vertical de tubería galvanizada de 6", elementos transversales en tubería galvanizada de diámetro 21/2" y 11/2",  Incluye pintura anticorrosiva, acabado final, discos, soldadura y demás elementos de diseño.</v>
          </cell>
          <cell r="C578" t="str">
            <v>m</v>
          </cell>
          <cell r="D578">
            <v>1</v>
          </cell>
          <cell r="E578">
            <v>606813</v>
          </cell>
          <cell r="G578" t="str">
            <v/>
          </cell>
        </row>
        <row r="579">
          <cell r="A579" t="str">
            <v>12.17</v>
          </cell>
          <cell r="B579" t="str">
            <v>Suministro, transporte e instalación de estructura vertical de tubería galvanizada con 3 tubos de 4" de diámetro y cerchas en tubería de 3", incluye pintura anticorrosiva, soldadura, acabado final, solado, concreto para fundación, acero de refuerzo y demás elementos según diseño.</v>
          </cell>
          <cell r="C579" t="str">
            <v>Und</v>
          </cell>
          <cell r="D579">
            <v>1</v>
          </cell>
          <cell r="E579">
            <v>6473407</v>
          </cell>
          <cell r="G579" t="str">
            <v/>
          </cell>
        </row>
        <row r="580">
          <cell r="A580" t="str">
            <v>12.18</v>
          </cell>
          <cell r="B580" t="str">
            <v>Suministro, transporte e instalación de estructura vertical de tubería galvanizada con 3 tubos de 3" de diámetro y cerchas en tubería de 11/2", incluye pintura anticorrosiva, soldadura, acabado final, solado, tapones, concreto para fundación de 28 MP, acero de refuerzo y demás elementos según diseño.</v>
          </cell>
          <cell r="C580" t="str">
            <v>Und</v>
          </cell>
          <cell r="D580">
            <v>1</v>
          </cell>
          <cell r="E580">
            <v>7171662</v>
          </cell>
          <cell r="G580" t="str">
            <v xml:space="preserve"> INVIAS 730  </v>
          </cell>
        </row>
        <row r="581">
          <cell r="A581" t="str">
            <v>12.19</v>
          </cell>
          <cell r="B581" t="str">
            <v>Suministro, transporte e instalación de estructura vertical de tubería galvanizada con 3 tubos de 3" de diámetro y cerchas en tubería de 1 1/2", incluye pintura anticorrosiva, soldadura, acabado final, solado, tapones, concreto para fundación de 28 MP, acero de refuerzo y demás elementos según diseño.</v>
          </cell>
          <cell r="C581" t="str">
            <v>m2</v>
          </cell>
          <cell r="D581">
            <v>1</v>
          </cell>
          <cell r="E581">
            <v>5104144</v>
          </cell>
          <cell r="G581" t="str">
            <v xml:space="preserve"> INVIAS 740  </v>
          </cell>
        </row>
        <row r="582">
          <cell r="A582" t="str">
            <v>12.20</v>
          </cell>
          <cell r="B582" t="str">
            <v>Suministro, transporte e instalación de estructura horizontal de tubería galvanizada con 4 tubos de 3" de diámetro y cerchas en tubería de 1" y 1 1/2" de diámetro, incluye pintura anticorrosiva, soldadura, acabado final y demás elementos según diseño</v>
          </cell>
          <cell r="C582" t="str">
            <v>m</v>
          </cell>
          <cell r="D582">
            <v>1</v>
          </cell>
          <cell r="E582">
            <v>920510</v>
          </cell>
          <cell r="G582" t="str">
            <v/>
          </cell>
        </row>
        <row r="583">
          <cell r="A583" t="str">
            <v>12.21</v>
          </cell>
          <cell r="B583" t="str">
            <v>Suministro, transporte e instalación de estructura horizontal de tubería galvanizada con 4 tubos de 2" de diámetro y cerchas en tubería de 1" y 1 1/2" de diámetro, incluye pintura anticorrosiva, soldadura, tapones,  acabado final y demás elementos según diseño</v>
          </cell>
          <cell r="C583" t="str">
            <v>m</v>
          </cell>
          <cell r="D583">
            <v>1</v>
          </cell>
          <cell r="E583">
            <v>1234396</v>
          </cell>
          <cell r="G583" t="str">
            <v xml:space="preserve"> INVIAS 720  </v>
          </cell>
        </row>
        <row r="584">
          <cell r="A584" t="str">
            <v>12.22</v>
          </cell>
          <cell r="B584" t="str">
            <v>Suministro, transporte e instalación de Sección final para defensa vial.</v>
          </cell>
          <cell r="C584" t="str">
            <v>Und</v>
          </cell>
          <cell r="D584">
            <v>1</v>
          </cell>
          <cell r="E584">
            <v>299568</v>
          </cell>
          <cell r="G584" t="str">
            <v/>
          </cell>
        </row>
        <row r="585">
          <cell r="A585" t="str">
            <v>12.23</v>
          </cell>
          <cell r="B585" t="str">
            <v>Suministro, transporte e instalación de Captafaros metálicos  para defensa vial.</v>
          </cell>
          <cell r="C585" t="str">
            <v>Und</v>
          </cell>
          <cell r="D585">
            <v>1</v>
          </cell>
          <cell r="E585">
            <v>13006</v>
          </cell>
          <cell r="G585" t="str">
            <v/>
          </cell>
        </row>
        <row r="586">
          <cell r="A586" t="str">
            <v>12.24</v>
          </cell>
          <cell r="B586" t="str">
            <v xml:space="preserve">Suministro, transporte e instalación de poste de referencia metálico </v>
          </cell>
          <cell r="C586" t="str">
            <v>Und</v>
          </cell>
          <cell r="D586">
            <v>1</v>
          </cell>
          <cell r="E586">
            <v>181513</v>
          </cell>
          <cell r="G586" t="str">
            <v/>
          </cell>
        </row>
        <row r="587">
          <cell r="A587" t="str">
            <v>12.25</v>
          </cell>
          <cell r="B587" t="str">
            <v>Suministro, transporte e instalación de señal vertical poste de referencia (SI-04) en lámina galvanizada calibre 16, reflectivo tipo XI, estructura metálica tipo pedestal compuesto por un paral en tubería de 2", espesor 2 mm, doble tablero.</v>
          </cell>
          <cell r="C587" t="str">
            <v>Und</v>
          </cell>
          <cell r="D587">
            <v>1</v>
          </cell>
          <cell r="E587">
            <v>306870</v>
          </cell>
          <cell r="G587" t="str">
            <v/>
          </cell>
        </row>
        <row r="588">
          <cell r="A588" t="str">
            <v>12.26</v>
          </cell>
          <cell r="B588" t="str">
            <v>Suministro, transporte y colocación de paral  estructura para señales verticales de transito informativas SI-05 Y SI-06, en H, tubería redonda de 2" (interna)espesor 3 mm, rellena en concreto hasta 1 m arriba del nivel de piso acabado. Incluye excavación, concreto y acabado final. Según diseño.</v>
          </cell>
          <cell r="C588" t="str">
            <v>Und</v>
          </cell>
          <cell r="D588">
            <v>1</v>
          </cell>
          <cell r="E588">
            <v>208880</v>
          </cell>
          <cell r="G588" t="str">
            <v xml:space="preserve"> INVIAS 710  </v>
          </cell>
        </row>
        <row r="589">
          <cell r="A589" t="str">
            <v>12.27</v>
          </cell>
          <cell r="B589" t="str">
            <v xml:space="preserve">Suministro, transporte y colocación de tablero o panel para Señales Verticales de Transito informativas, SI-05 y SI-06 en lamina galvanizada calibre 16 y material reflectivo tipo 1 medida según diseño. incluye el diseño del texto </v>
          </cell>
          <cell r="C589" t="str">
            <v>m2</v>
          </cell>
          <cell r="D589">
            <v>1</v>
          </cell>
          <cell r="E589">
            <v>587309</v>
          </cell>
          <cell r="G589" t="str">
            <v/>
          </cell>
        </row>
        <row r="590">
          <cell r="A590" t="str">
            <v>12.28</v>
          </cell>
          <cell r="B590" t="str">
            <v>Limpieza de estructura metálica con sandblasting y acabado con pintura de uretano amarillo incluye tratamiento previo de la superficie con imprimante y barreras epóxica.</v>
          </cell>
          <cell r="C590" t="str">
            <v>m2</v>
          </cell>
          <cell r="D590">
            <v>1</v>
          </cell>
          <cell r="E590">
            <v>135738</v>
          </cell>
          <cell r="G590" t="str">
            <v/>
          </cell>
        </row>
        <row r="591">
          <cell r="A591" t="str">
            <v>12.29</v>
          </cell>
          <cell r="B591" t="str">
            <v>Suministro, transporte e instalación de pintura acrílica sobre vía en pavimento, incluye todo lo necesario para su correcta instalación</v>
          </cell>
          <cell r="C591" t="str">
            <v>Und</v>
          </cell>
          <cell r="D591">
            <v>784</v>
          </cell>
          <cell r="E591">
            <v>271219</v>
          </cell>
          <cell r="G591" t="str">
            <v/>
          </cell>
        </row>
        <row r="592">
          <cell r="A592" t="str">
            <v>12.30</v>
          </cell>
          <cell r="B592" t="str">
            <v>Suministro, transporte e instalación de señal vertical SP 75 Delineador de curva. Incluye fijación en ángulo de 2x1/4" y concreto de 2000 psi para empotrar</v>
          </cell>
          <cell r="C592" t="str">
            <v>Und</v>
          </cell>
          <cell r="E592">
            <v>197691</v>
          </cell>
          <cell r="G592" t="str">
            <v/>
          </cell>
        </row>
        <row r="593">
          <cell r="A593" t="str">
            <v>12.31</v>
          </cell>
          <cell r="B593" t="str">
            <v>Suministro, transporte e instalación de banda alertadora en agregado pétreo en vía de h= 1 cm y ancho 20 cm</v>
          </cell>
          <cell r="C593" t="str">
            <v>m</v>
          </cell>
          <cell r="E593">
            <v>94421</v>
          </cell>
          <cell r="G593" t="str">
            <v/>
          </cell>
        </row>
        <row r="594">
          <cell r="A594" t="str">
            <v>12.32</v>
          </cell>
          <cell r="B594" t="str">
            <v>Aplome de señal vertical. Incluye suministro, transporte e instalación de concreto de 2000 psi para empotramiento de la señal</v>
          </cell>
          <cell r="C594" t="str">
            <v>Und</v>
          </cell>
          <cell r="D594">
            <v>1</v>
          </cell>
          <cell r="E594">
            <v>32799</v>
          </cell>
          <cell r="G594" t="str">
            <v/>
          </cell>
        </row>
        <row r="595">
          <cell r="A595" t="str">
            <v>12.33</v>
          </cell>
          <cell r="B595" t="str">
            <v>Reemplazo de tablero de Señal Vertical de 75 cm x 75 cm con lámina retroreflectante tipo XI</v>
          </cell>
          <cell r="C595" t="str">
            <v>Und</v>
          </cell>
          <cell r="D595">
            <v>1</v>
          </cell>
          <cell r="E595">
            <v>290190</v>
          </cell>
          <cell r="G595" t="str">
            <v/>
          </cell>
        </row>
        <row r="596">
          <cell r="A596" t="str">
            <v>12.34</v>
          </cell>
          <cell r="B596" t="str">
            <v>Suministro y aplicación manual (método llana) de pintura de plástico en frio con resinas metil metacrilato con microesferas para marcas viales de espesor seco de 50 mils (1,2 mm aproximadamente) según norma NTC 4744, incluye pictogramas</v>
          </cell>
          <cell r="C596" t="str">
            <v>m2</v>
          </cell>
          <cell r="D596">
            <v>1</v>
          </cell>
          <cell r="E596">
            <v>147566</v>
          </cell>
          <cell r="G596" t="str">
            <v/>
          </cell>
        </row>
        <row r="597">
          <cell r="A597" t="str">
            <v>12.35</v>
          </cell>
          <cell r="B597" t="str">
            <v>Limpieza de señales verticales. Incluye todos los insumos para realizar la actividad</v>
          </cell>
          <cell r="C597" t="str">
            <v>Und</v>
          </cell>
          <cell r="D597">
            <v>1</v>
          </cell>
          <cell r="E597">
            <v>7235</v>
          </cell>
          <cell r="G597" t="str">
            <v/>
          </cell>
        </row>
        <row r="598">
          <cell r="A598" t="str">
            <v>12.36</v>
          </cell>
          <cell r="B598" t="str">
            <v>Suministro, transporte e instalación de estructura vertical de tubería galvanizada, incluye pintura anticorrosiva, soldadura, acabado final con esmalte poliuretano de secado rápido, tapones y demás elementos según diseño</v>
          </cell>
          <cell r="C598" t="str">
            <v>kg</v>
          </cell>
          <cell r="D598">
            <v>1</v>
          </cell>
          <cell r="E598">
            <v>24660</v>
          </cell>
          <cell r="G598" t="str">
            <v/>
          </cell>
        </row>
        <row r="599">
          <cell r="A599" t="str">
            <v>12.37</v>
          </cell>
          <cell r="B599" t="str">
            <v xml:space="preserve">Reparación de estructura metálica en tubería galvanizada de pasavía, incluye transportes, cortes, desmontes, andamios, izaje, soldadura, tornillería, tapones, pintura anticorrosiva, acabado final. </v>
          </cell>
          <cell r="C599" t="str">
            <v>kg</v>
          </cell>
          <cell r="D599">
            <v>1</v>
          </cell>
          <cell r="E599">
            <v>29141</v>
          </cell>
          <cell r="G599" t="str">
            <v/>
          </cell>
        </row>
        <row r="600">
          <cell r="A600" t="str">
            <v>12.38</v>
          </cell>
          <cell r="B600" t="str">
            <v>Suministro, transporte e instalación de señal vertical informativa, fabricada en acero HR 6mm, cortada a laser, acabado en pintura electrostática con acabado microtexturizado y pintura epoxica
transparente. Aplicación gráfica en pintura poliuretano blanca. SEÑAL TIPO B1 (tablero sencillo 54x23cm, paral 286cm).</v>
          </cell>
          <cell r="C600" t="str">
            <v>Und</v>
          </cell>
          <cell r="D600">
            <v>1</v>
          </cell>
          <cell r="E600">
            <v>1077145</v>
          </cell>
        </row>
        <row r="601">
          <cell r="A601" t="str">
            <v>12.39</v>
          </cell>
          <cell r="B601" t="str">
            <v>Suministro, transporte e instalación de señal vertical informativa, fabricada en acero HR 6mm, cortada a laser, acabado en pintura electrostática con acabado microtexturizado y pintura epoxica
transparente. Aplicación gráfica en pintura poliuretano blanca. SEÑAL TIPO B2 (tablero doble 54x77cm, paral 224cm).</v>
          </cell>
          <cell r="C601" t="str">
            <v>Und</v>
          </cell>
          <cell r="D601">
            <v>1</v>
          </cell>
          <cell r="E601">
            <v>930288</v>
          </cell>
          <cell r="G601" t="str">
            <v/>
          </cell>
        </row>
        <row r="602">
          <cell r="A602" t="str">
            <v>12.40</v>
          </cell>
          <cell r="B602" t="str">
            <v>Suministro, transporte e instalación de señal vertical informativa, fabricada en acero HR 6mm, cortada a laser, acabado en pintura electrostática con acabado microtexturizado y pintura epoxica
transparente. Aplicación gráfica en pintura poliuretano blanca. SEÑAL TIPO B3 (tablero medio 54x54cm, paral 193cm).</v>
          </cell>
          <cell r="C602" t="str">
            <v>Und</v>
          </cell>
          <cell r="D602">
            <v>1</v>
          </cell>
          <cell r="E602">
            <v>744029</v>
          </cell>
          <cell r="G602" t="str">
            <v xml:space="preserve"> INVIAS 900  </v>
          </cell>
        </row>
        <row r="603">
          <cell r="A603" t="str">
            <v>12.41</v>
          </cell>
          <cell r="B603" t="str">
            <v>Suministro y aplicación de pintura plástico en frío llana para demarcación vial de PASOS SEGUROS. Incluye plantillas según diseño, transporte de personal y de materiales.</v>
          </cell>
          <cell r="C603" t="str">
            <v>m2</v>
          </cell>
          <cell r="D603">
            <v>1</v>
          </cell>
          <cell r="E603">
            <v>211802</v>
          </cell>
          <cell r="G603" t="str">
            <v xml:space="preserve"> INVIAS 900  </v>
          </cell>
        </row>
        <row r="604">
          <cell r="B604" t="str">
            <v>IMPORTE DE SEÑALIZACIÓN Y PINTURAS</v>
          </cell>
          <cell r="D604">
            <v>1</v>
          </cell>
          <cell r="E604">
            <v>0</v>
          </cell>
          <cell r="G604" t="str">
            <v xml:space="preserve"> INVIAS 900  </v>
          </cell>
        </row>
        <row r="605">
          <cell r="A605">
            <v>13</v>
          </cell>
          <cell r="B605" t="str">
            <v>TRANSPORTE DE MATERIAL Y SOBRANTES</v>
          </cell>
          <cell r="D605">
            <v>1</v>
          </cell>
          <cell r="E605">
            <v>0</v>
          </cell>
          <cell r="G605" t="str">
            <v xml:space="preserve"> INVIAS 900  </v>
          </cell>
        </row>
        <row r="606">
          <cell r="A606" t="str">
            <v>13.1</v>
          </cell>
          <cell r="B606" t="str">
            <v>Transporte de materiales de afirmado, sub-base, base y mezcla asfáltica para distancias superiores a 1000 m medidos a partir de 100 m. Material compacto (Incluye 30% de expansión).</v>
          </cell>
          <cell r="C606" t="str">
            <v>m3-Km</v>
          </cell>
          <cell r="D606">
            <v>1</v>
          </cell>
          <cell r="E606">
            <v>1542</v>
          </cell>
          <cell r="G606" t="str">
            <v/>
          </cell>
        </row>
        <row r="607">
          <cell r="A607" t="str">
            <v>13.2</v>
          </cell>
          <cell r="B607" t="str">
            <v>Transporte de sobrantes provenientes de la excavación, canales, préstamos para distancias superiores a 1000 m medidos a partir de 100 m. Material compacto (Incluye 30% de expansión).</v>
          </cell>
          <cell r="C607" t="str">
            <v>m3-Km</v>
          </cell>
          <cell r="D607">
            <v>1</v>
          </cell>
          <cell r="E607">
            <v>1542</v>
          </cell>
          <cell r="G607" t="str">
            <v/>
          </cell>
        </row>
        <row r="608">
          <cell r="A608" t="str">
            <v>13.3</v>
          </cell>
          <cell r="B608" t="str">
            <v>Transporte de material proveniente de derrumbes. Medido suelto para distancias superiores a 1000 m medidos a partir de 100 m</v>
          </cell>
          <cell r="C608" t="str">
            <v>m3-km</v>
          </cell>
          <cell r="D608">
            <v>1</v>
          </cell>
          <cell r="E608">
            <v>1186</v>
          </cell>
          <cell r="G608" t="str">
            <v/>
          </cell>
        </row>
        <row r="609">
          <cell r="A609" t="str">
            <v>13.4</v>
          </cell>
          <cell r="B609" t="str">
            <v>Transporte de sobrantes de demoliciones. Medido suelto para distancias superiores a 1000 m medidos a partir de 100 m</v>
          </cell>
          <cell r="C609" t="str">
            <v>m3-km</v>
          </cell>
          <cell r="D609">
            <v>1</v>
          </cell>
          <cell r="E609">
            <v>1186</v>
          </cell>
          <cell r="G609" t="str">
            <v xml:space="preserve"> INVIAS 900  </v>
          </cell>
        </row>
        <row r="610">
          <cell r="A610" t="str">
            <v>13.5</v>
          </cell>
          <cell r="B610" t="str">
            <v>Transporte de material ente 100 m y 1000 m. Incluye cargue del material. Medido suelto para distancias que superen el acarreo libre (100 m).</v>
          </cell>
          <cell r="C610" t="str">
            <v>m3</v>
          </cell>
          <cell r="D610">
            <v>1</v>
          </cell>
          <cell r="E610">
            <v>5707</v>
          </cell>
          <cell r="G610" t="str">
            <v/>
          </cell>
        </row>
        <row r="611">
          <cell r="A611" t="str">
            <v>13.6</v>
          </cell>
          <cell r="B611" t="str">
            <v>Transporte de sobrantes provenientes de la excavación entre 100 m y 1000 m. Material compacto (Incluye 30% de expansión) para distancias que superen el acarreo libre (100 m)</v>
          </cell>
          <cell r="C611" t="str">
            <v>m3</v>
          </cell>
          <cell r="D611">
            <v>1</v>
          </cell>
          <cell r="E611">
            <v>2863</v>
          </cell>
        </row>
        <row r="612">
          <cell r="A612" t="str">
            <v>13.7</v>
          </cell>
          <cell r="B612" t="str">
            <v>Transporte de escombros entre 100 m y 1000 m. Medido suelto para distancias que superen el acarreo libre (100 m)</v>
          </cell>
          <cell r="C612" t="str">
            <v>m3</v>
          </cell>
          <cell r="D612">
            <v>1</v>
          </cell>
          <cell r="E612">
            <v>2202</v>
          </cell>
          <cell r="G612" t="str">
            <v/>
          </cell>
        </row>
        <row r="613">
          <cell r="A613" t="str">
            <v>13.9</v>
          </cell>
          <cell r="B613" t="str">
            <v>Transporte de materiales pétreos para distancias superiores a 1000 m medidos a partir de 100 m. Material medido en planta</v>
          </cell>
          <cell r="C613" t="str">
            <v>m3-km</v>
          </cell>
          <cell r="D613">
            <v>1</v>
          </cell>
          <cell r="E613">
            <v>1186</v>
          </cell>
          <cell r="G613" t="str">
            <v xml:space="preserve"> INVIAS 672  </v>
          </cell>
        </row>
        <row r="614">
          <cell r="A614" t="str">
            <v>13.10</v>
          </cell>
          <cell r="B614" t="str">
            <v>Transporte de materiales de mezcla asfáltica para distancias entre 1 y 4 Km.</v>
          </cell>
          <cell r="C614" t="str">
            <v>m3</v>
          </cell>
          <cell r="D614">
            <v>1</v>
          </cell>
          <cell r="E614">
            <v>5357</v>
          </cell>
          <cell r="G614" t="str">
            <v xml:space="preserve"> INVIAS 672  </v>
          </cell>
        </row>
        <row r="615">
          <cell r="B615" t="str">
            <v>IMPORTE DE TRANSPORTE DE MATERIAL Y SOBRANTES</v>
          </cell>
          <cell r="D615">
            <v>1</v>
          </cell>
          <cell r="E615">
            <v>0</v>
          </cell>
          <cell r="G615" t="str">
            <v/>
          </cell>
        </row>
        <row r="616">
          <cell r="A616">
            <v>14</v>
          </cell>
          <cell r="B616" t="str">
            <v>URBANISMO Y PAISAJISMO</v>
          </cell>
          <cell r="D616">
            <v>1</v>
          </cell>
          <cell r="E616">
            <v>0</v>
          </cell>
          <cell r="G616" t="str">
            <v/>
          </cell>
        </row>
        <row r="617">
          <cell r="A617" t="str">
            <v>14.1</v>
          </cell>
          <cell r="B617" t="str">
            <v>Concreto Clase D (21 MPa). Bordillo en concreto vaciado en sitio de 15x35x100</v>
          </cell>
          <cell r="C617" t="str">
            <v>m</v>
          </cell>
          <cell r="D617">
            <v>1</v>
          </cell>
          <cell r="E617">
            <v>84805</v>
          </cell>
          <cell r="G617" t="str">
            <v xml:space="preserve"> </v>
          </cell>
        </row>
        <row r="618">
          <cell r="A618" t="str">
            <v>14.2</v>
          </cell>
          <cell r="B618" t="str">
            <v>Suministro, transporte e instalación de Bordillo barrera recto 15x45x80 prefabricado</v>
          </cell>
          <cell r="C618" t="str">
            <v>m</v>
          </cell>
          <cell r="D618">
            <v>1</v>
          </cell>
          <cell r="E618">
            <v>88904</v>
          </cell>
        </row>
        <row r="619">
          <cell r="A619" t="str">
            <v>14.3</v>
          </cell>
          <cell r="B619" t="str">
            <v>Suministro, transporte e instalación de Bordillo barrera recto 15x35x80 prefabricado para pompeyano, rebajes, entre otros</v>
          </cell>
          <cell r="C619" t="str">
            <v>m</v>
          </cell>
          <cell r="D619">
            <v>1</v>
          </cell>
          <cell r="E619">
            <v>87538</v>
          </cell>
        </row>
        <row r="620">
          <cell r="A620" t="str">
            <v>14.4</v>
          </cell>
          <cell r="B620" t="str">
            <v>Bordillo en concreto 21 MPA vaciado IN SITU 20*40*100</v>
          </cell>
          <cell r="C620" t="str">
            <v>m</v>
          </cell>
          <cell r="D620">
            <v>1</v>
          </cell>
          <cell r="E620">
            <v>98742</v>
          </cell>
          <cell r="G620" t="str">
            <v xml:space="preserve"> INVIAS 630  </v>
          </cell>
        </row>
        <row r="621">
          <cell r="A621" t="str">
            <v>14.4.1</v>
          </cell>
          <cell r="B621" t="str">
            <v>Bordillo en concreto 21 MPA vaciado IN SITU 15*40*100</v>
          </cell>
          <cell r="C621" t="str">
            <v>m</v>
          </cell>
          <cell r="D621">
            <v>1</v>
          </cell>
          <cell r="E621">
            <v>88606</v>
          </cell>
          <cell r="G621" t="str">
            <v/>
          </cell>
        </row>
        <row r="622">
          <cell r="A622" t="str">
            <v>14.5</v>
          </cell>
          <cell r="B622" t="str">
            <v>Concreto Clase D (21 MPa). Bordillo y ménsulas vaciadas en sitio</v>
          </cell>
          <cell r="C622" t="str">
            <v>m3</v>
          </cell>
          <cell r="D622">
            <v>1</v>
          </cell>
          <cell r="E622">
            <v>757827</v>
          </cell>
          <cell r="G622" t="str">
            <v/>
          </cell>
        </row>
        <row r="623">
          <cell r="A623" t="str">
            <v>14.5.1</v>
          </cell>
          <cell r="B623" t="str">
            <v>Concreto Clase C (28 MPa). Bordillo y ménsulas vaciadas en sitio</v>
          </cell>
          <cell r="C623" t="str">
            <v>m3</v>
          </cell>
          <cell r="D623">
            <v>1</v>
          </cell>
          <cell r="E623">
            <v>833867</v>
          </cell>
          <cell r="G623" t="str">
            <v/>
          </cell>
        </row>
        <row r="624">
          <cell r="A624" t="str">
            <v>14.6</v>
          </cell>
          <cell r="B624" t="str">
            <v>Suministro, transporte e instalación de bolardo metálico gris tipo M-63</v>
          </cell>
          <cell r="C624" t="str">
            <v>Und</v>
          </cell>
          <cell r="D624">
            <v>1</v>
          </cell>
          <cell r="E624">
            <v>150641</v>
          </cell>
          <cell r="G624" t="str">
            <v/>
          </cell>
        </row>
        <row r="625">
          <cell r="A625" t="str">
            <v>14.7</v>
          </cell>
          <cell r="B625" t="str">
            <v>Construcción de andén en adoquín 20x20 cm. Incluye loseta táctil y visual de acuerdo a las recomendaciones del Manual de Espacio Público de la Alcaldía de Medellín.</v>
          </cell>
          <cell r="C625" t="str">
            <v>m2</v>
          </cell>
          <cell r="D625">
            <v>1</v>
          </cell>
          <cell r="E625">
            <v>148687</v>
          </cell>
          <cell r="G625" t="str">
            <v/>
          </cell>
        </row>
        <row r="626">
          <cell r="A626" t="str">
            <v>14.7.1</v>
          </cell>
          <cell r="B626" t="str">
            <v>Suministro, transporte e instalación de adoquín de arcilla 20 x 20 x 6 color rojo para andenes</v>
          </cell>
          <cell r="C626" t="str">
            <v>m2</v>
          </cell>
          <cell r="D626">
            <v>1</v>
          </cell>
          <cell r="E626">
            <v>71262</v>
          </cell>
          <cell r="G626" t="str">
            <v/>
          </cell>
        </row>
        <row r="627">
          <cell r="A627" t="str">
            <v>14.8</v>
          </cell>
          <cell r="B627" t="str">
            <v>Suministro, transporte y colocación de adoquín de concreto tipo demarcadora visual de  0,10 x 0,20 x 0,06 m, color sepia. Incluye suministro, transporte de los materiales, cortes a máquina, mortero para cama de asiento con espesor de 4 cm compactados, sello con boquilla con látex, cortes con equipo manual y/o mecánico y todas las demás actividades necesarias para su correcta colocación y funcionamiento.</v>
          </cell>
          <cell r="C627" t="str">
            <v>m</v>
          </cell>
          <cell r="D627">
            <v>1</v>
          </cell>
          <cell r="E627">
            <v>28257</v>
          </cell>
          <cell r="G627" t="str">
            <v/>
          </cell>
        </row>
        <row r="628">
          <cell r="A628" t="str">
            <v>14.9</v>
          </cell>
          <cell r="B628" t="str">
            <v>Suministro, transporte e instalación de loseta prefabricada táctil alerta.</v>
          </cell>
          <cell r="C628" t="str">
            <v>m2</v>
          </cell>
          <cell r="D628">
            <v>1</v>
          </cell>
          <cell r="E628">
            <v>100521</v>
          </cell>
          <cell r="G628" t="str">
            <v/>
          </cell>
        </row>
        <row r="629">
          <cell r="A629" t="str">
            <v>14.10</v>
          </cell>
          <cell r="B629" t="str">
            <v>Contenedor de raíz en concreto Clase E (17,5 MPa) para muro y viga. Incluye refuerzo y perforaciones según diseño IDU tipo C, B-20</v>
          </cell>
          <cell r="C629" t="str">
            <v>m</v>
          </cell>
          <cell r="D629">
            <v>1</v>
          </cell>
          <cell r="E629">
            <v>154844</v>
          </cell>
          <cell r="G629" t="str">
            <v xml:space="preserve"> </v>
          </cell>
        </row>
        <row r="630">
          <cell r="A630" t="str">
            <v>14.11</v>
          </cell>
          <cell r="B630" t="str">
            <v>Borde complemento del contenedor de raíces</v>
          </cell>
          <cell r="C630" t="str">
            <v>m</v>
          </cell>
          <cell r="D630">
            <v>1</v>
          </cell>
          <cell r="E630">
            <v>89603</v>
          </cell>
          <cell r="G630" t="str">
            <v/>
          </cell>
        </row>
        <row r="631">
          <cell r="A631" t="str">
            <v>14.12</v>
          </cell>
          <cell r="B631" t="str">
            <v>Suministro, transporte e instalación de Caneca de acero inoxidable tipo Barcelona. Incluye concreto Clase D (21 MPa) para anclaje</v>
          </cell>
          <cell r="C631" t="str">
            <v>Und</v>
          </cell>
          <cell r="D631">
            <v>1</v>
          </cell>
          <cell r="E631">
            <v>1233438</v>
          </cell>
          <cell r="G631" t="str">
            <v/>
          </cell>
        </row>
        <row r="632">
          <cell r="A632" t="str">
            <v>14.13</v>
          </cell>
          <cell r="B632" t="str">
            <v>Poste metálico AP, H=6m, tipo M130 doble. Incluye suministro, izaje, aplomado, instalación, base según Norma AP330 y luminarias 70W</v>
          </cell>
          <cell r="C632" t="str">
            <v>Und</v>
          </cell>
          <cell r="D632">
            <v>1</v>
          </cell>
          <cell r="E632">
            <v>3627567</v>
          </cell>
          <cell r="G632" t="str">
            <v/>
          </cell>
        </row>
        <row r="633">
          <cell r="A633" t="str">
            <v>14.13.1</v>
          </cell>
          <cell r="B633" t="str">
            <v>Suministro, Transporte e instalación de poste de concreto H=9 m, Incluye suministro, izaje, aplomado, instalación, especificaciones según NTC 1329</v>
          </cell>
          <cell r="C633" t="str">
            <v>Und</v>
          </cell>
          <cell r="D633">
            <v>1</v>
          </cell>
          <cell r="E633">
            <v>1329780</v>
          </cell>
        </row>
        <row r="634">
          <cell r="A634" t="str">
            <v>14.14</v>
          </cell>
          <cell r="B634" t="str">
            <v>Suministro, transporte e instalación de banca en concreto tipo M31</v>
          </cell>
          <cell r="C634" t="str">
            <v>Und</v>
          </cell>
          <cell r="D634">
            <v>1</v>
          </cell>
          <cell r="E634">
            <v>537446</v>
          </cell>
        </row>
        <row r="635">
          <cell r="A635" t="str">
            <v>14.15</v>
          </cell>
          <cell r="B635" t="str">
            <v>Suministro, transporte e instalación de Banca en concreto arquitectónico Ref. MC Konkretus o equivalente</v>
          </cell>
          <cell r="C635" t="str">
            <v>Und</v>
          </cell>
          <cell r="D635">
            <v>1</v>
          </cell>
          <cell r="E635">
            <v>2203223</v>
          </cell>
        </row>
        <row r="636">
          <cell r="A636" t="str">
            <v>14.16</v>
          </cell>
          <cell r="B636" t="str">
            <v>Suministro, transporte e instalación de Banca en concreto arquitectónico Ref. Samle Konkretus o equivalente conformada por 5 unidades (3 sin espaldar y 2 con espaldar)</v>
          </cell>
          <cell r="C636" t="str">
            <v>Und</v>
          </cell>
          <cell r="D636">
            <v>1</v>
          </cell>
          <cell r="E636">
            <v>6582717</v>
          </cell>
        </row>
        <row r="637">
          <cell r="A637" t="str">
            <v>14.17</v>
          </cell>
          <cell r="B637" t="str">
            <v>Traslado de redes para acometida y medidor de gas</v>
          </cell>
          <cell r="C637" t="str">
            <v>Und</v>
          </cell>
          <cell r="D637">
            <v>1</v>
          </cell>
          <cell r="E637">
            <v>138804</v>
          </cell>
        </row>
        <row r="638">
          <cell r="A638" t="str">
            <v>14.18</v>
          </cell>
          <cell r="B638" t="str">
            <v>Reubicación de acometidas de acueducto de 1/2" a 1 1/2"</v>
          </cell>
          <cell r="C638" t="str">
            <v>Und</v>
          </cell>
          <cell r="D638">
            <v>1</v>
          </cell>
          <cell r="E638">
            <v>173326</v>
          </cell>
        </row>
        <row r="639">
          <cell r="A639" t="str">
            <v>14.19</v>
          </cell>
          <cell r="B639" t="str">
            <v>Realce cajas de inspección de domiciliarias de alcantarillado. Incluye herraje.</v>
          </cell>
          <cell r="C639" t="str">
            <v>Und</v>
          </cell>
          <cell r="D639">
            <v>1</v>
          </cell>
          <cell r="E639">
            <v>433556</v>
          </cell>
        </row>
        <row r="640">
          <cell r="A640" t="str">
            <v>14.20</v>
          </cell>
          <cell r="B640" t="str">
            <v>Realce cajas de redes de gas, acueducto</v>
          </cell>
          <cell r="C640" t="str">
            <v>Und</v>
          </cell>
          <cell r="D640">
            <v>1</v>
          </cell>
          <cell r="E640">
            <v>276951</v>
          </cell>
        </row>
        <row r="641">
          <cell r="A641" t="str">
            <v>14.21</v>
          </cell>
          <cell r="B641" t="str">
            <v>Realce de cajas domiciliarias de medidores de acueducto.</v>
          </cell>
          <cell r="C641" t="str">
            <v>Und</v>
          </cell>
          <cell r="D641">
            <v>1</v>
          </cell>
          <cell r="E641">
            <v>130464</v>
          </cell>
        </row>
        <row r="642">
          <cell r="A642" t="str">
            <v>14.22</v>
          </cell>
          <cell r="B642" t="str">
            <v>Bordillo en concreto vaciado en sitio de 12 x 22,5 x 100</v>
          </cell>
          <cell r="C642" t="str">
            <v>m</v>
          </cell>
          <cell r="D642">
            <v>1</v>
          </cell>
          <cell r="E642">
            <v>71544</v>
          </cell>
        </row>
        <row r="643">
          <cell r="A643" t="str">
            <v>14.23</v>
          </cell>
          <cell r="B643" t="str">
            <v>Sello de juntas con icopor y sellador elástico monocomponente. Incluye suministro e instalación.</v>
          </cell>
          <cell r="C643" t="str">
            <v>m</v>
          </cell>
          <cell r="D643">
            <v>1</v>
          </cell>
          <cell r="E643">
            <v>15471</v>
          </cell>
          <cell r="G643" t="str">
            <v xml:space="preserve"> INVIAS 820  </v>
          </cell>
        </row>
        <row r="644">
          <cell r="A644" t="str">
            <v>14.24</v>
          </cell>
          <cell r="B644" t="str">
            <v>Suministro, transporte e instalación de loseta prefabricada táctil guía.</v>
          </cell>
          <cell r="C644" t="str">
            <v>m2</v>
          </cell>
          <cell r="D644">
            <v>1</v>
          </cell>
          <cell r="E644">
            <v>100524</v>
          </cell>
          <cell r="G644" t="str">
            <v/>
          </cell>
        </row>
        <row r="645">
          <cell r="B645" t="str">
            <v>IMPORTE DE URBANISMO Y PAISAJISMO</v>
          </cell>
          <cell r="D645">
            <v>1</v>
          </cell>
          <cell r="E645">
            <v>0</v>
          </cell>
          <cell r="G645" t="str">
            <v xml:space="preserve"> INVIAS 203  </v>
          </cell>
        </row>
        <row r="646">
          <cell r="A646">
            <v>15</v>
          </cell>
          <cell r="B646" t="str">
            <v>MANEJO DE ESPECIES VEGETALES</v>
          </cell>
          <cell r="D646">
            <v>1</v>
          </cell>
          <cell r="E646">
            <v>0</v>
          </cell>
          <cell r="G646" t="str">
            <v xml:space="preserve"> INVIAS 203  </v>
          </cell>
        </row>
        <row r="647">
          <cell r="A647" t="str">
            <v>15.1</v>
          </cell>
          <cell r="B647" t="str">
            <v>Suministro, transporte y siembra de árbol 40cm &lt;= Atura (H) &lt;=80cm. Incluye insumos, mano de obra, excavación, abono, herramientas, transporte y todo lo necesario para la correcta siembra.</v>
          </cell>
          <cell r="C647" t="str">
            <v>Und</v>
          </cell>
          <cell r="D647">
            <v>1</v>
          </cell>
          <cell r="E647">
            <v>58711</v>
          </cell>
          <cell r="G647" t="str">
            <v/>
          </cell>
        </row>
        <row r="648">
          <cell r="A648" t="str">
            <v>15.2</v>
          </cell>
          <cell r="B648" t="str">
            <v>Suministro, transporte y siembra de árbol h &gt; 80 cm. Incluye insumos, mano de obra, excavación, abono, herramientas, transporte y todo lo necesario para la correcta siembra.</v>
          </cell>
          <cell r="C648" t="str">
            <v>Und</v>
          </cell>
          <cell r="D648">
            <v>1</v>
          </cell>
          <cell r="E648">
            <v>103626</v>
          </cell>
          <cell r="G648" t="str">
            <v/>
          </cell>
        </row>
        <row r="649">
          <cell r="A649" t="str">
            <v>15.3</v>
          </cell>
          <cell r="B649" t="str">
            <v>Trasplante de árboles bajo cualquier condición, altura del cuerpo menos a 7m ( h &lt;= 7m). Incluye pilonéo, alzada, traslado y reubicación.</v>
          </cell>
          <cell r="C649" t="str">
            <v>Und</v>
          </cell>
          <cell r="D649">
            <v>1</v>
          </cell>
          <cell r="E649">
            <v>933474</v>
          </cell>
          <cell r="G649" t="str">
            <v xml:space="preserve"> INVIAS 820  </v>
          </cell>
        </row>
        <row r="650">
          <cell r="A650" t="str">
            <v>15.4</v>
          </cell>
          <cell r="B650" t="str">
            <v>Trasplante de árboles bajo cualquier condición, altura del cuerpo mayor a 7m (h &gt; 7m). Incluye pilonéo, alzada, traslado y reubicación.</v>
          </cell>
          <cell r="C650" t="str">
            <v>Und</v>
          </cell>
          <cell r="D650">
            <v>1</v>
          </cell>
          <cell r="E650">
            <v>2013705</v>
          </cell>
          <cell r="G650" t="str">
            <v xml:space="preserve"> INVIAS 200  </v>
          </cell>
        </row>
        <row r="651">
          <cell r="A651" t="str">
            <v>15.5</v>
          </cell>
          <cell r="B651" t="str">
            <v>Suministro, transporte e instalación de bloques de césped tipo macana. Incluye tierra abonada y todos los elementos necesarios para su correcta instalación.</v>
          </cell>
          <cell r="C651" t="str">
            <v>m2</v>
          </cell>
          <cell r="D651">
            <v>1</v>
          </cell>
          <cell r="E651">
            <v>28903</v>
          </cell>
          <cell r="G651" t="str">
            <v xml:space="preserve"> INVIAS 200 - 201  </v>
          </cell>
        </row>
        <row r="652">
          <cell r="A652" t="str">
            <v>15.6</v>
          </cell>
          <cell r="B652" t="str">
            <v>Suministro, transporte e instalación de cercos vivos para cerramientos, instalados cada 25 cm con altura mínima 60cm, utilizando especies tipo eugenios o similares permitidos por la normatividad en la materia.</v>
          </cell>
          <cell r="C652" t="str">
            <v>m</v>
          </cell>
          <cell r="D652">
            <v>1</v>
          </cell>
          <cell r="E652">
            <v>53389</v>
          </cell>
          <cell r="G652" t="str">
            <v xml:space="preserve"> INVIAS 200 - 201  </v>
          </cell>
        </row>
        <row r="653">
          <cell r="A653" t="str">
            <v>15.7</v>
          </cell>
          <cell r="B653" t="str">
            <v>Sostenimiento completo de árboles, incluye insumos, mano de obra, plateo de diámetro de 1,4 m, herramientas, fertilización, poda manual, control fitosanitario, tutor y disposición adecuada de residuos vegetales y transporte</v>
          </cell>
          <cell r="C653" t="str">
            <v>Und</v>
          </cell>
          <cell r="D653">
            <v>1</v>
          </cell>
          <cell r="E653">
            <v>11072</v>
          </cell>
          <cell r="G653" t="str">
            <v xml:space="preserve"> INVIAS 200 - 201  </v>
          </cell>
        </row>
        <row r="654">
          <cell r="A654" t="str">
            <v>15.8</v>
          </cell>
          <cell r="B654" t="str">
            <v>Rocería. Incluye cargue, trasporte y disposición adecuada de material resultante</v>
          </cell>
          <cell r="C654" t="str">
            <v>Ha</v>
          </cell>
          <cell r="D654">
            <v>1</v>
          </cell>
          <cell r="E654">
            <v>1146321</v>
          </cell>
          <cell r="G654" t="str">
            <v xml:space="preserve"> INVIAS 200 - 201 </v>
          </cell>
        </row>
        <row r="655">
          <cell r="A655" t="str">
            <v>15.9</v>
          </cell>
          <cell r="B655" t="str">
            <v>Desmonte y limpieza de zonas verdes existentes. Incluye corte y desenraice de setos existentes, cargue, retiro y transporte de material vegetal resultante. Esta actividad se realizará simultáneamente con la rocería de arbustos.</v>
          </cell>
          <cell r="C655" t="str">
            <v>m2</v>
          </cell>
          <cell r="D655">
            <v>1</v>
          </cell>
          <cell r="E655">
            <v>11275</v>
          </cell>
          <cell r="G655" t="str">
            <v xml:space="preserve"> INVIAS 200 - 201  </v>
          </cell>
        </row>
        <row r="656">
          <cell r="A656" t="str">
            <v>15.10</v>
          </cell>
          <cell r="B656" t="str">
            <v>Remoción de cercos vivos (altura variable entre 2.50 y 4.0m. Distanciado menos de 50cm). Incluye remoción de raíces, cargue, transporte y disposición final del material sobrante.</v>
          </cell>
          <cell r="C656" t="str">
            <v>m</v>
          </cell>
          <cell r="D656">
            <v>1</v>
          </cell>
          <cell r="E656">
            <v>52363</v>
          </cell>
          <cell r="G656" t="str">
            <v xml:space="preserve"> INVIAS 200 - 201  </v>
          </cell>
        </row>
        <row r="657">
          <cell r="A657" t="str">
            <v>15.11</v>
          </cell>
          <cell r="B657" t="str">
            <v>Tala, cargue y retiro de árboles, bajo cualquier condición, altura entre 1.0 a 5.0 m (1 &lt; h &lt;= 5) y DAP mayor de 10 cm. Incluye trozado, retiro de raíces completo, cargue, transporte y disposición del material resultante.</v>
          </cell>
          <cell r="C657" t="str">
            <v>Und</v>
          </cell>
          <cell r="D657">
            <v>1</v>
          </cell>
          <cell r="E657">
            <v>316247</v>
          </cell>
          <cell r="G657" t="str">
            <v/>
          </cell>
        </row>
        <row r="658">
          <cell r="A658" t="str">
            <v>15.12</v>
          </cell>
          <cell r="B658" t="str">
            <v xml:space="preserve">Tala, cargue y retiro de árboles, bajo cualquier condición, altura entre 5.0 a 10m (5 &lt; h &lt;= 10) y DAP mayor de 10 cm. Incluye trozado, retiro de raíces completo, cargue, transporte y disposición del material resultante. </v>
          </cell>
          <cell r="C658" t="str">
            <v>Und</v>
          </cell>
          <cell r="D658">
            <v>1</v>
          </cell>
          <cell r="E658">
            <v>533090</v>
          </cell>
          <cell r="G658" t="str">
            <v/>
          </cell>
        </row>
        <row r="659">
          <cell r="A659" t="str">
            <v>15.13</v>
          </cell>
          <cell r="B659" t="str">
            <v>Tala, cargue y retiro de árboles, bajo cualquier condición, altura entre 10.0 a 15.0 m (10&lt; h &lt;= 15)  y DAP mayor de 10 cm. Incluye trozado, retiro de raíces completo, cargue, transporte y disposición del material resultante.</v>
          </cell>
          <cell r="C659" t="str">
            <v>Und</v>
          </cell>
          <cell r="D659">
            <v>1</v>
          </cell>
          <cell r="E659">
            <v>733033</v>
          </cell>
          <cell r="G659" t="str">
            <v xml:space="preserve"> INVIAS 200 - 201  </v>
          </cell>
        </row>
        <row r="660">
          <cell r="A660" t="str">
            <v>15.14</v>
          </cell>
          <cell r="B660" t="str">
            <v xml:space="preserve">Tala, cargue y retiro de árboles, bajo cualquier condición, altura mayor de 15.0 m (15 &lt; h &lt;= 20) y DAP mayor de 10 cm. Incluye trozado, retiro de raíces completo, cargue, transporte y disposición del material resultante. </v>
          </cell>
          <cell r="C660" t="str">
            <v>Und</v>
          </cell>
          <cell r="D660">
            <v>1</v>
          </cell>
          <cell r="E660">
            <v>1046575</v>
          </cell>
          <cell r="G660" t="str">
            <v xml:space="preserve"> INVIAS 200 - 203  </v>
          </cell>
        </row>
        <row r="661">
          <cell r="A661" t="str">
            <v>15.15</v>
          </cell>
          <cell r="B661" t="str">
            <v>Rescate, manejo en vivero, traslado y reubicación de epífitas vasculares</v>
          </cell>
          <cell r="C661" t="str">
            <v>Und</v>
          </cell>
          <cell r="D661">
            <v>1</v>
          </cell>
          <cell r="E661">
            <v>35964</v>
          </cell>
        </row>
        <row r="662">
          <cell r="A662" t="str">
            <v>15.16</v>
          </cell>
          <cell r="B662" t="str">
            <v>Compensación forestal (enriquecimiento forestal con especies nativas, densidad de plantación de 500 árboles por hectarea. Tamaño de plántulas entre 40 y 80 cm de altura.</v>
          </cell>
          <cell r="C662" t="str">
            <v>Ha</v>
          </cell>
          <cell r="D662">
            <v>1</v>
          </cell>
          <cell r="E662">
            <v>13489250</v>
          </cell>
        </row>
        <row r="663">
          <cell r="A663" t="str">
            <v>15.17</v>
          </cell>
          <cell r="B663" t="str">
            <v>Tala de Guadual de Angustifolia  bajo cualquier condición, altura entre 5,0 a 15.0 m. Incluye cargue y retiro de material, trozado, transporte y disposición del material resultante.</v>
          </cell>
          <cell r="C663" t="str">
            <v>m2</v>
          </cell>
          <cell r="D663">
            <v>1</v>
          </cell>
          <cell r="E663">
            <v>38518</v>
          </cell>
        </row>
        <row r="664">
          <cell r="A664" t="str">
            <v>15.18</v>
          </cell>
          <cell r="B664" t="str">
            <v>Extracción de tocón y raíces de árbol, cargue, transporte y botada de materiales sobrantes en botaderos oficiales o donde lo indique la interventoría.</v>
          </cell>
          <cell r="C664" t="str">
            <v>Und</v>
          </cell>
          <cell r="D664">
            <v>1</v>
          </cell>
          <cell r="E664">
            <v>180353</v>
          </cell>
        </row>
        <row r="665">
          <cell r="A665" t="str">
            <v>15.19</v>
          </cell>
          <cell r="B665" t="str">
            <v xml:space="preserve">Tala de individuos arbóreos 10.m &lt; H &lt; 20m (Incluye: trozado, chipiado, remoción de tocones y raíces, cargue y botada de material sobrante) </v>
          </cell>
          <cell r="C665" t="str">
            <v>Und</v>
          </cell>
          <cell r="D665">
            <v>1</v>
          </cell>
          <cell r="E665">
            <v>1209036</v>
          </cell>
        </row>
        <row r="666">
          <cell r="A666" t="str">
            <v>15.20</v>
          </cell>
          <cell r="B666" t="str">
            <v xml:space="preserve">Tala de individuos arbóreos H &gt; 20m (Incluye: trozado, chipiado, remoción de tocones y raíces, cargue y botada de material sobrante)  </v>
          </cell>
          <cell r="C666" t="str">
            <v>Und</v>
          </cell>
          <cell r="D666">
            <v>1</v>
          </cell>
          <cell r="E666">
            <v>1597630</v>
          </cell>
        </row>
        <row r="667">
          <cell r="A667" t="str">
            <v>15.21</v>
          </cell>
          <cell r="B667" t="str">
            <v>Suministro, transporte y siembra de guaduas (plántulas de 0,5 m de altura) para reposición forestal. Incluye insumos, mano de obra, excavación, abono, herramientas, transporte y todo lo necesario para la correcta siembra.</v>
          </cell>
          <cell r="C667" t="str">
            <v>Und</v>
          </cell>
          <cell r="D667">
            <v>1</v>
          </cell>
          <cell r="E667">
            <v>19426</v>
          </cell>
        </row>
        <row r="668">
          <cell r="A668" t="str">
            <v>15.22</v>
          </cell>
          <cell r="B668" t="str">
            <v>Tala, cargue y retiro de árboles, bajo cualquier condición, altura mayor de 20.0 m (h &gt; 20) y DAP mayor de 10 cm. Incluye trozado, retiro de raíces completo, cargue, transporte y disposición del material resultante</v>
          </cell>
          <cell r="C668" t="str">
            <v>Und</v>
          </cell>
          <cell r="D668">
            <v>1</v>
          </cell>
          <cell r="E668">
            <v>1256138</v>
          </cell>
        </row>
        <row r="669">
          <cell r="A669" t="str">
            <v>15.23</v>
          </cell>
          <cell r="B669" t="str">
            <v>Sostenimiento y seguimiento de Epifitas vasculares reubicadas.</v>
          </cell>
          <cell r="C669" t="str">
            <v>Und</v>
          </cell>
          <cell r="D669">
            <v>1</v>
          </cell>
          <cell r="E669">
            <v>22158</v>
          </cell>
        </row>
        <row r="670">
          <cell r="A670" t="str">
            <v>15.24</v>
          </cell>
          <cell r="B670" t="str">
            <v xml:space="preserve">Monitoreo y sostenimiento básico de compensación forestal Enriquecimiento con 500 árboles por hectárea. (Incluye: plateo de 1,4m, gallinaza, control fitosanitario) </v>
          </cell>
          <cell r="C670" t="str">
            <v>Ha</v>
          </cell>
          <cell r="D670">
            <v>1</v>
          </cell>
          <cell r="E670">
            <v>390724</v>
          </cell>
        </row>
        <row r="671">
          <cell r="A671" t="str">
            <v>15.25</v>
          </cell>
          <cell r="B671" t="str">
            <v xml:space="preserve">Monitoreo y sostenimiento completo de compensación forestal Enriquecimiento con 500 árboles por hectárea. (Incluye: plateo de 1,4m, fertilización, tutores, plateo, control fitosanitario, mantenimiento de cercas) </v>
          </cell>
          <cell r="C671" t="str">
            <v>Ha</v>
          </cell>
          <cell r="D671">
            <v>1</v>
          </cell>
          <cell r="E671">
            <v>1368230</v>
          </cell>
        </row>
        <row r="672">
          <cell r="A672" t="str">
            <v>15.26</v>
          </cell>
          <cell r="B672" t="str">
            <v>Localización, trazado y replanteo de paso de fauna en el Departamento Antioquia. Se utilizará personal experto con equipo de precisión. Se hará con la frecuencia que lo indique la interventoría. Incluye demarcación con pintura, línea de trazado, corte de piso, libretas y planos.</v>
          </cell>
          <cell r="C672" t="str">
            <v>Und</v>
          </cell>
          <cell r="D672">
            <v>1</v>
          </cell>
          <cell r="E672">
            <v>602671</v>
          </cell>
        </row>
        <row r="673">
          <cell r="A673" t="str">
            <v>15.27</v>
          </cell>
          <cell r="B673" t="str">
            <v>Rocería, desmonte y limpieza de vegetación arbórea en área de trabajo de paso de fauna, son dos puntos por cada paso. Incluye cargue, trasporte y disposición adecuada de material resultante.</v>
          </cell>
          <cell r="C673" t="str">
            <v>Und</v>
          </cell>
          <cell r="D673">
            <v>1</v>
          </cell>
          <cell r="E673">
            <v>79498</v>
          </cell>
        </row>
        <row r="674">
          <cell r="A674" t="str">
            <v>15.28</v>
          </cell>
          <cell r="B674" t="str">
            <v>Excavación Manual de material heterogéneo de 0-2 m (En área de trabajo de paso de fauna; son dos puntos por cada paso),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674" t="str">
            <v>Und</v>
          </cell>
          <cell r="D674">
            <v>1</v>
          </cell>
          <cell r="E674">
            <v>181953</v>
          </cell>
        </row>
        <row r="675">
          <cell r="A675" t="str">
            <v>15.29</v>
          </cell>
          <cell r="B675" t="str">
            <v>Suministro, transporte e hincada de Poste en madera inmunizada, de 12 m de altura. Incluye relleno de excavación y compactación.</v>
          </cell>
          <cell r="C675" t="str">
            <v>Und</v>
          </cell>
          <cell r="D675">
            <v>1</v>
          </cell>
          <cell r="E675">
            <v>1755369</v>
          </cell>
        </row>
        <row r="676">
          <cell r="A676" t="str">
            <v>15.30</v>
          </cell>
          <cell r="B676" t="str">
            <v>Suministro, transporte e instalación de accesorios y elementos elevados para la conformación de pasos de fauna considerando 25 metros lineales de escalerilla para el paso, incluye cruceta metálica, herraje de soporte, cable y tensores en acero galvanizado , travesaños en madera inmunizada, malla plástica, soga manila, portacables abrazaderas y todos los demás que sea requerido para su correcta instalación y funcionamiento.</v>
          </cell>
          <cell r="C676" t="str">
            <v>m</v>
          </cell>
          <cell r="D676">
            <v>1</v>
          </cell>
          <cell r="E676">
            <v>468175</v>
          </cell>
        </row>
        <row r="677">
          <cell r="A677" t="str">
            <v>15.31</v>
          </cell>
          <cell r="B677" t="str">
            <v>Señalización vertical informativa para paso de fauna, permanente.</v>
          </cell>
          <cell r="C677" t="str">
            <v>Und</v>
          </cell>
          <cell r="E677">
            <v>342322</v>
          </cell>
        </row>
        <row r="678">
          <cell r="A678" t="str">
            <v>15.33</v>
          </cell>
          <cell r="B678" t="str">
            <v>Mantenimiento de cerco en alambre de púas con alambre galvanizado calibre 12.5, incluye reemplazo de estacones de madera inmunizada e hilos horizontales de alambre desgastados.</v>
          </cell>
          <cell r="C678" t="str">
            <v>m</v>
          </cell>
          <cell r="E678">
            <v>3768</v>
          </cell>
          <cell r="G678" t="str">
            <v/>
          </cell>
        </row>
        <row r="679">
          <cell r="B679" t="str">
            <v>IMPORTE DE MANEJO DE ESPECIES VEGETALES</v>
          </cell>
          <cell r="D679">
            <v>1</v>
          </cell>
          <cell r="E679">
            <v>0</v>
          </cell>
          <cell r="G679" t="str">
            <v/>
          </cell>
        </row>
        <row r="680">
          <cell r="A680">
            <v>16</v>
          </cell>
          <cell r="B680" t="str">
            <v>APU PARA CAMINOS DE HERRADURA Y MANTENIMIENTOS JUNTAS</v>
          </cell>
          <cell r="D680">
            <v>1</v>
          </cell>
          <cell r="E680">
            <v>0</v>
          </cell>
          <cell r="G680" t="str">
            <v/>
          </cell>
        </row>
        <row r="681">
          <cell r="A681" t="str">
            <v>16.1</v>
          </cell>
          <cell r="B681" t="str">
            <v>Excavación manual material heterogéneo 0-2 m (rocas hasta volúmenes de 0.35) bajo cualquier grado de humedad</v>
          </cell>
          <cell r="C681" t="str">
            <v>m3</v>
          </cell>
          <cell r="D681">
            <v>1</v>
          </cell>
          <cell r="E681">
            <v>25345</v>
          </cell>
          <cell r="G681" t="str">
            <v/>
          </cell>
        </row>
        <row r="682">
          <cell r="A682" t="str">
            <v>16.2</v>
          </cell>
          <cell r="B682" t="str">
            <v>Remoción manual de derrumbes menores</v>
          </cell>
          <cell r="C682" t="str">
            <v>m3</v>
          </cell>
          <cell r="D682">
            <v>1</v>
          </cell>
          <cell r="E682">
            <v>25345</v>
          </cell>
          <cell r="G682" t="str">
            <v/>
          </cell>
        </row>
        <row r="683">
          <cell r="A683" t="str">
            <v>16.3</v>
          </cell>
          <cell r="B683" t="str">
            <v>Conformación con material de la excavación, incluye conformación de cuneta</v>
          </cell>
          <cell r="C683" t="str">
            <v>m2</v>
          </cell>
          <cell r="D683">
            <v>1</v>
          </cell>
          <cell r="E683">
            <v>2217</v>
          </cell>
          <cell r="G683" t="str">
            <v/>
          </cell>
        </row>
        <row r="684">
          <cell r="A684" t="str">
            <v>16.4</v>
          </cell>
          <cell r="B684" t="str">
            <v>Construcción de desagües para camino</v>
          </cell>
          <cell r="C684" t="str">
            <v>Und</v>
          </cell>
          <cell r="D684">
            <v>1</v>
          </cell>
          <cell r="E684">
            <v>30912</v>
          </cell>
          <cell r="G684" t="str">
            <v/>
          </cell>
        </row>
        <row r="685">
          <cell r="A685" t="str">
            <v>16.5</v>
          </cell>
          <cell r="B685" t="str">
            <v>Rocería h=3 - 4 m, en ambas márgenes  del camino, incluye botada y disposición adecuada de material sobrante</v>
          </cell>
          <cell r="C685" t="str">
            <v>Ha</v>
          </cell>
          <cell r="D685">
            <v>1</v>
          </cell>
          <cell r="E685">
            <v>1180224</v>
          </cell>
        </row>
        <row r="686">
          <cell r="A686" t="str">
            <v>16.6</v>
          </cell>
          <cell r="B686" t="str">
            <v>Construcción de empalizada con estacón de madera y alambre galvanizado.</v>
          </cell>
          <cell r="C686" t="str">
            <v>m2</v>
          </cell>
          <cell r="D686">
            <v>1</v>
          </cell>
          <cell r="E686">
            <v>53480</v>
          </cell>
          <cell r="G686" t="str">
            <v/>
          </cell>
        </row>
        <row r="687">
          <cell r="A687" t="str">
            <v>16.7</v>
          </cell>
          <cell r="B687" t="str">
            <v>Mantenimiento de pasos de fuentes hídricas</v>
          </cell>
          <cell r="C687" t="str">
            <v>m2</v>
          </cell>
          <cell r="D687">
            <v>1</v>
          </cell>
          <cell r="E687">
            <v>49979</v>
          </cell>
          <cell r="G687" t="str">
            <v/>
          </cell>
        </row>
        <row r="688">
          <cell r="A688" t="str">
            <v>16.8</v>
          </cell>
          <cell r="B688" t="str">
            <v>Rocería. Incluye cargue, trasporte y disposición adecuada de material resultante.</v>
          </cell>
          <cell r="C688" t="str">
            <v>Ha</v>
          </cell>
          <cell r="D688">
            <v>1</v>
          </cell>
          <cell r="E688">
            <v>991565</v>
          </cell>
          <cell r="G688" t="str">
            <v/>
          </cell>
        </row>
        <row r="689">
          <cell r="B689" t="str">
            <v>IMPORTE DE APU PARA CAMINOS DE HERRADURA Y MANTENIMIENTOS JUNTAS</v>
          </cell>
          <cell r="D689">
            <v>1</v>
          </cell>
          <cell r="E689">
            <v>0</v>
          </cell>
          <cell r="G689" t="str">
            <v/>
          </cell>
        </row>
        <row r="690">
          <cell r="A690">
            <v>17</v>
          </cell>
          <cell r="B690" t="str">
            <v>ELÉCTRICOS</v>
          </cell>
          <cell r="D690">
            <v>1</v>
          </cell>
          <cell r="E690">
            <v>0</v>
          </cell>
          <cell r="G690" t="str">
            <v/>
          </cell>
        </row>
        <row r="691">
          <cell r="A691" t="str">
            <v>17.1</v>
          </cell>
          <cell r="B691" t="str">
            <v>Suministro, transporte e instalación de transformador 1F, 5KVA,7620-480/240V, convencional, descargas a tierra según norma RA3-026, incluye malla de puesta a tierra de 15 m aproximadamente y 3 varillas copper weld 5/8 x 2.40 m</v>
          </cell>
          <cell r="C691" t="str">
            <v>Und</v>
          </cell>
          <cell r="D691">
            <v>1</v>
          </cell>
          <cell r="E691">
            <v>7995209</v>
          </cell>
          <cell r="G691" t="str">
            <v/>
          </cell>
        </row>
        <row r="692">
          <cell r="A692" t="str">
            <v>17.2</v>
          </cell>
          <cell r="B692" t="str">
            <v>Suministro, transporte e instalación de transformador 1F, 10KVA,7620-480/240V, convencional, descargas a tierra según norma RA3-026 , incluye malla de puesta a tierra de 15 m aproximadamente y 3 varillas copper weld 5/8 x 2.4 m</v>
          </cell>
          <cell r="C692" t="str">
            <v>Und</v>
          </cell>
          <cell r="D692">
            <v>1</v>
          </cell>
          <cell r="E692">
            <v>9194223</v>
          </cell>
          <cell r="G692" t="str">
            <v/>
          </cell>
        </row>
        <row r="693">
          <cell r="A693" t="str">
            <v>17.3</v>
          </cell>
          <cell r="B693" t="str">
            <v xml:space="preserve">Suministro, transporte e instalación de bajante galvanizado en 2" x 6m , incluye: capacete de 2", unión galvanizada de 2", cinta bandith de 5/8, hebillas para cinta bandith, pintura </v>
          </cell>
          <cell r="C693" t="str">
            <v>Und</v>
          </cell>
          <cell r="D693">
            <v>1</v>
          </cell>
          <cell r="E693">
            <v>626697</v>
          </cell>
          <cell r="G693" t="str">
            <v/>
          </cell>
        </row>
        <row r="694">
          <cell r="A694" t="str">
            <v>17.4</v>
          </cell>
          <cell r="B694" t="str">
            <v>Suministro, transporte e instalación de Luminaria  led 150 W, 19000 lm, 10000 hr, 5 años de garantía</v>
          </cell>
          <cell r="C694" t="str">
            <v>Und</v>
          </cell>
          <cell r="D694">
            <v>1</v>
          </cell>
          <cell r="E694">
            <v>2081090</v>
          </cell>
          <cell r="G694" t="str">
            <v/>
          </cell>
        </row>
        <row r="695">
          <cell r="A695" t="str">
            <v>17.5</v>
          </cell>
          <cell r="B695" t="str">
            <v>Suministro, transporte e instalación de brazo largo para luminaria según norma EPM</v>
          </cell>
          <cell r="C695" t="str">
            <v>Und</v>
          </cell>
          <cell r="D695">
            <v>1</v>
          </cell>
          <cell r="E695">
            <v>279530</v>
          </cell>
          <cell r="G695" t="str">
            <v/>
          </cell>
        </row>
        <row r="696">
          <cell r="A696" t="str">
            <v>17.6</v>
          </cell>
          <cell r="B696" t="str">
            <v>Suministro, transporte e instalación de poste de concreto reforzado de 10m</v>
          </cell>
          <cell r="C696" t="str">
            <v>Und</v>
          </cell>
          <cell r="D696">
            <v>1</v>
          </cell>
          <cell r="E696">
            <v>1976871</v>
          </cell>
          <cell r="G696" t="str">
            <v/>
          </cell>
        </row>
        <row r="697">
          <cell r="A697" t="str">
            <v>17.7</v>
          </cell>
          <cell r="B697" t="str">
            <v>Suministro, transporte e instalación de canalización en tubería Conduit de 1 1/2" tipo DB SCH 40</v>
          </cell>
          <cell r="C697" t="str">
            <v>m</v>
          </cell>
          <cell r="D697">
            <v>1</v>
          </cell>
          <cell r="E697">
            <v>23356</v>
          </cell>
          <cell r="G697" t="str">
            <v/>
          </cell>
        </row>
        <row r="698">
          <cell r="A698" t="str">
            <v>17.8</v>
          </cell>
          <cell r="B698" t="str">
            <v>Suministro, transporte e instalación de caja de alumbrado publico en placas prefabricadas de 40 x40 cm según norma RS3-001, con tapa antifraude RS4-001, incluye excavación manual y nivelación de la base de la caja, obra civil, herraje y todos los elementos necesarios para su correcta construcción.</v>
          </cell>
          <cell r="C698" t="str">
            <v>Und</v>
          </cell>
          <cell r="D698">
            <v>1</v>
          </cell>
          <cell r="E698">
            <v>494277</v>
          </cell>
          <cell r="G698" t="str">
            <v/>
          </cell>
        </row>
        <row r="699">
          <cell r="A699" t="str">
            <v>17.9</v>
          </cell>
          <cell r="B699" t="str">
            <v>Construcción de cajas (60 x 80 cm)</v>
          </cell>
          <cell r="C699" t="str">
            <v>Und</v>
          </cell>
          <cell r="D699">
            <v>1</v>
          </cell>
          <cell r="E699">
            <v>1049022</v>
          </cell>
          <cell r="G699" t="str">
            <v/>
          </cell>
        </row>
        <row r="700">
          <cell r="A700" t="str">
            <v>17.10</v>
          </cell>
          <cell r="B700" t="str">
            <v xml:space="preserve">Suministro, transporte e instalación de cable Cu 2#4+1#6T THWN-AWG </v>
          </cell>
          <cell r="C700" t="str">
            <v>m</v>
          </cell>
          <cell r="D700">
            <v>1</v>
          </cell>
          <cell r="E700">
            <v>56955</v>
          </cell>
          <cell r="G700" t="str">
            <v/>
          </cell>
        </row>
        <row r="701">
          <cell r="A701" t="str">
            <v>17.11</v>
          </cell>
          <cell r="B701" t="str">
            <v>Suministro, transporte e instalación de cable CU en 2#6 + 1#8 THWN - AWG, incluye todo lo necesario para su correcta instalación.</v>
          </cell>
          <cell r="C701" t="str">
            <v>m</v>
          </cell>
          <cell r="D701">
            <v>1</v>
          </cell>
          <cell r="E701">
            <v>46062</v>
          </cell>
          <cell r="G701" t="str">
            <v/>
          </cell>
        </row>
        <row r="702">
          <cell r="A702" t="str">
            <v>17.12</v>
          </cell>
          <cell r="B702" t="str">
            <v>Suministro, transporte e instalación de línea trifásica en cable compacto 1/0. Incluye cable HAWAK y separadores poliméricos</v>
          </cell>
          <cell r="C702" t="str">
            <v>m</v>
          </cell>
          <cell r="D702">
            <v>1</v>
          </cell>
          <cell r="E702">
            <v>77130</v>
          </cell>
          <cell r="G702" t="str">
            <v xml:space="preserve"> INVIAS 201  </v>
          </cell>
        </row>
        <row r="703">
          <cell r="A703" t="str">
            <v>17.13</v>
          </cell>
          <cell r="B703" t="str">
            <v>Suministro, transporte e instalación de poste de concreto reforzado de 12 m</v>
          </cell>
          <cell r="C703" t="str">
            <v>Und</v>
          </cell>
          <cell r="D703">
            <v>1</v>
          </cell>
          <cell r="E703">
            <v>2193932</v>
          </cell>
        </row>
        <row r="704">
          <cell r="A704" t="str">
            <v>17.14</v>
          </cell>
          <cell r="B704" t="str">
            <v>Suministro, transporte e instalación de vestida de poste según normas EPM.</v>
          </cell>
          <cell r="C704" t="str">
            <v>m</v>
          </cell>
          <cell r="D704">
            <v>1</v>
          </cell>
          <cell r="E704">
            <v>1865927</v>
          </cell>
        </row>
        <row r="705">
          <cell r="A705" t="str">
            <v>17.15</v>
          </cell>
          <cell r="B705" t="str">
            <v>Retiro de línea trifásica en cable ecológico 1/0</v>
          </cell>
          <cell r="C705" t="str">
            <v>m</v>
          </cell>
          <cell r="D705">
            <v>1</v>
          </cell>
          <cell r="E705">
            <v>12050</v>
          </cell>
        </row>
        <row r="706">
          <cell r="A706" t="str">
            <v>17.16</v>
          </cell>
          <cell r="B706" t="str">
            <v>Desmonte y reintegro al operador de red EPM de poste existente entre 8m-12m de altura. Incluye desmonte de vestida y del cable de viento.</v>
          </cell>
          <cell r="C706" t="str">
            <v>Und</v>
          </cell>
          <cell r="D706">
            <v>1</v>
          </cell>
          <cell r="E706">
            <v>711177</v>
          </cell>
        </row>
        <row r="707">
          <cell r="A707" t="str">
            <v>17.17</v>
          </cell>
          <cell r="B707" t="str">
            <v>Retiro e instalación de transformador</v>
          </cell>
          <cell r="C707" t="str">
            <v>Und</v>
          </cell>
          <cell r="D707">
            <v>1</v>
          </cell>
          <cell r="E707">
            <v>991508</v>
          </cell>
        </row>
        <row r="708">
          <cell r="A708" t="str">
            <v>17.18</v>
          </cell>
          <cell r="B708" t="str">
            <v>Suministro, transporte e instalación de viento convencional</v>
          </cell>
          <cell r="C708" t="str">
            <v>Und</v>
          </cell>
          <cell r="D708">
            <v>1</v>
          </cell>
          <cell r="E708">
            <v>537308</v>
          </cell>
        </row>
        <row r="709">
          <cell r="A709" t="str">
            <v>17.19</v>
          </cell>
          <cell r="B709" t="str">
            <v>Reubicación de caja de teléfono</v>
          </cell>
          <cell r="C709" t="str">
            <v>Und</v>
          </cell>
          <cell r="D709">
            <v>1</v>
          </cell>
          <cell r="E709">
            <v>223417</v>
          </cell>
        </row>
        <row r="710">
          <cell r="A710" t="str">
            <v>17.20</v>
          </cell>
          <cell r="B710" t="str">
            <v>Suministro, transporte e instalación de semaforización.</v>
          </cell>
          <cell r="C710" t="str">
            <v>Und</v>
          </cell>
          <cell r="D710">
            <v>1</v>
          </cell>
          <cell r="E710">
            <v>55645878</v>
          </cell>
        </row>
        <row r="711">
          <cell r="A711" t="str">
            <v>17.21</v>
          </cell>
          <cell r="B711" t="str">
            <v>Traslado de poste en concreto reforzado de red eléctrica, desnudo, hasta 10 km.</v>
          </cell>
          <cell r="C711" t="str">
            <v>Und</v>
          </cell>
          <cell r="D711">
            <v>1</v>
          </cell>
          <cell r="E711">
            <v>612920</v>
          </cell>
        </row>
        <row r="712">
          <cell r="A712" t="str">
            <v>17.22</v>
          </cell>
          <cell r="B712" t="str">
            <v>Desmonte de alimentador aéreo de línea secundaria</v>
          </cell>
          <cell r="C712" t="str">
            <v>m</v>
          </cell>
          <cell r="D712">
            <v>1</v>
          </cell>
          <cell r="E712">
            <v>5293</v>
          </cell>
          <cell r="G712" t="str">
            <v xml:space="preserve"> INVIAS 201  </v>
          </cell>
        </row>
        <row r="713">
          <cell r="A713" t="str">
            <v>17.22.1</v>
          </cell>
          <cell r="B713" t="str">
            <v>Desmonte de alimentador aéreo de redes de energía primarias (13.2 kV). Incluye desmonte del separador polimérico.</v>
          </cell>
          <cell r="C713" t="str">
            <v>m</v>
          </cell>
          <cell r="D713">
            <v>1</v>
          </cell>
          <cell r="E713">
            <v>13373</v>
          </cell>
        </row>
        <row r="714">
          <cell r="A714" t="str">
            <v>17.23</v>
          </cell>
          <cell r="B714" t="str">
            <v>Desmonte de alimentador aéreo de redes de telecomunicaciones. Incluye desmonte de equipos activos y/o pasivos existentes en la red.</v>
          </cell>
          <cell r="C714" t="str">
            <v>m</v>
          </cell>
          <cell r="D714">
            <v>1</v>
          </cell>
          <cell r="E714">
            <v>10587</v>
          </cell>
        </row>
        <row r="715">
          <cell r="A715" t="str">
            <v>17.24</v>
          </cell>
          <cell r="B715" t="str">
            <v>Desmonte de luminarias y brazos de alumbrado público a una altura de entre 8m-12m.</v>
          </cell>
          <cell r="C715" t="str">
            <v>Und</v>
          </cell>
          <cell r="D715">
            <v>1</v>
          </cell>
          <cell r="E715">
            <v>46197</v>
          </cell>
        </row>
        <row r="716">
          <cell r="A716" t="str">
            <v>17.25</v>
          </cell>
          <cell r="B716" t="str">
            <v>Instalación de poste existente entre 8m-12m de altura. Incluye reinstalación del cable de viento de acuerdo a norma RA6-001, anclaje con concreto según norma EPM RA5-109 y excavación manual hasta una profundidad de 60cm+10% de altura del poste para su correcta instalación.</v>
          </cell>
          <cell r="C716" t="str">
            <v>Und</v>
          </cell>
          <cell r="D716">
            <v>1</v>
          </cell>
          <cell r="E716">
            <v>1212833</v>
          </cell>
        </row>
        <row r="717">
          <cell r="A717" t="str">
            <v>17.26</v>
          </cell>
          <cell r="B717" t="str">
            <v>Reinstalación de alimentador aéreo de redes de energía secundarias</v>
          </cell>
          <cell r="C717" t="str">
            <v>m</v>
          </cell>
          <cell r="D717">
            <v>1</v>
          </cell>
          <cell r="E717">
            <v>14960</v>
          </cell>
        </row>
        <row r="718">
          <cell r="A718" t="str">
            <v>17.27</v>
          </cell>
          <cell r="B718" t="str">
            <v>Reinstalación de alimentador aéreo de redes de telecomunicaciones. Incluye la reinstalación de equipos activos y/o pasivos existentes en la red</v>
          </cell>
          <cell r="C718" t="str">
            <v>m</v>
          </cell>
          <cell r="D718">
            <v>1</v>
          </cell>
          <cell r="E718">
            <v>24933</v>
          </cell>
        </row>
        <row r="719">
          <cell r="A719" t="str">
            <v>17.28</v>
          </cell>
          <cell r="B719" t="str">
            <v>Reinstalación de luminarias de alumbrado público a una altura de entre 8m-12m. Incluye instalación del brazo, fotocelda, terminales de conexión y de empalme, y demás elementos necesarios para su correcta instalación.</v>
          </cell>
          <cell r="C719" t="str">
            <v>Und</v>
          </cell>
          <cell r="D719">
            <v>1</v>
          </cell>
          <cell r="E719">
            <v>191602</v>
          </cell>
        </row>
        <row r="720">
          <cell r="A720" t="str">
            <v>17.29</v>
          </cell>
          <cell r="B720" t="str">
            <v>Suministro e instalación de alimentador aéreo de redes de energía secundarias con el fin de extender las redes existentes. Incluye conectores, terminales y demás elementos para su correcta instalación.</v>
          </cell>
          <cell r="C720" t="str">
            <v>m</v>
          </cell>
          <cell r="D720">
            <v>1</v>
          </cell>
          <cell r="E720">
            <v>38431</v>
          </cell>
        </row>
        <row r="721">
          <cell r="A721" t="str">
            <v>17.30</v>
          </cell>
          <cell r="B721" t="str">
            <v>Suministro e instalación de alimentador aéreo de redes de telecomunicaciones con el fin de extender las redes existentes. Incluye el suministro e instalación de equipos activos y/o pasivos en caso de que se requiera para su correcta instalación y funcionamiento</v>
          </cell>
          <cell r="C721" t="str">
            <v>m</v>
          </cell>
          <cell r="D721">
            <v>1</v>
          </cell>
          <cell r="E721">
            <v>36310</v>
          </cell>
        </row>
        <row r="722">
          <cell r="A722" t="str">
            <v>17.31</v>
          </cell>
          <cell r="B722" t="str">
            <v>Sistema de aterrizada de postes de acuerdo a norma RA6-010 y RA5-010. Incluye soldadura exotérmica en los sitios que se requiera, varilla copper weld certificada de 2.4 metros, Incluye el suministro e instalación de varillas de puesta a tierra, cable equipotencializador, conectores y demás elementos para su correcta instalación.</v>
          </cell>
          <cell r="C722" t="str">
            <v>Und</v>
          </cell>
          <cell r="D722">
            <v>1</v>
          </cell>
          <cell r="E722">
            <v>4632589</v>
          </cell>
        </row>
        <row r="723">
          <cell r="A723" t="str">
            <v>17.32</v>
          </cell>
          <cell r="B723" t="str">
            <v>Suministro, transporte, desmonte e instalación de acometidas de los  usuarios, medidores de energía eléctrica y sistemas puesta a tierra, incluye todo lo necesario para su correcta desinstalación e instalación</v>
          </cell>
          <cell r="C723" t="str">
            <v>Und</v>
          </cell>
          <cell r="D723">
            <v>1</v>
          </cell>
          <cell r="E723">
            <v>708371</v>
          </cell>
        </row>
        <row r="724">
          <cell r="A724" t="str">
            <v>17.33</v>
          </cell>
          <cell r="B724" t="str">
            <v xml:space="preserve">Suministro, transporte, e instalación de LUMINARIA A.P LED T33BN1-90W T1M1856 4000K 100- 277Vac DPS E20K-I10K 7PINES -ADAP  Electrocontrol o su equivalente </v>
          </cell>
          <cell r="C724" t="str">
            <v>Und</v>
          </cell>
          <cell r="D724">
            <v>1</v>
          </cell>
          <cell r="E724">
            <v>1018615</v>
          </cell>
        </row>
        <row r="725">
          <cell r="A725" t="str">
            <v>17.34</v>
          </cell>
          <cell r="B725" t="str">
            <v>Suministro, transporte, e instalación de Alimentador eléctrico en cable 3# 6 Al- Serie 8000 THHN/THWN</v>
          </cell>
          <cell r="C725" t="str">
            <v>m</v>
          </cell>
          <cell r="D725">
            <v>1</v>
          </cell>
          <cell r="E725">
            <v>29270</v>
          </cell>
        </row>
        <row r="726">
          <cell r="A726" t="str">
            <v>17.35</v>
          </cell>
          <cell r="B726" t="str">
            <v>Suministro, transporte, e instalación de conector bimetálico, incluye empalme de derivación en Gel GHFC - 1</v>
          </cell>
          <cell r="C726" t="str">
            <v>Und</v>
          </cell>
          <cell r="D726">
            <v>1</v>
          </cell>
          <cell r="E726">
            <v>51591</v>
          </cell>
        </row>
        <row r="727">
          <cell r="A727" t="str">
            <v>17.36</v>
          </cell>
          <cell r="B727" t="str">
            <v>Suministro, transporte, e instalación de Cable encauchetado 3x12 Cu - THHN</v>
          </cell>
          <cell r="C727" t="str">
            <v>m</v>
          </cell>
          <cell r="D727">
            <v>1</v>
          </cell>
          <cell r="E727">
            <v>27687</v>
          </cell>
        </row>
        <row r="728">
          <cell r="A728" t="str">
            <v>17.37</v>
          </cell>
          <cell r="B728" t="str">
            <v>Suministro, transporte, e instalación de línea primaria trifásica en cable 3N°266,8 MCM  ECOLOGICO+ 1N°1/0 AWAC. Incluye separadores</v>
          </cell>
          <cell r="C728" t="str">
            <v>m</v>
          </cell>
          <cell r="D728">
            <v>1</v>
          </cell>
          <cell r="E728">
            <v>133586</v>
          </cell>
        </row>
        <row r="729">
          <cell r="A729" t="str">
            <v>17.38</v>
          </cell>
          <cell r="B729" t="str">
            <v>Retiro y reinstalación  (traslado)  de línea primaria trifásica en cable 3N°266,8 + 1N°1/0 AWAC. Incluye traslado de separadores</v>
          </cell>
          <cell r="C729" t="str">
            <v>m</v>
          </cell>
          <cell r="D729">
            <v>1</v>
          </cell>
          <cell r="E729">
            <v>29892</v>
          </cell>
        </row>
        <row r="730">
          <cell r="A730" t="str">
            <v>17.39</v>
          </cell>
          <cell r="B730" t="str">
            <v xml:space="preserve">Suministro, transporte, e instalación de línea monofásica en Cable ACSR Protegido  XLPE RED ECOLOGICA 2 No1/0 AWG </v>
          </cell>
          <cell r="C730" t="str">
            <v>m</v>
          </cell>
          <cell r="D730">
            <v>1</v>
          </cell>
          <cell r="E730">
            <v>34770</v>
          </cell>
        </row>
        <row r="731">
          <cell r="A731" t="str">
            <v>17.41</v>
          </cell>
          <cell r="B731" t="str">
            <v>Retiro y reintegro al operador de red EPM de dúplex y tríplex existentes</v>
          </cell>
          <cell r="C731" t="str">
            <v>m</v>
          </cell>
          <cell r="D731">
            <v>1</v>
          </cell>
          <cell r="E731">
            <v>13483</v>
          </cell>
        </row>
        <row r="732">
          <cell r="A732" t="str">
            <v>17.42</v>
          </cell>
          <cell r="B732" t="str">
            <v>Retiro, reubicación o reintegro al municipio  de luminaria existente</v>
          </cell>
          <cell r="C732" t="str">
            <v>Und</v>
          </cell>
          <cell r="D732">
            <v>1</v>
          </cell>
          <cell r="E732">
            <v>172795</v>
          </cell>
        </row>
        <row r="733">
          <cell r="A733" t="str">
            <v>17.43</v>
          </cell>
          <cell r="B733" t="str">
            <v>Retiro, reubicación o reintegro de vestida trifásica</v>
          </cell>
          <cell r="C733" t="str">
            <v>Und</v>
          </cell>
          <cell r="D733">
            <v>1</v>
          </cell>
          <cell r="E733">
            <v>206672</v>
          </cell>
        </row>
        <row r="734">
          <cell r="A734" t="str">
            <v>17.44</v>
          </cell>
          <cell r="B734" t="str">
            <v>Retiro y reubicación o reintegro al operador de red EPM  de viento convencional</v>
          </cell>
          <cell r="C734" t="str">
            <v>Und</v>
          </cell>
          <cell r="D734">
            <v>1</v>
          </cell>
          <cell r="E734">
            <v>76001</v>
          </cell>
        </row>
        <row r="735">
          <cell r="A735" t="str">
            <v>17.45</v>
          </cell>
          <cell r="B735" t="str">
            <v>Suministro, transporte, e instalación de viento según norma RA6-003</v>
          </cell>
          <cell r="C735" t="str">
            <v>Und</v>
          </cell>
          <cell r="D735">
            <v>1</v>
          </cell>
          <cell r="E735">
            <v>556527</v>
          </cell>
        </row>
        <row r="736">
          <cell r="A736" t="str">
            <v>17.46</v>
          </cell>
          <cell r="B736" t="str">
            <v>Suministro, transporte, e instalación de viento según norma RA6-002</v>
          </cell>
          <cell r="C736" t="str">
            <v>Und</v>
          </cell>
          <cell r="D736">
            <v>1</v>
          </cell>
          <cell r="E736">
            <v>656869</v>
          </cell>
        </row>
        <row r="737">
          <cell r="A737" t="str">
            <v>17.47</v>
          </cell>
          <cell r="B737" t="str">
            <v xml:space="preserve">Suministro, transporte, e instalación de vestida según norma RA6-010, incluye  varilla copper weld 5/8 x 2,40 m  de cobre macizo, cable de cobre No4 AWG, conectores y grapa </v>
          </cell>
          <cell r="C737" t="str">
            <v>Und</v>
          </cell>
          <cell r="D737">
            <v>1</v>
          </cell>
          <cell r="E737">
            <v>594688</v>
          </cell>
        </row>
        <row r="738">
          <cell r="A738" t="str">
            <v>17.48</v>
          </cell>
          <cell r="B738" t="str">
            <v>Suministro, transporte, e instalación de Vestida secundaria RA4-003</v>
          </cell>
          <cell r="C738" t="str">
            <v>Und</v>
          </cell>
          <cell r="D738">
            <v>1</v>
          </cell>
          <cell r="E738">
            <v>102491</v>
          </cell>
          <cell r="G738" t="str">
            <v/>
          </cell>
        </row>
        <row r="739">
          <cell r="A739" t="str">
            <v>17.49</v>
          </cell>
          <cell r="B739" t="str">
            <v>Suministro, transporte, e instalación de puesta a tierra para sistema de alumbrado publico.</v>
          </cell>
          <cell r="C739" t="str">
            <v>Und</v>
          </cell>
          <cell r="D739">
            <v>1</v>
          </cell>
          <cell r="E739">
            <v>225915</v>
          </cell>
          <cell r="G739" t="str">
            <v/>
          </cell>
        </row>
        <row r="740">
          <cell r="A740" t="str">
            <v>17.50</v>
          </cell>
          <cell r="B740" t="str">
            <v>Suministro, transporte, e instalación de Tríplex 2N°4 XLPE+1N°4 Al</v>
          </cell>
          <cell r="C740" t="str">
            <v>m</v>
          </cell>
          <cell r="D740">
            <v>1</v>
          </cell>
          <cell r="E740">
            <v>30352</v>
          </cell>
          <cell r="G740" t="str">
            <v/>
          </cell>
        </row>
        <row r="741">
          <cell r="A741" t="str">
            <v>17.51</v>
          </cell>
          <cell r="B741" t="str">
            <v>Suministro, transporte e instalación de columna cilíndrica altura de 5 metros en tubo de 3" con placa base, carteras de refuerzo y canastillas de anclaje, para adaptar luminarias o proyectores, fabricada en acero galvanizado en caliente bajo la norma ASTM  A123.</v>
          </cell>
          <cell r="C741" t="str">
            <v>Und</v>
          </cell>
          <cell r="D741">
            <v>1</v>
          </cell>
          <cell r="E741">
            <v>908525</v>
          </cell>
          <cell r="G741" t="str">
            <v/>
          </cell>
        </row>
        <row r="742">
          <cell r="A742" t="str">
            <v>17.52</v>
          </cell>
          <cell r="B742" t="str">
            <v>Suministro, transporte e instalación de luminaria LED de 40W TIPO TWIXX. Incluye: luminaria, brazo, fotocelda y accesorios para su correcta instalación y puesta en servicio</v>
          </cell>
          <cell r="C742" t="str">
            <v>Und</v>
          </cell>
          <cell r="D742">
            <v>1</v>
          </cell>
          <cell r="E742">
            <v>1725285</v>
          </cell>
          <cell r="G742" t="str">
            <v/>
          </cell>
        </row>
        <row r="743">
          <cell r="A743" t="str">
            <v>17.53</v>
          </cell>
          <cell r="B743" t="str">
            <v>Suministro, transporte e instalación de luminaria LED 180° de 38W. Incluye:  luminaria, poste, fotocelda y accesorios para su correcta instalación y puesta en servicio</v>
          </cell>
          <cell r="C743" t="str">
            <v>Und</v>
          </cell>
          <cell r="D743">
            <v>1</v>
          </cell>
          <cell r="E743">
            <v>9656561</v>
          </cell>
          <cell r="G743" t="str">
            <v/>
          </cell>
        </row>
        <row r="744">
          <cell r="A744" t="str">
            <v>17.54</v>
          </cell>
          <cell r="B744" t="str">
            <v>Suministro, transporte e instalación  de tubería canalizada atracada  PVC de 3" tipo DB 60. Incluye: pega PVC, limpiador, terminales campana, curvas y demás accesorios para su correcto funcionamiento. Incluye atraque para tubería en concreto de 3000 PSI.</v>
          </cell>
          <cell r="C744" t="str">
            <v>m</v>
          </cell>
          <cell r="D744">
            <v>1</v>
          </cell>
          <cell r="E744">
            <v>92290</v>
          </cell>
          <cell r="G744" t="str">
            <v/>
          </cell>
        </row>
        <row r="745">
          <cell r="A745" t="str">
            <v>17.55</v>
          </cell>
          <cell r="B745" t="str">
            <v>Suministro, transporte e instalación de tubería PVC de 3" tipo DB 60. Incluye: pega PVC, limpiador, terminales campana, curvas y demás accesorios para su correcto funcionamiento. Incluye cama en arenilla paran nivelación de tubería.</v>
          </cell>
          <cell r="C745" t="str">
            <v>m</v>
          </cell>
          <cell r="D745">
            <v>1</v>
          </cell>
          <cell r="E745">
            <v>38402</v>
          </cell>
          <cell r="G745" t="str">
            <v/>
          </cell>
        </row>
        <row r="746">
          <cell r="A746" t="str">
            <v>17.56</v>
          </cell>
          <cell r="B746" t="str">
            <v xml:space="preserve">Suministro, transporte e instalación de alimentador para luminarias de alumbrado público en cable de AL 2#2AWG para fases + 1#6AWG para la tierra con aislamiento THWN. </v>
          </cell>
          <cell r="C746" t="str">
            <v>m</v>
          </cell>
          <cell r="D746">
            <v>1</v>
          </cell>
          <cell r="E746">
            <v>54804</v>
          </cell>
          <cell r="G746" t="str">
            <v/>
          </cell>
        </row>
        <row r="747">
          <cell r="A747" t="str">
            <v>17.57</v>
          </cell>
          <cell r="B747" t="str">
            <v>Puesta a tierra para poste  según norma RA6-010 y RA5-010 configuración 1. Incluye todo lo necesario para su correcta instalación y funcionamiento con soldadura exotérmica y soldadura en T para la instalación de la puesta de poste. La varilla debe ser de acero electro depositada con recubrimiento en cobre ∅5/8" y 2,4m.</v>
          </cell>
          <cell r="C747" t="str">
            <v>Und</v>
          </cell>
          <cell r="D747">
            <v>1</v>
          </cell>
          <cell r="E747">
            <v>6459553</v>
          </cell>
          <cell r="G747" t="str">
            <v/>
          </cell>
        </row>
        <row r="748">
          <cell r="A748" t="str">
            <v>17.58</v>
          </cell>
          <cell r="B748" t="str">
            <v>Suministro, transporte e instalación de poste en fibra de vidrio, de 12 metros de altura, 750 KGF,  incluye todo lo necesario para su correcta instalación.</v>
          </cell>
          <cell r="C748" t="str">
            <v>Und</v>
          </cell>
          <cell r="D748">
            <v>1</v>
          </cell>
          <cell r="E748">
            <v>6459553</v>
          </cell>
          <cell r="G748" t="str">
            <v/>
          </cell>
        </row>
        <row r="749">
          <cell r="A749" t="str">
            <v>17.59</v>
          </cell>
          <cell r="B749" t="str">
            <v>Suministro, transporte e instalación de luminaria LED  de 120W, incluye  luminaria y accesorios para su correcta instalación y puesta en servicio.</v>
          </cell>
          <cell r="C749" t="str">
            <v>Und</v>
          </cell>
          <cell r="D749">
            <v>1</v>
          </cell>
          <cell r="E749">
            <v>1333468</v>
          </cell>
          <cell r="G749" t="str">
            <v/>
          </cell>
        </row>
        <row r="750">
          <cell r="A750" t="str">
            <v>17.60</v>
          </cell>
          <cell r="B750" t="str">
            <v>Suministro, transporte e instalación de alimentador para conexión a medidor en cable antifraude 3#8AWG Cu con aislamiento XLPE. Incluye: marcaciones, cintas, terminales, amarras y demás elementos requeridos para su correcta instalación.</v>
          </cell>
          <cell r="C750" t="str">
            <v>m</v>
          </cell>
          <cell r="D750">
            <v>1</v>
          </cell>
          <cell r="E750">
            <v>81734</v>
          </cell>
          <cell r="G750" t="str">
            <v/>
          </cell>
        </row>
        <row r="751">
          <cell r="A751" t="str">
            <v>17.61</v>
          </cell>
          <cell r="B751" t="str">
            <v>Suministro, transporte e instalación de Gabinete de fabricación especial tipo intemperie para instalar en pedestal, con tablero de Breakers y temporizador, incluye:  Medidor 1F-3H 240/120 V Clase 1, protección de 2x40A y 3 de 2x20A y demás elementos requeridos para su correcta instalación.</v>
          </cell>
          <cell r="C751" t="str">
            <v>Und</v>
          </cell>
          <cell r="D751">
            <v>1</v>
          </cell>
          <cell r="E751">
            <v>2745610</v>
          </cell>
          <cell r="G751" t="str">
            <v/>
          </cell>
        </row>
        <row r="752">
          <cell r="A752" t="str">
            <v>17.62</v>
          </cell>
          <cell r="B752" t="str">
            <v xml:space="preserve">Suministro, transporte e instalación de Caja 12x12x6 para ser expuesta a la intemperie entrada de 1"  </v>
          </cell>
          <cell r="C752" t="str">
            <v>Und</v>
          </cell>
          <cell r="D752">
            <v>1</v>
          </cell>
          <cell r="E752">
            <v>47813</v>
          </cell>
        </row>
        <row r="753">
          <cell r="A753" t="str">
            <v>17.63</v>
          </cell>
          <cell r="B753" t="str">
            <v>Construcción de caja de alumbrado público según norma RS3-003 60x80 con tapa antifraude RS4-001, incluye excavación, obra civil, herraje y demás elementos necesarios para su correcta construcción</v>
          </cell>
          <cell r="C753" t="str">
            <v>Und</v>
          </cell>
          <cell r="D753">
            <v>1</v>
          </cell>
          <cell r="E753">
            <v>715868</v>
          </cell>
        </row>
        <row r="754">
          <cell r="A754" t="str">
            <v>17.64</v>
          </cell>
          <cell r="B754" t="str">
            <v>Suministro e instalación de bajante X 6m en tubería galvanizada tipo IMC  Ø 1", incluye cinta bandit, hebillas, capacete o boquilla y demás elementos necesarios para su correcta instalación.</v>
          </cell>
          <cell r="C754" t="str">
            <v>m</v>
          </cell>
          <cell r="D754">
            <v>1</v>
          </cell>
          <cell r="E754">
            <v>99138</v>
          </cell>
          <cell r="G754" t="str">
            <v/>
          </cell>
        </row>
        <row r="755">
          <cell r="A755" t="str">
            <v>17.65</v>
          </cell>
          <cell r="B755" t="str">
            <v>Suministro, transporte e instalación de Tubería IMC de 1" para alimentación de circuitos luminaria, incluye entrada a caja, curva, uniones, grapas, elementos de fijación y marcación.</v>
          </cell>
          <cell r="C755" t="str">
            <v>m</v>
          </cell>
          <cell r="D755">
            <v>1</v>
          </cell>
          <cell r="E755">
            <v>101936</v>
          </cell>
          <cell r="G755" t="str">
            <v/>
          </cell>
        </row>
        <row r="756">
          <cell r="B756" t="str">
            <v>IMPORTE DE ELÉCTRICOS</v>
          </cell>
          <cell r="D756">
            <v>1</v>
          </cell>
          <cell r="E756">
            <v>0</v>
          </cell>
          <cell r="G756" t="str">
            <v/>
          </cell>
        </row>
        <row r="757">
          <cell r="A757">
            <v>18</v>
          </cell>
          <cell r="B757" t="str">
            <v>VARIOS</v>
          </cell>
          <cell r="D757">
            <v>1</v>
          </cell>
          <cell r="E757">
            <v>0</v>
          </cell>
          <cell r="G757" t="str">
            <v/>
          </cell>
        </row>
        <row r="758">
          <cell r="A758" t="str">
            <v>18.1</v>
          </cell>
          <cell r="B758" t="str">
            <v>Obreros por Administración. Incluye herramienta menor. Se calcula con factor prestacional.</v>
          </cell>
          <cell r="C758" t="str">
            <v>jor</v>
          </cell>
          <cell r="D758">
            <v>1</v>
          </cell>
          <cell r="E758">
            <v>107395</v>
          </cell>
          <cell r="G758" t="str">
            <v/>
          </cell>
        </row>
        <row r="759">
          <cell r="A759" t="str">
            <v>18.2</v>
          </cell>
          <cell r="B759" t="str">
            <v>Limpieza de derrumbes menores y trabajos adicionales</v>
          </cell>
          <cell r="C759" t="str">
            <v>jor</v>
          </cell>
          <cell r="D759">
            <v>1</v>
          </cell>
          <cell r="E759">
            <v>107395</v>
          </cell>
          <cell r="G759" t="str">
            <v/>
          </cell>
        </row>
        <row r="760">
          <cell r="A760" t="str">
            <v>18.3</v>
          </cell>
          <cell r="B760" t="str">
            <v>Derecho de botadero</v>
          </cell>
          <cell r="C760" t="str">
            <v>m3</v>
          </cell>
          <cell r="D760">
            <v>1</v>
          </cell>
          <cell r="E760">
            <v>7775</v>
          </cell>
          <cell r="G760" t="str">
            <v xml:space="preserve"> INVIAS 623  </v>
          </cell>
        </row>
        <row r="761">
          <cell r="A761" t="str">
            <v>18.4</v>
          </cell>
          <cell r="B761" t="str">
            <v>Suministro y colocación de formaleta y obra falsa para puentes. Obra falsa especial por caso especial de altura.</v>
          </cell>
          <cell r="C761" t="str">
            <v>m2</v>
          </cell>
          <cell r="D761">
            <v>1</v>
          </cell>
          <cell r="E761">
            <v>1005661</v>
          </cell>
          <cell r="G761" t="str">
            <v/>
          </cell>
        </row>
        <row r="762">
          <cell r="A762" t="str">
            <v>18.5</v>
          </cell>
          <cell r="B762" t="str">
            <v>Construcción de mampostería en bloque de concreto 13 Mpa. tipo Split catalán de 15 x 10 x 30 cm, espesor de 15 cm.</v>
          </cell>
          <cell r="C762" t="str">
            <v>m2</v>
          </cell>
          <cell r="D762">
            <v>1</v>
          </cell>
          <cell r="E762">
            <v>116048</v>
          </cell>
        </row>
        <row r="763">
          <cell r="A763" t="str">
            <v>18.6</v>
          </cell>
          <cell r="B763" t="str">
            <v xml:space="preserve">Reforma de portada intervenidas incluye demolición, recuperación de elementos y construcción según especificaciones </v>
          </cell>
          <cell r="C763" t="str">
            <v>Und</v>
          </cell>
          <cell r="D763">
            <v>1</v>
          </cell>
          <cell r="E763">
            <v>1277532</v>
          </cell>
        </row>
        <row r="764">
          <cell r="A764" t="str">
            <v>18.7</v>
          </cell>
          <cell r="B764" t="str">
            <v>Prueba de carga sobre micropilotes o barra de anclaje. Incluye todo lo necesario para su correcta ejecución.</v>
          </cell>
          <cell r="C764" t="str">
            <v>Und</v>
          </cell>
          <cell r="D764">
            <v>1</v>
          </cell>
          <cell r="E764">
            <v>5423352</v>
          </cell>
        </row>
        <row r="765">
          <cell r="A765" t="str">
            <v>18.12</v>
          </cell>
          <cell r="B765" t="str">
            <v>Adecuación interna de estructuras tipo box culvert. Incluye limpieza de obra de drenaje, suministro e instalación de soportes industriales tipo L y suministro, corte e instalación de tablones para paso de fauna. Incluye adecuación de encole y descole</v>
          </cell>
          <cell r="C765" t="str">
            <v>m</v>
          </cell>
          <cell r="D765">
            <v>1</v>
          </cell>
          <cell r="E765">
            <v>488851</v>
          </cell>
        </row>
        <row r="766">
          <cell r="A766" t="str">
            <v>18.13</v>
          </cell>
          <cell r="B766" t="str">
            <v>Adecuación de encole y descole de boxculvert (entrada y salida de obras transversales)</v>
          </cell>
          <cell r="C766" t="str">
            <v>Und</v>
          </cell>
          <cell r="D766">
            <v>1</v>
          </cell>
          <cell r="E766">
            <v>496839</v>
          </cell>
        </row>
        <row r="767">
          <cell r="A767" t="str">
            <v>18.14</v>
          </cell>
          <cell r="B767" t="str">
            <v>Limpieza de pavimento asfáltico o rígido con hidrolavado</v>
          </cell>
          <cell r="C767" t="str">
            <v>m2</v>
          </cell>
          <cell r="D767">
            <v>1</v>
          </cell>
          <cell r="E767">
            <v>7214</v>
          </cell>
        </row>
        <row r="768">
          <cell r="A768" t="str">
            <v>18.15</v>
          </cell>
          <cell r="B768" t="str">
            <v>Aplicación manual a dos manos de pintura para protección tipo Korasa o equivalente sobre superficie exterior de concreto en elementos de puente existente.</v>
          </cell>
          <cell r="C768" t="str">
            <v>m2</v>
          </cell>
          <cell r="D768">
            <v>1</v>
          </cell>
          <cell r="E768">
            <v>30626</v>
          </cell>
        </row>
        <row r="769">
          <cell r="A769" t="str">
            <v>18.16</v>
          </cell>
          <cell r="B769" t="str">
            <v>Suministro, transporte y colocación de tubería tipo pesado DB de 2" para alumbrado publico subterráneo, incluye la excavación, lleno y demás accesorios para su correcta instalación y funcionamiento según normar EPM RS0-002, los cuales se pagaran en su respectivo ítem.</v>
          </cell>
          <cell r="C769" t="str">
            <v>m</v>
          </cell>
          <cell r="D769">
            <v>1</v>
          </cell>
          <cell r="E769">
            <v>24903</v>
          </cell>
        </row>
        <row r="770">
          <cell r="A770" t="str">
            <v>18.17</v>
          </cell>
          <cell r="B770" t="str">
            <v>Apique en material heterogéneo para identificación de redes, de 0,6 m de ancho, 0,6  m de largo y profundidad máxima de 1 m. (No incluye botada, ni disposición final del material resultante)</v>
          </cell>
          <cell r="C770" t="str">
            <v>Und</v>
          </cell>
          <cell r="D770">
            <v>1</v>
          </cell>
          <cell r="E770">
            <v>33544</v>
          </cell>
        </row>
        <row r="771">
          <cell r="A771" t="str">
            <v>18.18</v>
          </cell>
          <cell r="B771" t="str">
            <v>Manipulación y reubicación de redes de gas para ejecución de labores provisionales (No incluye termofusiones, ni accesorios, ni uniones, ni reparaciones)</v>
          </cell>
          <cell r="C771" t="str">
            <v>m</v>
          </cell>
          <cell r="D771">
            <v>1</v>
          </cell>
          <cell r="E771">
            <v>2084</v>
          </cell>
        </row>
        <row r="772">
          <cell r="A772" t="str">
            <v>18.19</v>
          </cell>
          <cell r="B772" t="str">
            <v>Suministro y colocación de Arena triturada para lleno de las excavaciones para la red de gas (No incluye transporte de materiales, que se pagará en su respectivo ítem)</v>
          </cell>
          <cell r="C772" t="str">
            <v>m3</v>
          </cell>
          <cell r="D772">
            <v>1</v>
          </cell>
          <cell r="E772">
            <v>33844</v>
          </cell>
          <cell r="G772" t="str">
            <v/>
          </cell>
        </row>
        <row r="773">
          <cell r="A773" t="str">
            <v>18.20</v>
          </cell>
          <cell r="B773" t="str">
            <v>Suministro y colocación de Cinta de precaución de existencia de red de gas</v>
          </cell>
          <cell r="C773" t="str">
            <v>m</v>
          </cell>
          <cell r="D773">
            <v>1</v>
          </cell>
          <cell r="E773">
            <v>766</v>
          </cell>
          <cell r="G773" t="str">
            <v xml:space="preserve"> INVIAS 200 - 201  </v>
          </cell>
        </row>
        <row r="774">
          <cell r="B774" t="str">
            <v>IMPORTE DE VARIOS</v>
          </cell>
          <cell r="D774">
            <v>1</v>
          </cell>
          <cell r="E774">
            <v>0</v>
          </cell>
          <cell r="G774" t="str">
            <v/>
          </cell>
        </row>
        <row r="775">
          <cell r="A775">
            <v>19</v>
          </cell>
          <cell r="B775" t="str">
            <v>MANTENIMIENTO DE PUENTES</v>
          </cell>
          <cell r="D775">
            <v>1</v>
          </cell>
          <cell r="E775">
            <v>0</v>
          </cell>
        </row>
        <row r="776">
          <cell r="A776" t="str">
            <v>19.1</v>
          </cell>
          <cell r="B776" t="str">
            <v>Limpieza de andenes y bordillos</v>
          </cell>
          <cell r="C776" t="str">
            <v>m</v>
          </cell>
          <cell r="D776">
            <v>1</v>
          </cell>
          <cell r="E776">
            <v>10238</v>
          </cell>
        </row>
        <row r="777">
          <cell r="A777" t="str">
            <v>19.2</v>
          </cell>
          <cell r="B777" t="str">
            <v>Limpieza y protección de conos y taludes. Desmonte y rocería con grado alto de complejidad</v>
          </cell>
          <cell r="C777" t="str">
            <v>m2</v>
          </cell>
          <cell r="D777">
            <v>1</v>
          </cell>
          <cell r="E777">
            <v>11982</v>
          </cell>
        </row>
        <row r="778">
          <cell r="A778" t="str">
            <v>19.3</v>
          </cell>
          <cell r="B778" t="str">
            <v>Limpieza de drenes de tubería PVC 3" o 4".</v>
          </cell>
          <cell r="C778" t="str">
            <v>Und</v>
          </cell>
          <cell r="D778">
            <v>1</v>
          </cell>
          <cell r="E778">
            <v>26125</v>
          </cell>
        </row>
        <row r="779">
          <cell r="A779" t="str">
            <v>19.4</v>
          </cell>
          <cell r="B779" t="str">
            <v>Limpieza de apoyos. incluye remoción de todo tipo de material sobre la viga cabezal o apoyo y limpieza profunda con hidrolavado.</v>
          </cell>
          <cell r="C779" t="str">
            <v>Und</v>
          </cell>
          <cell r="D779">
            <v>1</v>
          </cell>
          <cell r="E779">
            <v>23628</v>
          </cell>
        </row>
        <row r="780">
          <cell r="A780" t="str">
            <v>19.5</v>
          </cell>
          <cell r="B780" t="str">
            <v>Limpieza Junta de dilatación, utilizando aire comprimido e hidrolavadora, Incluye remoción de todo tipo de elementos que se encuentren obturando la junta.</v>
          </cell>
          <cell r="C780" t="str">
            <v>m</v>
          </cell>
          <cell r="D780">
            <v>1</v>
          </cell>
          <cell r="E780">
            <v>10854</v>
          </cell>
        </row>
        <row r="781">
          <cell r="A781" t="str">
            <v>19.6</v>
          </cell>
          <cell r="B781" t="str">
            <v>Limpieza mecánica de superficie de concreto en estado de conservación regular - mala, mediante la aplicación sobre la superficie de lanza de agua a presión.</v>
          </cell>
          <cell r="C781" t="str">
            <v>m2</v>
          </cell>
          <cell r="D781">
            <v>1</v>
          </cell>
          <cell r="E781">
            <v>12184</v>
          </cell>
        </row>
        <row r="782">
          <cell r="A782" t="str">
            <v>19.7</v>
          </cell>
          <cell r="B782" t="str">
            <v>Limpieza mecánica de superficie de estructura metálica, mediante la aplicación sobre la superficie de lanza de agua a presión, Incluye la pintura y todos los elementos necesarios.</v>
          </cell>
          <cell r="C782" t="str">
            <v>m2</v>
          </cell>
          <cell r="D782">
            <v>1</v>
          </cell>
          <cell r="E782">
            <v>58784</v>
          </cell>
        </row>
        <row r="783">
          <cell r="A783" t="str">
            <v>19.7.1</v>
          </cell>
          <cell r="B783" t="str">
            <v xml:space="preserve">Limpieza mecánica con hidrolavado, de superficie metálica. No incluye pintura. </v>
          </cell>
          <cell r="C783" t="str">
            <v>m2</v>
          </cell>
          <cell r="D783">
            <v>1</v>
          </cell>
          <cell r="E783">
            <v>14535</v>
          </cell>
        </row>
        <row r="784">
          <cell r="A784" t="str">
            <v>19.8</v>
          </cell>
          <cell r="B784" t="str">
            <v>Limpieza de baranda metálica con hidrolavado. No incluye pintura. Incluye Limpieza mecánica de superficie de acero en estado de conservación regular- sin oxidación - corrosión aparente, mediante la aplicación sobre la superficie de lanza de agua a presión, considerando un grado de complejidad bajo</v>
          </cell>
          <cell r="C784" t="str">
            <v>m</v>
          </cell>
          <cell r="D784">
            <v>1</v>
          </cell>
          <cell r="E784">
            <v>22875</v>
          </cell>
        </row>
        <row r="785">
          <cell r="A785" t="str">
            <v>19.9</v>
          </cell>
          <cell r="B785" t="str">
            <v>Limpieza y pintura de baranda metálica con hidrolavado. Incluye Limpieza mecánica de superficie de acero en estado de conservación regular-sin oxidación - corrosión aparente, mediante la aplicación sobre la superficie de lanza de agua a presión, considerando un grado de complejidad bajo. Incluye pintura.</v>
          </cell>
          <cell r="C785" t="str">
            <v>m</v>
          </cell>
          <cell r="D785">
            <v>1</v>
          </cell>
          <cell r="E785">
            <v>72533</v>
          </cell>
        </row>
        <row r="786">
          <cell r="A786" t="str">
            <v>19.10</v>
          </cell>
          <cell r="B786" t="str">
            <v xml:space="preserve">Limpieza de defensas metálicas con chorro de agua a presión </v>
          </cell>
          <cell r="C786" t="str">
            <v>m2</v>
          </cell>
          <cell r="D786">
            <v>1</v>
          </cell>
          <cell r="E786">
            <v>17603</v>
          </cell>
        </row>
        <row r="787">
          <cell r="A787" t="str">
            <v>19.11</v>
          </cell>
          <cell r="B787" t="str">
            <v>Limpieza con agua a presión y pintura de barandas de concreto</v>
          </cell>
          <cell r="C787" t="str">
            <v>m</v>
          </cell>
          <cell r="D787">
            <v>1</v>
          </cell>
          <cell r="E787">
            <v>63293</v>
          </cell>
          <cell r="G787" t="str">
            <v/>
          </cell>
        </row>
        <row r="788">
          <cell r="A788" t="str">
            <v>19.12</v>
          </cell>
          <cell r="B788" t="str">
            <v>Limpieza con chorro de arena (grado comercial) y pintura de estructuras de acero- (Sandblasting y pintura). Grado complejidad medio bajo. (usualmente sobre puentes)</v>
          </cell>
          <cell r="C788" t="str">
            <v>m2</v>
          </cell>
          <cell r="D788">
            <v>1</v>
          </cell>
          <cell r="E788">
            <v>107598</v>
          </cell>
          <cell r="G788" t="str">
            <v/>
          </cell>
        </row>
        <row r="789">
          <cell r="A789" t="str">
            <v>19.12.1</v>
          </cell>
          <cell r="B789" t="str">
            <v>Limpieza con chorro de arena (grado comercial) y pintura de estructuras de acero- (Sandblasting y pintura). Grado complejidad Alto. (usualmente bajo puentes)</v>
          </cell>
          <cell r="C789" t="str">
            <v>m2</v>
          </cell>
          <cell r="D789">
            <v>1</v>
          </cell>
          <cell r="E789">
            <v>155482</v>
          </cell>
          <cell r="G789" t="str">
            <v/>
          </cell>
        </row>
        <row r="790">
          <cell r="A790" t="str">
            <v>19.13</v>
          </cell>
          <cell r="B790" t="str">
            <v xml:space="preserve">Limpieza con chorro de arena y pintura de estructuras de acero, baranda metálica tipo pingüino. Limpieza grado "comercial" Norma SSPC-SP-6 / NACE Nº3 . Incluye autoimprimante epoxi zinc de altos sólidos 3 mills y pintura de acabado en uretano, 3mills.  Área de fácil acceso. </v>
          </cell>
          <cell r="C790" t="str">
            <v>m</v>
          </cell>
          <cell r="D790">
            <v>1</v>
          </cell>
          <cell r="E790">
            <v>128542</v>
          </cell>
          <cell r="G790" t="str">
            <v/>
          </cell>
        </row>
        <row r="791">
          <cell r="A791" t="str">
            <v>19.14</v>
          </cell>
          <cell r="B791" t="str">
            <v>Tratamiento superficial de protección hidrófuga para concreto, mediante impregnación hidrófuga y oleófuga, incolora, aplicada en manos sucesivas hasta la saturación del elemento (rendimiento: 0,1 l/m²)</v>
          </cell>
          <cell r="C791" t="str">
            <v>m2</v>
          </cell>
          <cell r="D791">
            <v>1</v>
          </cell>
          <cell r="E791">
            <v>24198</v>
          </cell>
          <cell r="G791" t="str">
            <v/>
          </cell>
        </row>
        <row r="792">
          <cell r="A792" t="str">
            <v>19.15</v>
          </cell>
          <cell r="B792" t="str">
            <v>Aplicación manual de dos manos de pintura sobre superficie de concreto. Pintura tipo de demarcación, color amarillo, 8mils en estado seco,  textura lisa, (rendimiento: 10 m2/galón; sobre superficie exterior de concreto</v>
          </cell>
          <cell r="C792" t="str">
            <v>m2</v>
          </cell>
          <cell r="D792">
            <v>1</v>
          </cell>
          <cell r="E792">
            <v>29528</v>
          </cell>
          <cell r="G792" t="str">
            <v/>
          </cell>
        </row>
        <row r="793">
          <cell r="A793" t="str">
            <v>19.16</v>
          </cell>
          <cell r="B793" t="str">
            <v>Suministro y colocación de concreto de 21 MPa para bordillo en puente con medidas según diseño. Incluye anclaje estructural en varilla de 1/2" en el tablero del puente.</v>
          </cell>
          <cell r="C793" t="str">
            <v>m3</v>
          </cell>
          <cell r="D793">
            <v>1</v>
          </cell>
          <cell r="E793">
            <v>919572</v>
          </cell>
          <cell r="G793" t="str">
            <v/>
          </cell>
        </row>
        <row r="794">
          <cell r="A794" t="str">
            <v>19.17</v>
          </cell>
          <cell r="B794" t="str">
            <v xml:space="preserve">Suministro y colocación de concreto de 28MPa para baranda vehicular. El acero de refuerzo se pagará por su respectivo ítem. </v>
          </cell>
          <cell r="C794" t="str">
            <v>m</v>
          </cell>
          <cell r="D794">
            <v>1</v>
          </cell>
          <cell r="E794">
            <v>281291</v>
          </cell>
          <cell r="G794" t="str">
            <v/>
          </cell>
        </row>
        <row r="795">
          <cell r="A795" t="str">
            <v>19.18</v>
          </cell>
          <cell r="B795" t="str">
            <v>Suministro y colocación de concreto f'c=210 kg/cm² (21 MPa), clase de exposición F0 S0 P0 C0, tamaño máximo del agregado 12,5 mm, manejabilidad blanda, preparado en obra, y fundido con medios manuales para recalce o recinte de cimentación. Incluye montaje, desmontaje y retirada del sistema de encofrado y de todo el material auxiliar. No incluye el manejo del rio, la excavación, el relleno, la compactación del terreno ni el retacado entre la nueva cimentación y la existente</v>
          </cell>
          <cell r="C795" t="str">
            <v>m3</v>
          </cell>
          <cell r="D795">
            <v>1</v>
          </cell>
          <cell r="E795">
            <v>860969</v>
          </cell>
          <cell r="G795" t="str">
            <v/>
          </cell>
        </row>
        <row r="796">
          <cell r="A796" t="str">
            <v>19.19</v>
          </cell>
          <cell r="B796" t="str">
            <v>Suministro y colocación de concreto f'c=280 kg/cm² (28 MPa) para reparación de losa en concreto. Clase de exposición F0 S0 P0 C0, tamaño máximo del agregado 12,5 mm, manejabilidad blanda para reparación de losa de concreto armado, de espesor hasta 25 cm. Incluye picado del concreto deteriorado,   saneado de las armaduras, con material de reparación, inhibidores de corrosión y polímeros en polvo. El precio incluye el montaje y desmontaje del sistema de encofrado y el desplazamiento, montaje y desmontaje en obra del equipo de proyección</v>
          </cell>
          <cell r="C796" t="str">
            <v>m2</v>
          </cell>
          <cell r="D796">
            <v>1</v>
          </cell>
          <cell r="E796">
            <v>874917</v>
          </cell>
          <cell r="G796" t="str">
            <v/>
          </cell>
        </row>
        <row r="797">
          <cell r="A797" t="str">
            <v>19.20</v>
          </cell>
          <cell r="B797" t="str">
            <v>Suministro y colocación de mortero cementoso fluido, tipo SikaReparair - 224 o equivalente para relleno y nivelación de losa con desgaste superficial y acero expuesto. Incluye puente de adherencia de 15 mm de espesor con mortero cementoso fluido. . Para reparación de losa de puente</v>
          </cell>
          <cell r="C797" t="str">
            <v>m2</v>
          </cell>
          <cell r="D797">
            <v>1</v>
          </cell>
          <cell r="E797">
            <v>553114</v>
          </cell>
        </row>
        <row r="798">
          <cell r="A798" t="str">
            <v>19.21</v>
          </cell>
          <cell r="B798" t="str">
            <v xml:space="preserve">Inyección de fisuras mediante resinas de alta resistencia en elementos de concreto. Ancho fisura 3,1mm; profundidad 38mm. </v>
          </cell>
          <cell r="C798" t="str">
            <v>m</v>
          </cell>
          <cell r="D798">
            <v>1</v>
          </cell>
          <cell r="E798">
            <v>188506</v>
          </cell>
        </row>
        <row r="799">
          <cell r="A799" t="str">
            <v>19.22</v>
          </cell>
          <cell r="B799" t="str">
            <v>Suministro y colocación de baranda metálica vehicular tipo pingüino. Acero estructural ASTM A-795 de 4". Incluye limpieza con sandblasting y pintura. No incluye pernos de anclaje. Tipo Cartilla Obras de drenaje Departamento de Antioquia.</v>
          </cell>
          <cell r="C799" t="str">
            <v>m</v>
          </cell>
          <cell r="D799">
            <v>1</v>
          </cell>
          <cell r="E799">
            <v>773534</v>
          </cell>
        </row>
        <row r="800">
          <cell r="A800" t="str">
            <v>19.23</v>
          </cell>
          <cell r="B800" t="str">
            <v>Suministro, transporte e instalación de señal vertical Informativa SI-28 dimensiones 60x50 en lámina galvanizada cal 16, reflectivo tipo IX, estructura metálica tipo pedestal compuesta por un paral en ángulo de 2"x2"x1/4" y brazo en ángulo de 2"x2"x1/8"</v>
          </cell>
          <cell r="C800" t="str">
            <v>Und</v>
          </cell>
          <cell r="D800">
            <v>1</v>
          </cell>
          <cell r="E800">
            <v>380664</v>
          </cell>
        </row>
        <row r="801">
          <cell r="A801" t="str">
            <v>19.24</v>
          </cell>
          <cell r="B801" t="str">
            <v>Movilización de equipo. Viaje en camión sencillo en distancias mayores a 20Km</v>
          </cell>
          <cell r="C801" t="str">
            <v>Viaje-Km</v>
          </cell>
          <cell r="D801">
            <v>1</v>
          </cell>
          <cell r="E801">
            <v>27435</v>
          </cell>
        </row>
        <row r="802">
          <cell r="A802" t="str">
            <v>19.25</v>
          </cell>
          <cell r="B802" t="str">
            <v>Movilización de equipo. Viaje en camión sencillo en distancias menores o iguales a 20Km</v>
          </cell>
          <cell r="C802" t="str">
            <v>Viaje</v>
          </cell>
          <cell r="D802">
            <v>1</v>
          </cell>
          <cell r="E802">
            <v>409888</v>
          </cell>
        </row>
        <row r="803">
          <cell r="A803" t="str">
            <v>19.26</v>
          </cell>
          <cell r="B803" t="str">
            <v>Cargue y transporte manual de escombros, residuos vegetales, tierras y/o productos sobrantes de la excavación, rocería, limpieza o residuos de obra debidamente clasificados</v>
          </cell>
          <cell r="C803" t="str">
            <v>m3</v>
          </cell>
          <cell r="D803">
            <v>1</v>
          </cell>
          <cell r="E803">
            <v>27489</v>
          </cell>
        </row>
        <row r="804">
          <cell r="A804" t="str">
            <v>19.27</v>
          </cell>
          <cell r="B804" t="str">
            <v>Limpieza de cauces. No incluye botada del material de desecho</v>
          </cell>
          <cell r="C804" t="str">
            <v>m3</v>
          </cell>
          <cell r="D804">
            <v>1</v>
          </cell>
          <cell r="E804">
            <v>48594</v>
          </cell>
        </row>
        <row r="805">
          <cell r="A805" t="str">
            <v>19.28</v>
          </cell>
          <cell r="B805" t="str">
            <v>Remoción de material de arrastre acumulado sobre la losa del puente, con medios mecánicos o manuales. No incluye cargue, transporte y botada</v>
          </cell>
          <cell r="C805" t="str">
            <v>m3</v>
          </cell>
          <cell r="D805">
            <v>1</v>
          </cell>
          <cell r="E805">
            <v>7051</v>
          </cell>
        </row>
        <row r="806">
          <cell r="A806" t="str">
            <v>19.29</v>
          </cell>
          <cell r="B806" t="str">
            <v>Reposición de dren en tubería de 3"</v>
          </cell>
          <cell r="C806" t="str">
            <v>Und</v>
          </cell>
          <cell r="D806">
            <v>1</v>
          </cell>
          <cell r="E806">
            <v>49066</v>
          </cell>
        </row>
        <row r="807">
          <cell r="A807" t="str">
            <v>19.30</v>
          </cell>
          <cell r="B807" t="str">
            <v>Reposición de dren en tubería de 4"</v>
          </cell>
          <cell r="C807" t="str">
            <v>Und</v>
          </cell>
          <cell r="D807">
            <v>1</v>
          </cell>
          <cell r="E807">
            <v>52705</v>
          </cell>
        </row>
        <row r="808">
          <cell r="A808" t="str">
            <v>19.31</v>
          </cell>
          <cell r="B808" t="str">
            <v>Construcción de dren de 4" en puente. Incluye perforación con broca diamantada</v>
          </cell>
          <cell r="C808" t="str">
            <v>Und</v>
          </cell>
          <cell r="D808">
            <v>1</v>
          </cell>
          <cell r="E808">
            <v>134411</v>
          </cell>
        </row>
        <row r="809">
          <cell r="A809" t="str">
            <v>19.32</v>
          </cell>
          <cell r="B809" t="str">
            <v xml:space="preserve">Varilla con extremo roscado, de anclaje para fijación de baranda metálica según diseño, diámetro 5/8" -3/4". Incluye perforación, limpieza, aplicación de epóxico e instalación de varilla. </v>
          </cell>
          <cell r="C809" t="str">
            <v>Und</v>
          </cell>
          <cell r="D809">
            <v>1</v>
          </cell>
          <cell r="E809">
            <v>73646</v>
          </cell>
        </row>
        <row r="810">
          <cell r="A810" t="str">
            <v>19.32.1</v>
          </cell>
          <cell r="B810" t="str">
            <v>Varilla con extremo roscado, de anclaje para fijación de baranda metálica según diseño, diámetro 5/8" -3/4". Para Instalación en concreto fresco.</v>
          </cell>
          <cell r="C810" t="str">
            <v>Und</v>
          </cell>
          <cell r="D810">
            <v>1</v>
          </cell>
          <cell r="E810">
            <v>50889</v>
          </cell>
        </row>
        <row r="1313">
          <cell r="B1313" t="str">
            <v>Subtotal</v>
          </cell>
        </row>
      </sheetData>
      <sheetData sheetId="5"/>
      <sheetData sheetId="6"/>
      <sheetData sheetId="7"/>
      <sheetData sheetId="8"/>
      <sheetData sheetId="9">
        <row r="108">
          <cell r="F108">
            <v>423366663</v>
          </cell>
        </row>
      </sheetData>
      <sheetData sheetId="10">
        <row r="25">
          <cell r="H25">
            <v>192346354</v>
          </cell>
        </row>
      </sheetData>
      <sheetData sheetId="11"/>
      <sheetData sheetId="12"/>
      <sheetData sheetId="13">
        <row r="29">
          <cell r="H29">
            <v>169053691</v>
          </cell>
        </row>
      </sheetData>
      <sheetData sheetId="14"/>
      <sheetData sheetId="15"/>
      <sheetData sheetId="16"/>
      <sheetData sheetId="17"/>
      <sheetData sheetId="18"/>
      <sheetData sheetId="19"/>
      <sheetData sheetId="20"/>
      <sheetData sheetId="21"/>
      <sheetData sheetId="22"/>
      <sheetData sheetId="23"/>
      <sheetData sheetId="24">
        <row r="45">
          <cell r="I45">
            <v>1345453182</v>
          </cell>
        </row>
      </sheetData>
      <sheetData sheetId="25"/>
      <sheetData sheetId="26"/>
      <sheetData sheetId="27"/>
      <sheetData sheetId="2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R122"/>
  <sheetViews>
    <sheetView showGridLines="0" tabSelected="1" view="pageBreakPreview" zoomScale="90" zoomScaleNormal="100" zoomScaleSheetLayoutView="90" zoomScalePageLayoutView="55" workbookViewId="0">
      <selection activeCell="H16" sqref="H16"/>
    </sheetView>
  </sheetViews>
  <sheetFormatPr baseColWidth="10" defaultColWidth="11.42578125" defaultRowHeight="12.75"/>
  <cols>
    <col min="1" max="1" width="1.7109375" style="117" customWidth="1"/>
    <col min="2" max="2" width="3.42578125" style="117" customWidth="1"/>
    <col min="3" max="3" width="5.140625" style="117" customWidth="1"/>
    <col min="4" max="4" width="15.28515625" style="117" customWidth="1"/>
    <col min="5" max="5" width="15.28515625" style="117" hidden="1" customWidth="1"/>
    <col min="6" max="6" width="10.5703125" style="118" customWidth="1"/>
    <col min="7" max="7" width="14" style="117" customWidth="1"/>
    <col min="8" max="8" width="52.28515625" style="119" customWidth="1"/>
    <col min="9" max="9" width="12" style="117" bestFit="1" customWidth="1"/>
    <col min="10" max="10" width="13.5703125" style="117" bestFit="1" customWidth="1"/>
    <col min="11" max="11" width="23.85546875" style="117" customWidth="1"/>
    <col min="12" max="12" width="30.28515625" style="117" customWidth="1"/>
    <col min="13" max="13" width="3.28515625" style="117" customWidth="1"/>
    <col min="14" max="14" width="1.5703125" style="117" customWidth="1"/>
    <col min="15" max="15" width="13.28515625" style="117" bestFit="1" customWidth="1"/>
    <col min="16" max="18" width="21.140625" style="117" bestFit="1" customWidth="1"/>
    <col min="19" max="16384" width="11.42578125" style="117"/>
  </cols>
  <sheetData>
    <row r="1" spans="2:13" ht="13.5" thickBot="1"/>
    <row r="2" spans="2:13" ht="13.5" thickTop="1">
      <c r="B2" s="120"/>
      <c r="C2" s="121"/>
      <c r="D2" s="121"/>
      <c r="E2" s="121"/>
      <c r="F2" s="122"/>
      <c r="G2" s="121"/>
      <c r="H2" s="123"/>
      <c r="I2" s="121"/>
      <c r="J2" s="121"/>
      <c r="K2" s="121"/>
      <c r="L2" s="121"/>
      <c r="M2" s="124"/>
    </row>
    <row r="3" spans="2:13" ht="33.75" customHeight="1">
      <c r="B3" s="125"/>
      <c r="C3" s="442" t="s">
        <v>230</v>
      </c>
      <c r="D3" s="442"/>
      <c r="E3" s="442"/>
      <c r="F3" s="442"/>
      <c r="G3" s="442"/>
      <c r="M3" s="126"/>
    </row>
    <row r="4" spans="2:13">
      <c r="B4" s="125"/>
      <c r="C4" s="127" t="s">
        <v>22</v>
      </c>
      <c r="D4" s="128" t="s">
        <v>23</v>
      </c>
      <c r="E4" s="128"/>
      <c r="F4" s="129" t="s">
        <v>24</v>
      </c>
      <c r="G4" s="128">
        <v>4</v>
      </c>
      <c r="M4" s="126"/>
    </row>
    <row r="5" spans="2:13">
      <c r="B5" s="125"/>
      <c r="C5" s="443" t="s">
        <v>106</v>
      </c>
      <c r="D5" s="443"/>
      <c r="E5" s="443"/>
      <c r="F5" s="443"/>
      <c r="G5" s="443"/>
      <c r="H5" s="443"/>
      <c r="I5" s="443"/>
      <c r="J5" s="443"/>
      <c r="K5" s="443"/>
      <c r="L5" s="443"/>
      <c r="M5" s="126"/>
    </row>
    <row r="6" spans="2:13" ht="13.5" thickBot="1">
      <c r="B6" s="125"/>
      <c r="C6" s="444" t="s">
        <v>0</v>
      </c>
      <c r="D6" s="444"/>
      <c r="E6" s="444"/>
      <c r="F6" s="444"/>
      <c r="G6" s="444"/>
      <c r="H6" s="444"/>
      <c r="I6" s="444"/>
      <c r="J6" s="444"/>
      <c r="K6" s="444"/>
      <c r="L6" s="444"/>
      <c r="M6" s="126"/>
    </row>
    <row r="7" spans="2:13" s="132" customFormat="1">
      <c r="B7" s="130"/>
      <c r="C7" s="445" t="s">
        <v>130</v>
      </c>
      <c r="D7" s="446"/>
      <c r="E7" s="446"/>
      <c r="F7" s="446"/>
      <c r="G7" s="446"/>
      <c r="H7" s="446"/>
      <c r="I7" s="446"/>
      <c r="J7" s="446"/>
      <c r="K7" s="446"/>
      <c r="L7" s="447"/>
      <c r="M7" s="131"/>
    </row>
    <row r="8" spans="2:13" ht="26.25" customHeight="1">
      <c r="B8" s="133"/>
      <c r="C8" s="448"/>
      <c r="D8" s="449"/>
      <c r="E8" s="449"/>
      <c r="F8" s="449"/>
      <c r="G8" s="449"/>
      <c r="H8" s="449"/>
      <c r="I8" s="449"/>
      <c r="J8" s="449"/>
      <c r="K8" s="449"/>
      <c r="L8" s="450"/>
      <c r="M8" s="126"/>
    </row>
    <row r="9" spans="2:13" ht="13.5" thickBot="1">
      <c r="B9" s="125"/>
      <c r="C9" s="134"/>
      <c r="D9" s="135"/>
      <c r="E9" s="135"/>
      <c r="F9" s="135"/>
      <c r="G9" s="135"/>
      <c r="H9" s="135"/>
      <c r="I9" s="135"/>
      <c r="J9" s="135"/>
      <c r="K9" s="135"/>
      <c r="L9" s="136"/>
      <c r="M9" s="126"/>
    </row>
    <row r="10" spans="2:13" ht="17.25" customHeight="1">
      <c r="B10" s="125"/>
      <c r="C10" s="436" t="s">
        <v>1</v>
      </c>
      <c r="D10" s="438" t="s">
        <v>2</v>
      </c>
      <c r="E10" s="451" t="s">
        <v>116</v>
      </c>
      <c r="F10" s="453" t="s">
        <v>3</v>
      </c>
      <c r="G10" s="453"/>
      <c r="H10" s="436" t="s">
        <v>4</v>
      </c>
      <c r="I10" s="438" t="s">
        <v>5</v>
      </c>
      <c r="J10" s="438" t="s">
        <v>6</v>
      </c>
      <c r="K10" s="440" t="s">
        <v>7</v>
      </c>
      <c r="L10" s="454" t="s">
        <v>8</v>
      </c>
      <c r="M10" s="126"/>
    </row>
    <row r="11" spans="2:13" ht="34.5" customHeight="1" thickBot="1">
      <c r="B11" s="125"/>
      <c r="C11" s="437"/>
      <c r="D11" s="439"/>
      <c r="E11" s="452"/>
      <c r="F11" s="137" t="s">
        <v>9</v>
      </c>
      <c r="G11" s="137" t="s">
        <v>10</v>
      </c>
      <c r="H11" s="437"/>
      <c r="I11" s="439"/>
      <c r="J11" s="439"/>
      <c r="K11" s="441"/>
      <c r="L11" s="455"/>
      <c r="M11" s="126"/>
    </row>
    <row r="12" spans="2:13" ht="27" customHeight="1">
      <c r="B12" s="125"/>
      <c r="C12" s="138"/>
      <c r="D12" s="139"/>
      <c r="E12" s="139"/>
      <c r="F12" s="140"/>
      <c r="G12" s="140"/>
      <c r="H12" s="139" t="s">
        <v>151</v>
      </c>
      <c r="I12" s="139"/>
      <c r="J12" s="141"/>
      <c r="K12" s="142"/>
      <c r="L12" s="143"/>
      <c r="M12" s="126"/>
    </row>
    <row r="13" spans="2:13" ht="51" customHeight="1">
      <c r="B13" s="125"/>
      <c r="C13" s="144">
        <v>1</v>
      </c>
      <c r="D13" s="145" t="s">
        <v>92</v>
      </c>
      <c r="E13" s="146"/>
      <c r="F13" s="146" t="s">
        <v>131</v>
      </c>
      <c r="G13" s="146" t="s">
        <v>236</v>
      </c>
      <c r="H13" s="147" t="s">
        <v>93</v>
      </c>
      <c r="I13" s="145" t="s">
        <v>82</v>
      </c>
      <c r="J13" s="148">
        <v>28826.93</v>
      </c>
      <c r="K13" s="149">
        <v>18785</v>
      </c>
      <c r="L13" s="150">
        <v>541513880</v>
      </c>
      <c r="M13" s="126"/>
    </row>
    <row r="14" spans="2:13" ht="58.5" customHeight="1">
      <c r="B14" s="125"/>
      <c r="C14" s="144">
        <v>2</v>
      </c>
      <c r="D14" s="145" t="s">
        <v>133</v>
      </c>
      <c r="E14" s="146"/>
      <c r="F14" s="146" t="s">
        <v>236</v>
      </c>
      <c r="G14" s="146" t="s">
        <v>236</v>
      </c>
      <c r="H14" s="147" t="s">
        <v>134</v>
      </c>
      <c r="I14" s="145" t="s">
        <v>81</v>
      </c>
      <c r="J14" s="148">
        <v>54280</v>
      </c>
      <c r="K14" s="149">
        <v>1852</v>
      </c>
      <c r="L14" s="150">
        <v>100526560</v>
      </c>
      <c r="M14" s="126"/>
    </row>
    <row r="15" spans="2:13" ht="33" customHeight="1">
      <c r="B15" s="125"/>
      <c r="C15" s="144">
        <v>3</v>
      </c>
      <c r="D15" s="145" t="s">
        <v>135</v>
      </c>
      <c r="E15" s="146"/>
      <c r="F15" s="146" t="s">
        <v>115</v>
      </c>
      <c r="G15" s="146" t="s">
        <v>236</v>
      </c>
      <c r="H15" s="147" t="s">
        <v>136</v>
      </c>
      <c r="I15" s="145" t="s">
        <v>103</v>
      </c>
      <c r="J15" s="148">
        <v>1.47</v>
      </c>
      <c r="K15" s="149">
        <v>1535382</v>
      </c>
      <c r="L15" s="150">
        <v>2257012</v>
      </c>
      <c r="M15" s="126"/>
    </row>
    <row r="16" spans="2:13" ht="104.25" customHeight="1">
      <c r="B16" s="125"/>
      <c r="C16" s="144">
        <v>4</v>
      </c>
      <c r="D16" s="145" t="s">
        <v>137</v>
      </c>
      <c r="E16" s="146"/>
      <c r="F16" s="146" t="s">
        <v>236</v>
      </c>
      <c r="G16" s="146" t="s">
        <v>236</v>
      </c>
      <c r="H16" s="147" t="s">
        <v>138</v>
      </c>
      <c r="I16" s="145" t="s">
        <v>82</v>
      </c>
      <c r="J16" s="148">
        <v>1441.35</v>
      </c>
      <c r="K16" s="149">
        <v>585943</v>
      </c>
      <c r="L16" s="150">
        <v>844548943</v>
      </c>
      <c r="M16" s="126"/>
    </row>
    <row r="17" spans="2:13" ht="61.5" customHeight="1">
      <c r="B17" s="125"/>
      <c r="C17" s="144">
        <v>5</v>
      </c>
      <c r="D17" s="145" t="s">
        <v>99</v>
      </c>
      <c r="E17" s="146"/>
      <c r="F17" s="146" t="s">
        <v>236</v>
      </c>
      <c r="G17" s="146" t="s">
        <v>236</v>
      </c>
      <c r="H17" s="147" t="s">
        <v>107</v>
      </c>
      <c r="I17" s="145" t="s">
        <v>98</v>
      </c>
      <c r="J17" s="148">
        <v>337851.62</v>
      </c>
      <c r="K17" s="149">
        <v>2065</v>
      </c>
      <c r="L17" s="150">
        <v>697663595</v>
      </c>
      <c r="M17" s="126"/>
    </row>
    <row r="18" spans="2:13" ht="59.25" customHeight="1">
      <c r="B18" s="125"/>
      <c r="C18" s="144">
        <v>6</v>
      </c>
      <c r="D18" s="145" t="s">
        <v>111</v>
      </c>
      <c r="E18" s="146"/>
      <c r="F18" s="146" t="s">
        <v>139</v>
      </c>
      <c r="G18" s="146" t="s">
        <v>236</v>
      </c>
      <c r="H18" s="147" t="s">
        <v>119</v>
      </c>
      <c r="I18" s="145" t="s">
        <v>82</v>
      </c>
      <c r="J18" s="148">
        <v>8433</v>
      </c>
      <c r="K18" s="149">
        <v>137081</v>
      </c>
      <c r="L18" s="150">
        <v>1156004073</v>
      </c>
      <c r="M18" s="126"/>
    </row>
    <row r="19" spans="2:13" ht="60" customHeight="1">
      <c r="B19" s="125"/>
      <c r="C19" s="144">
        <v>7</v>
      </c>
      <c r="D19" s="145" t="s">
        <v>140</v>
      </c>
      <c r="E19" s="146"/>
      <c r="F19" s="146" t="s">
        <v>236</v>
      </c>
      <c r="G19" s="146" t="s">
        <v>236</v>
      </c>
      <c r="H19" s="147" t="s">
        <v>141</v>
      </c>
      <c r="I19" s="145" t="s">
        <v>82</v>
      </c>
      <c r="J19" s="148">
        <v>2734.2</v>
      </c>
      <c r="K19" s="149">
        <v>74757</v>
      </c>
      <c r="L19" s="150">
        <v>204400589</v>
      </c>
      <c r="M19" s="126"/>
    </row>
    <row r="20" spans="2:13" ht="51" customHeight="1">
      <c r="B20" s="125"/>
      <c r="C20" s="144">
        <v>8</v>
      </c>
      <c r="D20" s="145" t="s">
        <v>142</v>
      </c>
      <c r="E20" s="146"/>
      <c r="F20" s="146" t="s">
        <v>236</v>
      </c>
      <c r="G20" s="146" t="s">
        <v>236</v>
      </c>
      <c r="H20" s="147" t="s">
        <v>143</v>
      </c>
      <c r="I20" s="145" t="s">
        <v>81</v>
      </c>
      <c r="J20" s="148">
        <v>46000</v>
      </c>
      <c r="K20" s="149">
        <v>15150</v>
      </c>
      <c r="L20" s="150">
        <v>696900000</v>
      </c>
      <c r="M20" s="126"/>
    </row>
    <row r="21" spans="2:13" ht="63.75" customHeight="1">
      <c r="B21" s="125"/>
      <c r="C21" s="144">
        <v>9</v>
      </c>
      <c r="D21" s="145" t="s">
        <v>96</v>
      </c>
      <c r="E21" s="146"/>
      <c r="F21" s="146" t="s">
        <v>236</v>
      </c>
      <c r="G21" s="146" t="s">
        <v>236</v>
      </c>
      <c r="H21" s="147" t="s">
        <v>97</v>
      </c>
      <c r="I21" s="145" t="s">
        <v>98</v>
      </c>
      <c r="J21" s="148">
        <v>78958.100000000006</v>
      </c>
      <c r="K21" s="149">
        <v>2065</v>
      </c>
      <c r="L21" s="150">
        <v>163048477</v>
      </c>
      <c r="M21" s="126"/>
    </row>
    <row r="22" spans="2:13" ht="75" customHeight="1">
      <c r="B22" s="125"/>
      <c r="C22" s="144">
        <v>10</v>
      </c>
      <c r="D22" s="145" t="s">
        <v>144</v>
      </c>
      <c r="E22" s="146"/>
      <c r="F22" s="146" t="s">
        <v>236</v>
      </c>
      <c r="G22" s="146" t="s">
        <v>236</v>
      </c>
      <c r="H22" s="147" t="s">
        <v>145</v>
      </c>
      <c r="I22" s="145" t="s">
        <v>82</v>
      </c>
      <c r="J22" s="148">
        <v>10237.4</v>
      </c>
      <c r="K22" s="149">
        <v>888140</v>
      </c>
      <c r="L22" s="150">
        <v>9092244436</v>
      </c>
      <c r="M22" s="126"/>
    </row>
    <row r="23" spans="2:13" ht="44.25" customHeight="1">
      <c r="B23" s="125"/>
      <c r="C23" s="144">
        <v>11</v>
      </c>
      <c r="D23" s="145" t="s">
        <v>146</v>
      </c>
      <c r="E23" s="146"/>
      <c r="F23" s="146" t="s">
        <v>236</v>
      </c>
      <c r="G23" s="146" t="s">
        <v>236</v>
      </c>
      <c r="H23" s="147" t="s">
        <v>147</v>
      </c>
      <c r="I23" s="145" t="s">
        <v>86</v>
      </c>
      <c r="J23" s="148">
        <v>70818.53</v>
      </c>
      <c r="K23" s="149">
        <v>6299</v>
      </c>
      <c r="L23" s="150">
        <v>446085920</v>
      </c>
      <c r="M23" s="126"/>
    </row>
    <row r="24" spans="2:13" ht="53.25" customHeight="1">
      <c r="B24" s="125"/>
      <c r="C24" s="144">
        <v>12</v>
      </c>
      <c r="D24" s="145" t="s">
        <v>101</v>
      </c>
      <c r="E24" s="146"/>
      <c r="F24" s="146" t="s">
        <v>148</v>
      </c>
      <c r="G24" s="146" t="s">
        <v>236</v>
      </c>
      <c r="H24" s="147" t="s">
        <v>102</v>
      </c>
      <c r="I24" s="145" t="s">
        <v>100</v>
      </c>
      <c r="J24" s="148">
        <v>99387.75</v>
      </c>
      <c r="K24" s="149">
        <v>1588</v>
      </c>
      <c r="L24" s="150">
        <v>157827747</v>
      </c>
      <c r="M24" s="126"/>
    </row>
    <row r="25" spans="2:13" ht="71.25" customHeight="1" thickBot="1">
      <c r="B25" s="125"/>
      <c r="C25" s="144">
        <v>13</v>
      </c>
      <c r="D25" s="145" t="s">
        <v>149</v>
      </c>
      <c r="E25" s="146"/>
      <c r="F25" s="146" t="s">
        <v>236</v>
      </c>
      <c r="G25" s="146" t="s">
        <v>236</v>
      </c>
      <c r="H25" s="147" t="s">
        <v>150</v>
      </c>
      <c r="I25" s="145" t="s">
        <v>83</v>
      </c>
      <c r="J25" s="148">
        <v>15333.33</v>
      </c>
      <c r="K25" s="149">
        <v>52803</v>
      </c>
      <c r="L25" s="150">
        <v>809645824</v>
      </c>
      <c r="M25" s="126"/>
    </row>
    <row r="26" spans="2:13" ht="25.5" customHeight="1" thickBot="1">
      <c r="B26" s="125"/>
      <c r="C26" s="151" t="s">
        <v>11</v>
      </c>
      <c r="D26" s="152"/>
      <c r="E26" s="153"/>
      <c r="F26" s="153"/>
      <c r="G26" s="154"/>
      <c r="H26" s="155" t="s">
        <v>152</v>
      </c>
      <c r="I26" s="154"/>
      <c r="J26" s="156"/>
      <c r="K26" s="157"/>
      <c r="L26" s="158">
        <v>14912667056</v>
      </c>
      <c r="M26" s="126"/>
    </row>
    <row r="27" spans="2:13" ht="22.5" customHeight="1">
      <c r="B27" s="125"/>
      <c r="C27" s="138"/>
      <c r="D27" s="139"/>
      <c r="E27" s="140"/>
      <c r="F27" s="140"/>
      <c r="G27" s="140"/>
      <c r="H27" s="139" t="s">
        <v>153</v>
      </c>
      <c r="I27" s="139"/>
      <c r="J27" s="141"/>
      <c r="K27" s="142"/>
      <c r="L27" s="143"/>
      <c r="M27" s="126"/>
    </row>
    <row r="28" spans="2:13" ht="43.5" customHeight="1">
      <c r="B28" s="125"/>
      <c r="C28" s="144">
        <v>14</v>
      </c>
      <c r="D28" s="145" t="s">
        <v>120</v>
      </c>
      <c r="E28" s="146"/>
      <c r="F28" s="146" t="s">
        <v>154</v>
      </c>
      <c r="G28" s="146" t="s">
        <v>236</v>
      </c>
      <c r="H28" s="147" t="s">
        <v>121</v>
      </c>
      <c r="I28" s="145" t="s">
        <v>82</v>
      </c>
      <c r="J28" s="148">
        <v>3124</v>
      </c>
      <c r="K28" s="149">
        <v>42770</v>
      </c>
      <c r="L28" s="150">
        <v>133613480</v>
      </c>
      <c r="M28" s="126"/>
    </row>
    <row r="29" spans="2:13" ht="35.25" customHeight="1">
      <c r="B29" s="125"/>
      <c r="C29" s="144">
        <v>15</v>
      </c>
      <c r="D29" s="145" t="s">
        <v>84</v>
      </c>
      <c r="E29" s="146"/>
      <c r="F29" s="146" t="s">
        <v>236</v>
      </c>
      <c r="G29" s="146" t="s">
        <v>236</v>
      </c>
      <c r="H29" s="147" t="s">
        <v>85</v>
      </c>
      <c r="I29" s="145" t="s">
        <v>86</v>
      </c>
      <c r="J29" s="148">
        <v>41101.9</v>
      </c>
      <c r="K29" s="149">
        <v>9204</v>
      </c>
      <c r="L29" s="150">
        <v>378301888</v>
      </c>
      <c r="M29" s="126"/>
    </row>
    <row r="30" spans="2:13" ht="77.25" customHeight="1">
      <c r="B30" s="125"/>
      <c r="C30" s="144">
        <v>16</v>
      </c>
      <c r="D30" s="145" t="s">
        <v>112</v>
      </c>
      <c r="E30" s="146"/>
      <c r="F30" s="146" t="s">
        <v>236</v>
      </c>
      <c r="G30" s="146" t="s">
        <v>236</v>
      </c>
      <c r="H30" s="147" t="s">
        <v>126</v>
      </c>
      <c r="I30" s="145" t="s">
        <v>82</v>
      </c>
      <c r="J30" s="148">
        <v>553.79999999999995</v>
      </c>
      <c r="K30" s="149">
        <v>1178993</v>
      </c>
      <c r="L30" s="150">
        <v>652926323</v>
      </c>
      <c r="M30" s="126"/>
    </row>
    <row r="31" spans="2:13" ht="49.5" customHeight="1">
      <c r="B31" s="125"/>
      <c r="C31" s="144">
        <v>17</v>
      </c>
      <c r="D31" s="145" t="s">
        <v>155</v>
      </c>
      <c r="E31" s="146"/>
      <c r="F31" s="146" t="s">
        <v>236</v>
      </c>
      <c r="G31" s="146" t="s">
        <v>236</v>
      </c>
      <c r="H31" s="147" t="s">
        <v>156</v>
      </c>
      <c r="I31" s="145" t="s">
        <v>83</v>
      </c>
      <c r="J31" s="148">
        <v>497</v>
      </c>
      <c r="K31" s="149">
        <v>2585795</v>
      </c>
      <c r="L31" s="150">
        <v>1285140115</v>
      </c>
      <c r="M31" s="126"/>
    </row>
    <row r="32" spans="2:13" ht="22.5" customHeight="1">
      <c r="B32" s="125"/>
      <c r="C32" s="144">
        <v>18</v>
      </c>
      <c r="D32" s="145" t="s">
        <v>157</v>
      </c>
      <c r="E32" s="146"/>
      <c r="F32" s="146" t="s">
        <v>236</v>
      </c>
      <c r="G32" s="146" t="s">
        <v>236</v>
      </c>
      <c r="H32" s="147" t="s">
        <v>158</v>
      </c>
      <c r="I32" s="145" t="s">
        <v>82</v>
      </c>
      <c r="J32" s="148">
        <v>56.8</v>
      </c>
      <c r="K32" s="149">
        <v>728424</v>
      </c>
      <c r="L32" s="150">
        <v>41374483</v>
      </c>
      <c r="M32" s="126"/>
    </row>
    <row r="33" spans="2:13" ht="61.5" customHeight="1">
      <c r="B33" s="125"/>
      <c r="C33" s="144">
        <v>19</v>
      </c>
      <c r="D33" s="145" t="s">
        <v>159</v>
      </c>
      <c r="E33" s="146"/>
      <c r="F33" s="146" t="s">
        <v>236</v>
      </c>
      <c r="G33" s="146" t="s">
        <v>236</v>
      </c>
      <c r="H33" s="147" t="s">
        <v>160</v>
      </c>
      <c r="I33" s="145" t="s">
        <v>82</v>
      </c>
      <c r="J33" s="148">
        <v>357.84</v>
      </c>
      <c r="K33" s="149">
        <v>62953</v>
      </c>
      <c r="L33" s="150">
        <v>22527102</v>
      </c>
      <c r="M33" s="126"/>
    </row>
    <row r="34" spans="2:13" ht="58.5" customHeight="1">
      <c r="B34" s="125"/>
      <c r="C34" s="144">
        <v>20</v>
      </c>
      <c r="D34" s="145" t="s">
        <v>99</v>
      </c>
      <c r="E34" s="146"/>
      <c r="F34" s="146" t="s">
        <v>236</v>
      </c>
      <c r="G34" s="146" t="s">
        <v>236</v>
      </c>
      <c r="H34" s="147" t="s">
        <v>107</v>
      </c>
      <c r="I34" s="145" t="s">
        <v>98</v>
      </c>
      <c r="J34" s="148">
        <v>35613.599999999999</v>
      </c>
      <c r="K34" s="149">
        <v>2065</v>
      </c>
      <c r="L34" s="150">
        <v>73542084</v>
      </c>
      <c r="M34" s="126"/>
    </row>
    <row r="35" spans="2:13" ht="62.25" customHeight="1">
      <c r="B35" s="125"/>
      <c r="C35" s="144">
        <v>21</v>
      </c>
      <c r="D35" s="145" t="s">
        <v>96</v>
      </c>
      <c r="E35" s="146"/>
      <c r="F35" s="146" t="s">
        <v>236</v>
      </c>
      <c r="G35" s="146" t="s">
        <v>236</v>
      </c>
      <c r="H35" s="147" t="s">
        <v>97</v>
      </c>
      <c r="I35" s="145" t="s">
        <v>98</v>
      </c>
      <c r="J35" s="148">
        <v>2469.1</v>
      </c>
      <c r="K35" s="149">
        <v>2065</v>
      </c>
      <c r="L35" s="150">
        <v>5098692</v>
      </c>
      <c r="M35" s="126"/>
    </row>
    <row r="36" spans="2:13" ht="51.75" customHeight="1">
      <c r="B36" s="125"/>
      <c r="C36" s="144">
        <v>22</v>
      </c>
      <c r="D36" s="145" t="s">
        <v>101</v>
      </c>
      <c r="E36" s="146"/>
      <c r="F36" s="146" t="s">
        <v>148</v>
      </c>
      <c r="G36" s="146" t="s">
        <v>236</v>
      </c>
      <c r="H36" s="147" t="s">
        <v>102</v>
      </c>
      <c r="I36" s="145" t="s">
        <v>100</v>
      </c>
      <c r="J36" s="148">
        <v>5587.21</v>
      </c>
      <c r="K36" s="149">
        <v>1588</v>
      </c>
      <c r="L36" s="150">
        <v>8872489</v>
      </c>
      <c r="M36" s="126"/>
    </row>
    <row r="37" spans="2:13" ht="50.25" customHeight="1">
      <c r="B37" s="125"/>
      <c r="C37" s="144">
        <v>23</v>
      </c>
      <c r="D37" s="145" t="s">
        <v>161</v>
      </c>
      <c r="E37" s="146"/>
      <c r="F37" s="146" t="s">
        <v>162</v>
      </c>
      <c r="G37" s="146" t="s">
        <v>236</v>
      </c>
      <c r="H37" s="147" t="s">
        <v>163</v>
      </c>
      <c r="I37" s="145" t="s">
        <v>82</v>
      </c>
      <c r="J37" s="148">
        <v>553.79999999999995</v>
      </c>
      <c r="K37" s="149">
        <v>245192</v>
      </c>
      <c r="L37" s="150">
        <v>135787330</v>
      </c>
      <c r="M37" s="126"/>
    </row>
    <row r="38" spans="2:13" ht="44.25" customHeight="1">
      <c r="B38" s="125"/>
      <c r="C38" s="144">
        <v>24</v>
      </c>
      <c r="D38" s="145" t="s">
        <v>164</v>
      </c>
      <c r="E38" s="146"/>
      <c r="F38" s="146" t="s">
        <v>165</v>
      </c>
      <c r="G38" s="146" t="s">
        <v>236</v>
      </c>
      <c r="H38" s="147" t="s">
        <v>166</v>
      </c>
      <c r="I38" s="145" t="s">
        <v>100</v>
      </c>
      <c r="J38" s="148">
        <v>3544.32</v>
      </c>
      <c r="K38" s="149">
        <v>1588</v>
      </c>
      <c r="L38" s="150">
        <v>5628380</v>
      </c>
      <c r="M38" s="126"/>
    </row>
    <row r="39" spans="2:13" ht="69.75" customHeight="1" thickBot="1">
      <c r="B39" s="125"/>
      <c r="C39" s="144">
        <v>25</v>
      </c>
      <c r="D39" s="145" t="s">
        <v>167</v>
      </c>
      <c r="E39" s="146"/>
      <c r="F39" s="146" t="s">
        <v>168</v>
      </c>
      <c r="G39" s="146" t="s">
        <v>236</v>
      </c>
      <c r="H39" s="147" t="s">
        <v>169</v>
      </c>
      <c r="I39" s="145" t="s">
        <v>108</v>
      </c>
      <c r="J39" s="148">
        <v>13</v>
      </c>
      <c r="K39" s="149">
        <v>154592</v>
      </c>
      <c r="L39" s="150">
        <v>2009696</v>
      </c>
      <c r="M39" s="126"/>
    </row>
    <row r="40" spans="2:13" ht="22.5" customHeight="1" thickBot="1">
      <c r="B40" s="125"/>
      <c r="C40" s="151" t="s">
        <v>11</v>
      </c>
      <c r="D40" s="152"/>
      <c r="E40" s="153"/>
      <c r="F40" s="153"/>
      <c r="G40" s="154"/>
      <c r="H40" s="155" t="s">
        <v>170</v>
      </c>
      <c r="I40" s="154"/>
      <c r="J40" s="156"/>
      <c r="K40" s="157"/>
      <c r="L40" s="158">
        <v>2744822062</v>
      </c>
      <c r="M40" s="126"/>
    </row>
    <row r="41" spans="2:13" ht="19.5" customHeight="1">
      <c r="B41" s="125"/>
      <c r="C41" s="138"/>
      <c r="D41" s="139"/>
      <c r="E41" s="140"/>
      <c r="F41" s="140"/>
      <c r="G41" s="140"/>
      <c r="H41" s="139" t="s">
        <v>171</v>
      </c>
      <c r="I41" s="139"/>
      <c r="J41" s="141"/>
      <c r="K41" s="142"/>
      <c r="L41" s="143"/>
      <c r="M41" s="126"/>
    </row>
    <row r="42" spans="2:13" ht="51.75" customHeight="1">
      <c r="B42" s="125"/>
      <c r="C42" s="144">
        <v>26</v>
      </c>
      <c r="D42" s="145" t="s">
        <v>172</v>
      </c>
      <c r="E42" s="146"/>
      <c r="F42" s="146" t="s">
        <v>236</v>
      </c>
      <c r="G42" s="146" t="s">
        <v>236</v>
      </c>
      <c r="H42" s="147" t="s">
        <v>173</v>
      </c>
      <c r="I42" s="145" t="s">
        <v>83</v>
      </c>
      <c r="J42" s="148">
        <v>3990</v>
      </c>
      <c r="K42" s="149">
        <v>160700</v>
      </c>
      <c r="L42" s="150">
        <v>641193000</v>
      </c>
      <c r="M42" s="126"/>
    </row>
    <row r="43" spans="2:13" ht="58.5" customHeight="1">
      <c r="B43" s="125"/>
      <c r="C43" s="144">
        <v>27</v>
      </c>
      <c r="D43" s="145" t="s">
        <v>99</v>
      </c>
      <c r="E43" s="146"/>
      <c r="F43" s="146" t="s">
        <v>236</v>
      </c>
      <c r="G43" s="146" t="s">
        <v>236</v>
      </c>
      <c r="H43" s="147" t="s">
        <v>107</v>
      </c>
      <c r="I43" s="145" t="s">
        <v>98</v>
      </c>
      <c r="J43" s="148">
        <v>27291.599999999999</v>
      </c>
      <c r="K43" s="149">
        <v>2065</v>
      </c>
      <c r="L43" s="150">
        <v>56357154</v>
      </c>
      <c r="M43" s="126"/>
    </row>
    <row r="44" spans="2:13" ht="51" customHeight="1">
      <c r="B44" s="125"/>
      <c r="C44" s="144">
        <v>28</v>
      </c>
      <c r="D44" s="145" t="s">
        <v>174</v>
      </c>
      <c r="E44" s="146"/>
      <c r="F44" s="146" t="s">
        <v>175</v>
      </c>
      <c r="G44" s="146" t="s">
        <v>236</v>
      </c>
      <c r="H44" s="147" t="s">
        <v>176</v>
      </c>
      <c r="I44" s="145" t="s">
        <v>82</v>
      </c>
      <c r="J44" s="148">
        <v>2394</v>
      </c>
      <c r="K44" s="149">
        <v>6390</v>
      </c>
      <c r="L44" s="150">
        <v>15297660</v>
      </c>
      <c r="M44" s="126"/>
    </row>
    <row r="45" spans="2:13" ht="45" customHeight="1" thickBot="1">
      <c r="B45" s="125"/>
      <c r="C45" s="144">
        <v>29</v>
      </c>
      <c r="D45" s="145" t="s">
        <v>101</v>
      </c>
      <c r="E45" s="146"/>
      <c r="F45" s="146" t="s">
        <v>148</v>
      </c>
      <c r="G45" s="146" t="s">
        <v>236</v>
      </c>
      <c r="H45" s="147" t="s">
        <v>102</v>
      </c>
      <c r="I45" s="145" t="s">
        <v>100</v>
      </c>
      <c r="J45" s="148">
        <v>27291.599999999999</v>
      </c>
      <c r="K45" s="149">
        <v>1588</v>
      </c>
      <c r="L45" s="150">
        <v>43339061</v>
      </c>
      <c r="M45" s="126"/>
    </row>
    <row r="46" spans="2:13" ht="21.75" customHeight="1" thickBot="1">
      <c r="B46" s="125"/>
      <c r="C46" s="151" t="s">
        <v>11</v>
      </c>
      <c r="D46" s="152"/>
      <c r="E46" s="153"/>
      <c r="F46" s="153"/>
      <c r="G46" s="154"/>
      <c r="H46" s="155" t="s">
        <v>177</v>
      </c>
      <c r="I46" s="154"/>
      <c r="J46" s="156"/>
      <c r="K46" s="157"/>
      <c r="L46" s="158">
        <v>756186875</v>
      </c>
      <c r="M46" s="126"/>
    </row>
    <row r="47" spans="2:13" ht="27" customHeight="1">
      <c r="B47" s="125"/>
      <c r="C47" s="138"/>
      <c r="D47" s="139"/>
      <c r="E47" s="140"/>
      <c r="F47" s="140"/>
      <c r="G47" s="140"/>
      <c r="H47" s="139" t="s">
        <v>178</v>
      </c>
      <c r="I47" s="139"/>
      <c r="J47" s="141"/>
      <c r="K47" s="142"/>
      <c r="L47" s="143"/>
      <c r="M47" s="126"/>
    </row>
    <row r="48" spans="2:13" ht="92.25" customHeight="1">
      <c r="B48" s="125"/>
      <c r="C48" s="144">
        <v>30</v>
      </c>
      <c r="D48" s="145" t="s">
        <v>179</v>
      </c>
      <c r="E48" s="146"/>
      <c r="F48" s="146" t="s">
        <v>236</v>
      </c>
      <c r="G48" s="146" t="s">
        <v>236</v>
      </c>
      <c r="H48" s="147" t="s">
        <v>180</v>
      </c>
      <c r="I48" s="145" t="s">
        <v>108</v>
      </c>
      <c r="J48" s="148">
        <v>777</v>
      </c>
      <c r="K48" s="149">
        <v>594742</v>
      </c>
      <c r="L48" s="150">
        <v>462114534</v>
      </c>
      <c r="M48" s="126"/>
    </row>
    <row r="49" spans="2:13" ht="50.25" customHeight="1">
      <c r="B49" s="125"/>
      <c r="C49" s="144">
        <v>31</v>
      </c>
      <c r="D49" s="145" t="s">
        <v>94</v>
      </c>
      <c r="E49" s="146"/>
      <c r="F49" s="146" t="s">
        <v>181</v>
      </c>
      <c r="G49" s="146" t="s">
        <v>236</v>
      </c>
      <c r="H49" s="147" t="s">
        <v>95</v>
      </c>
      <c r="I49" s="145" t="s">
        <v>83</v>
      </c>
      <c r="J49" s="148">
        <v>27600</v>
      </c>
      <c r="K49" s="149">
        <v>3498</v>
      </c>
      <c r="L49" s="150">
        <v>96544800</v>
      </c>
      <c r="M49" s="126"/>
    </row>
    <row r="50" spans="2:13" ht="53.25" customHeight="1">
      <c r="B50" s="125"/>
      <c r="C50" s="144">
        <v>32</v>
      </c>
      <c r="D50" s="145" t="s">
        <v>182</v>
      </c>
      <c r="E50" s="146"/>
      <c r="F50" s="146" t="s">
        <v>181</v>
      </c>
      <c r="G50" s="146" t="s">
        <v>236</v>
      </c>
      <c r="H50" s="147" t="s">
        <v>183</v>
      </c>
      <c r="I50" s="145" t="s">
        <v>81</v>
      </c>
      <c r="J50" s="148">
        <v>225</v>
      </c>
      <c r="K50" s="149">
        <v>102498</v>
      </c>
      <c r="L50" s="150">
        <v>23062050</v>
      </c>
      <c r="M50" s="126"/>
    </row>
    <row r="51" spans="2:13" ht="36" customHeight="1">
      <c r="B51" s="125"/>
      <c r="C51" s="144">
        <v>33</v>
      </c>
      <c r="D51" s="145" t="s">
        <v>109</v>
      </c>
      <c r="E51" s="146"/>
      <c r="F51" s="146" t="s">
        <v>181</v>
      </c>
      <c r="G51" s="146" t="s">
        <v>236</v>
      </c>
      <c r="H51" s="147" t="s">
        <v>127</v>
      </c>
      <c r="I51" s="145" t="s">
        <v>108</v>
      </c>
      <c r="J51" s="148">
        <v>2760</v>
      </c>
      <c r="K51" s="149">
        <v>34061</v>
      </c>
      <c r="L51" s="150">
        <v>94008360</v>
      </c>
      <c r="M51" s="126"/>
    </row>
    <row r="52" spans="2:13" ht="32.25" customHeight="1">
      <c r="B52" s="125"/>
      <c r="C52" s="144">
        <v>34</v>
      </c>
      <c r="D52" s="145" t="s">
        <v>184</v>
      </c>
      <c r="E52" s="146"/>
      <c r="F52" s="146" t="s">
        <v>236</v>
      </c>
      <c r="G52" s="146" t="s">
        <v>236</v>
      </c>
      <c r="H52" s="147" t="s">
        <v>185</v>
      </c>
      <c r="I52" s="145" t="s">
        <v>83</v>
      </c>
      <c r="J52" s="148">
        <v>162</v>
      </c>
      <c r="K52" s="149">
        <v>316548</v>
      </c>
      <c r="L52" s="150">
        <v>51280776</v>
      </c>
      <c r="M52" s="126"/>
    </row>
    <row r="53" spans="2:13" ht="38.25" customHeight="1" thickBot="1">
      <c r="B53" s="125"/>
      <c r="C53" s="144">
        <v>35</v>
      </c>
      <c r="D53" s="145" t="s">
        <v>110</v>
      </c>
      <c r="E53" s="146"/>
      <c r="F53" s="146" t="s">
        <v>236</v>
      </c>
      <c r="G53" s="146" t="s">
        <v>236</v>
      </c>
      <c r="H53" s="147" t="s">
        <v>128</v>
      </c>
      <c r="I53" s="145" t="s">
        <v>108</v>
      </c>
      <c r="J53" s="148">
        <v>50</v>
      </c>
      <c r="K53" s="149">
        <v>17420</v>
      </c>
      <c r="L53" s="150">
        <v>871000</v>
      </c>
      <c r="M53" s="126"/>
    </row>
    <row r="54" spans="2:13" ht="23.25" customHeight="1" thickBot="1">
      <c r="B54" s="125"/>
      <c r="C54" s="151" t="s">
        <v>11</v>
      </c>
      <c r="D54" s="152"/>
      <c r="E54" s="153"/>
      <c r="F54" s="153"/>
      <c r="G54" s="154"/>
      <c r="H54" s="155" t="s">
        <v>186</v>
      </c>
      <c r="I54" s="154"/>
      <c r="J54" s="156"/>
      <c r="K54" s="157"/>
      <c r="L54" s="158">
        <v>727881520</v>
      </c>
      <c r="M54" s="126"/>
    </row>
    <row r="55" spans="2:13" ht="27.75" customHeight="1">
      <c r="B55" s="125"/>
      <c r="C55" s="138"/>
      <c r="D55" s="139"/>
      <c r="E55" s="140"/>
      <c r="F55" s="140"/>
      <c r="G55" s="140"/>
      <c r="H55" s="139" t="s">
        <v>187</v>
      </c>
      <c r="I55" s="139"/>
      <c r="J55" s="141"/>
      <c r="K55" s="142"/>
      <c r="L55" s="143"/>
      <c r="M55" s="126"/>
    </row>
    <row r="56" spans="2:13" ht="52.5" customHeight="1">
      <c r="B56" s="125"/>
      <c r="C56" s="144">
        <v>36</v>
      </c>
      <c r="D56" s="145" t="s">
        <v>120</v>
      </c>
      <c r="E56" s="146"/>
      <c r="F56" s="146" t="s">
        <v>154</v>
      </c>
      <c r="G56" s="146" t="s">
        <v>236</v>
      </c>
      <c r="H56" s="147" t="s">
        <v>121</v>
      </c>
      <c r="I56" s="145" t="s">
        <v>82</v>
      </c>
      <c r="J56" s="148">
        <v>472.5</v>
      </c>
      <c r="K56" s="149">
        <v>42770</v>
      </c>
      <c r="L56" s="150">
        <v>20208825</v>
      </c>
      <c r="M56" s="126"/>
    </row>
    <row r="57" spans="2:13" ht="59.25" customHeight="1">
      <c r="B57" s="125"/>
      <c r="C57" s="144">
        <v>37</v>
      </c>
      <c r="D57" s="145" t="s">
        <v>159</v>
      </c>
      <c r="E57" s="146"/>
      <c r="F57" s="146" t="s">
        <v>236</v>
      </c>
      <c r="G57" s="146" t="s">
        <v>236</v>
      </c>
      <c r="H57" s="147" t="s">
        <v>160</v>
      </c>
      <c r="I57" s="145" t="s">
        <v>82</v>
      </c>
      <c r="J57" s="148">
        <v>147</v>
      </c>
      <c r="K57" s="149">
        <v>62953</v>
      </c>
      <c r="L57" s="150">
        <v>9254091</v>
      </c>
      <c r="M57" s="126"/>
    </row>
    <row r="58" spans="2:13" ht="60.75" customHeight="1">
      <c r="B58" s="125"/>
      <c r="C58" s="144">
        <v>38</v>
      </c>
      <c r="D58" s="145" t="s">
        <v>117</v>
      </c>
      <c r="E58" s="146"/>
      <c r="F58" s="146" t="s">
        <v>236</v>
      </c>
      <c r="G58" s="146" t="s">
        <v>236</v>
      </c>
      <c r="H58" s="147" t="s">
        <v>118</v>
      </c>
      <c r="I58" s="145" t="s">
        <v>82</v>
      </c>
      <c r="J58" s="148">
        <v>12.6</v>
      </c>
      <c r="K58" s="149">
        <v>119314</v>
      </c>
      <c r="L58" s="150">
        <v>1503356</v>
      </c>
      <c r="M58" s="126"/>
    </row>
    <row r="59" spans="2:13" ht="75.75" customHeight="1">
      <c r="B59" s="125"/>
      <c r="C59" s="144">
        <v>39</v>
      </c>
      <c r="D59" s="145" t="s">
        <v>112</v>
      </c>
      <c r="E59" s="146"/>
      <c r="F59" s="146" t="s">
        <v>236</v>
      </c>
      <c r="G59" s="146" t="s">
        <v>236</v>
      </c>
      <c r="H59" s="147" t="s">
        <v>126</v>
      </c>
      <c r="I59" s="145" t="s">
        <v>82</v>
      </c>
      <c r="J59" s="148">
        <v>76.3</v>
      </c>
      <c r="K59" s="149">
        <v>1178993</v>
      </c>
      <c r="L59" s="150">
        <v>89957166</v>
      </c>
      <c r="M59" s="126"/>
    </row>
    <row r="60" spans="2:13" ht="20.25" customHeight="1">
      <c r="B60" s="125"/>
      <c r="C60" s="144">
        <v>40</v>
      </c>
      <c r="D60" s="145" t="s">
        <v>157</v>
      </c>
      <c r="E60" s="146"/>
      <c r="F60" s="146" t="s">
        <v>236</v>
      </c>
      <c r="G60" s="146" t="s">
        <v>236</v>
      </c>
      <c r="H60" s="147" t="s">
        <v>158</v>
      </c>
      <c r="I60" s="145" t="s">
        <v>82</v>
      </c>
      <c r="J60" s="148">
        <v>3.5</v>
      </c>
      <c r="K60" s="149">
        <v>728424</v>
      </c>
      <c r="L60" s="150">
        <v>2549484</v>
      </c>
      <c r="M60" s="126"/>
    </row>
    <row r="61" spans="2:13" ht="37.5" customHeight="1">
      <c r="B61" s="125"/>
      <c r="C61" s="144">
        <v>41</v>
      </c>
      <c r="D61" s="145" t="s">
        <v>84</v>
      </c>
      <c r="E61" s="146"/>
      <c r="F61" s="146" t="s">
        <v>236</v>
      </c>
      <c r="G61" s="146" t="s">
        <v>236</v>
      </c>
      <c r="H61" s="147" t="s">
        <v>85</v>
      </c>
      <c r="I61" s="145" t="s">
        <v>86</v>
      </c>
      <c r="J61" s="148">
        <v>8732.5</v>
      </c>
      <c r="K61" s="149">
        <v>9204</v>
      </c>
      <c r="L61" s="150">
        <v>80373930</v>
      </c>
      <c r="M61" s="126"/>
    </row>
    <row r="62" spans="2:13" ht="33" customHeight="1">
      <c r="B62" s="125"/>
      <c r="C62" s="144">
        <v>42</v>
      </c>
      <c r="D62" s="145" t="s">
        <v>188</v>
      </c>
      <c r="E62" s="146"/>
      <c r="F62" s="146" t="s">
        <v>236</v>
      </c>
      <c r="G62" s="146" t="s">
        <v>236</v>
      </c>
      <c r="H62" s="147" t="s">
        <v>189</v>
      </c>
      <c r="I62" s="145" t="s">
        <v>83</v>
      </c>
      <c r="J62" s="148">
        <v>45</v>
      </c>
      <c r="K62" s="149">
        <v>22644</v>
      </c>
      <c r="L62" s="150">
        <v>1018980</v>
      </c>
      <c r="M62" s="126"/>
    </row>
    <row r="63" spans="2:13" ht="51.75" customHeight="1">
      <c r="B63" s="125"/>
      <c r="C63" s="144">
        <v>43</v>
      </c>
      <c r="D63" s="145" t="s">
        <v>190</v>
      </c>
      <c r="E63" s="146"/>
      <c r="F63" s="146" t="s">
        <v>236</v>
      </c>
      <c r="G63" s="146" t="s">
        <v>236</v>
      </c>
      <c r="H63" s="147" t="s">
        <v>191</v>
      </c>
      <c r="I63" s="145" t="s">
        <v>81</v>
      </c>
      <c r="J63" s="148">
        <v>224</v>
      </c>
      <c r="K63" s="149">
        <v>10401</v>
      </c>
      <c r="L63" s="150">
        <v>2329824</v>
      </c>
      <c r="M63" s="126"/>
    </row>
    <row r="64" spans="2:13" ht="45.75" customHeight="1">
      <c r="B64" s="125"/>
      <c r="C64" s="144">
        <v>44</v>
      </c>
      <c r="D64" s="145" t="s">
        <v>113</v>
      </c>
      <c r="E64" s="146"/>
      <c r="F64" s="146" t="s">
        <v>236</v>
      </c>
      <c r="G64" s="146" t="s">
        <v>236</v>
      </c>
      <c r="H64" s="147" t="s">
        <v>114</v>
      </c>
      <c r="I64" s="145" t="s">
        <v>83</v>
      </c>
      <c r="J64" s="148">
        <v>37</v>
      </c>
      <c r="K64" s="149">
        <v>49146</v>
      </c>
      <c r="L64" s="150">
        <v>1818402</v>
      </c>
      <c r="M64" s="126"/>
    </row>
    <row r="65" spans="2:13" ht="40.5" customHeight="1">
      <c r="B65" s="125"/>
      <c r="C65" s="144">
        <v>45</v>
      </c>
      <c r="D65" s="145" t="s">
        <v>122</v>
      </c>
      <c r="E65" s="146"/>
      <c r="F65" s="146" t="s">
        <v>192</v>
      </c>
      <c r="G65" s="146" t="s">
        <v>236</v>
      </c>
      <c r="H65" s="147" t="s">
        <v>123</v>
      </c>
      <c r="I65" s="145" t="s">
        <v>82</v>
      </c>
      <c r="J65" s="148">
        <v>31.5</v>
      </c>
      <c r="K65" s="149">
        <v>101883</v>
      </c>
      <c r="L65" s="150">
        <v>3209315</v>
      </c>
      <c r="M65" s="126"/>
    </row>
    <row r="66" spans="2:13" ht="65.25" customHeight="1">
      <c r="B66" s="125"/>
      <c r="C66" s="144">
        <v>46</v>
      </c>
      <c r="D66" s="145" t="s">
        <v>99</v>
      </c>
      <c r="E66" s="146"/>
      <c r="F66" s="146" t="s">
        <v>236</v>
      </c>
      <c r="G66" s="146" t="s">
        <v>236</v>
      </c>
      <c r="H66" s="147" t="s">
        <v>107</v>
      </c>
      <c r="I66" s="145" t="s">
        <v>98</v>
      </c>
      <c r="J66" s="148">
        <v>5386.5</v>
      </c>
      <c r="K66" s="149">
        <v>2065</v>
      </c>
      <c r="L66" s="150">
        <v>11123123</v>
      </c>
      <c r="M66" s="126"/>
    </row>
    <row r="67" spans="2:13" ht="66" customHeight="1">
      <c r="B67" s="125"/>
      <c r="C67" s="144">
        <v>47</v>
      </c>
      <c r="D67" s="145" t="s">
        <v>96</v>
      </c>
      <c r="E67" s="146"/>
      <c r="F67" s="146" t="s">
        <v>236</v>
      </c>
      <c r="G67" s="146" t="s">
        <v>236</v>
      </c>
      <c r="H67" s="147" t="s">
        <v>97</v>
      </c>
      <c r="I67" s="145" t="s">
        <v>98</v>
      </c>
      <c r="J67" s="148">
        <v>1101.24</v>
      </c>
      <c r="K67" s="149">
        <v>2065</v>
      </c>
      <c r="L67" s="150">
        <v>2274061</v>
      </c>
      <c r="M67" s="126"/>
    </row>
    <row r="68" spans="2:13" ht="56.25" customHeight="1" thickBot="1">
      <c r="B68" s="125"/>
      <c r="C68" s="144">
        <v>48</v>
      </c>
      <c r="D68" s="145" t="s">
        <v>101</v>
      </c>
      <c r="E68" s="146"/>
      <c r="F68" s="146" t="s">
        <v>148</v>
      </c>
      <c r="G68" s="146" t="s">
        <v>236</v>
      </c>
      <c r="H68" s="147" t="s">
        <v>102</v>
      </c>
      <c r="I68" s="145" t="s">
        <v>100</v>
      </c>
      <c r="J68" s="148">
        <v>805.66</v>
      </c>
      <c r="K68" s="149">
        <v>1588</v>
      </c>
      <c r="L68" s="150">
        <v>1279388</v>
      </c>
      <c r="M68" s="126"/>
    </row>
    <row r="69" spans="2:13" ht="27.75" customHeight="1" thickBot="1">
      <c r="B69" s="125"/>
      <c r="C69" s="151" t="s">
        <v>11</v>
      </c>
      <c r="D69" s="152"/>
      <c r="E69" s="153"/>
      <c r="F69" s="153"/>
      <c r="G69" s="154"/>
      <c r="H69" s="155" t="s">
        <v>193</v>
      </c>
      <c r="I69" s="154"/>
      <c r="J69" s="156"/>
      <c r="K69" s="157"/>
      <c r="L69" s="158">
        <v>226899945</v>
      </c>
      <c r="M69" s="126"/>
    </row>
    <row r="70" spans="2:13" ht="33.75" customHeight="1">
      <c r="B70" s="125"/>
      <c r="C70" s="138"/>
      <c r="D70" s="139"/>
      <c r="E70" s="140"/>
      <c r="F70" s="140"/>
      <c r="G70" s="140"/>
      <c r="H70" s="139" t="s">
        <v>194</v>
      </c>
      <c r="I70" s="139"/>
      <c r="J70" s="141"/>
      <c r="K70" s="142"/>
      <c r="L70" s="143"/>
      <c r="M70" s="126"/>
    </row>
    <row r="71" spans="2:13" ht="57.75" customHeight="1">
      <c r="B71" s="125"/>
      <c r="C71" s="144">
        <v>49</v>
      </c>
      <c r="D71" s="145" t="s">
        <v>120</v>
      </c>
      <c r="E71" s="146"/>
      <c r="F71" s="146" t="s">
        <v>154</v>
      </c>
      <c r="G71" s="146" t="s">
        <v>236</v>
      </c>
      <c r="H71" s="147" t="s">
        <v>121</v>
      </c>
      <c r="I71" s="145" t="s">
        <v>82</v>
      </c>
      <c r="J71" s="148">
        <v>375</v>
      </c>
      <c r="K71" s="149">
        <v>42770</v>
      </c>
      <c r="L71" s="150">
        <v>16038750</v>
      </c>
      <c r="M71" s="126"/>
    </row>
    <row r="72" spans="2:13" ht="47.25" customHeight="1">
      <c r="B72" s="125"/>
      <c r="C72" s="144">
        <v>50</v>
      </c>
      <c r="D72" s="145" t="s">
        <v>124</v>
      </c>
      <c r="E72" s="146"/>
      <c r="F72" s="146" t="s">
        <v>236</v>
      </c>
      <c r="G72" s="146" t="s">
        <v>236</v>
      </c>
      <c r="H72" s="147" t="s">
        <v>125</v>
      </c>
      <c r="I72" s="145" t="s">
        <v>81</v>
      </c>
      <c r="J72" s="148">
        <v>366</v>
      </c>
      <c r="K72" s="149">
        <v>14459</v>
      </c>
      <c r="L72" s="150">
        <v>5291994</v>
      </c>
      <c r="M72" s="126"/>
    </row>
    <row r="73" spans="2:13" ht="45" customHeight="1">
      <c r="B73" s="125"/>
      <c r="C73" s="144">
        <v>51</v>
      </c>
      <c r="D73" s="145" t="s">
        <v>195</v>
      </c>
      <c r="E73" s="146"/>
      <c r="F73" s="146" t="s">
        <v>236</v>
      </c>
      <c r="G73" s="146" t="s">
        <v>236</v>
      </c>
      <c r="H73" s="147" t="s">
        <v>196</v>
      </c>
      <c r="I73" s="145" t="s">
        <v>82</v>
      </c>
      <c r="J73" s="148">
        <v>375</v>
      </c>
      <c r="K73" s="149">
        <v>308373</v>
      </c>
      <c r="L73" s="150">
        <v>115639875</v>
      </c>
      <c r="M73" s="126"/>
    </row>
    <row r="74" spans="2:13" ht="48" customHeight="1">
      <c r="B74" s="125"/>
      <c r="C74" s="144">
        <v>52</v>
      </c>
      <c r="D74" s="145" t="s">
        <v>190</v>
      </c>
      <c r="E74" s="146"/>
      <c r="F74" s="146" t="s">
        <v>236</v>
      </c>
      <c r="G74" s="146" t="s">
        <v>236</v>
      </c>
      <c r="H74" s="147" t="s">
        <v>191</v>
      </c>
      <c r="I74" s="145" t="s">
        <v>81</v>
      </c>
      <c r="J74" s="148">
        <v>279.5</v>
      </c>
      <c r="K74" s="149">
        <v>10401</v>
      </c>
      <c r="L74" s="150">
        <v>2907080</v>
      </c>
      <c r="M74" s="126"/>
    </row>
    <row r="75" spans="2:13" ht="48" customHeight="1">
      <c r="B75" s="125"/>
      <c r="C75" s="144">
        <v>53</v>
      </c>
      <c r="D75" s="145" t="s">
        <v>113</v>
      </c>
      <c r="E75" s="146"/>
      <c r="F75" s="146" t="s">
        <v>236</v>
      </c>
      <c r="G75" s="146" t="s">
        <v>236</v>
      </c>
      <c r="H75" s="147" t="s">
        <v>114</v>
      </c>
      <c r="I75" s="145" t="s">
        <v>83</v>
      </c>
      <c r="J75" s="148">
        <v>65</v>
      </c>
      <c r="K75" s="149">
        <v>49146</v>
      </c>
      <c r="L75" s="150">
        <v>3194490</v>
      </c>
      <c r="M75" s="126"/>
    </row>
    <row r="76" spans="2:13" ht="36" customHeight="1">
      <c r="B76" s="125"/>
      <c r="C76" s="144">
        <v>54</v>
      </c>
      <c r="D76" s="145" t="s">
        <v>122</v>
      </c>
      <c r="E76" s="146"/>
      <c r="F76" s="146" t="s">
        <v>192</v>
      </c>
      <c r="G76" s="146" t="s">
        <v>236</v>
      </c>
      <c r="H76" s="147" t="s">
        <v>123</v>
      </c>
      <c r="I76" s="145" t="s">
        <v>82</v>
      </c>
      <c r="J76" s="148">
        <v>41.25</v>
      </c>
      <c r="K76" s="149">
        <v>101883</v>
      </c>
      <c r="L76" s="150">
        <v>4202674</v>
      </c>
      <c r="M76" s="126"/>
    </row>
    <row r="77" spans="2:13" ht="48.75" customHeight="1">
      <c r="B77" s="125"/>
      <c r="C77" s="144">
        <v>55</v>
      </c>
      <c r="D77" s="145" t="s">
        <v>101</v>
      </c>
      <c r="E77" s="146"/>
      <c r="F77" s="146" t="s">
        <v>148</v>
      </c>
      <c r="G77" s="146" t="s">
        <v>236</v>
      </c>
      <c r="H77" s="147" t="s">
        <v>102</v>
      </c>
      <c r="I77" s="145" t="s">
        <v>100</v>
      </c>
      <c r="J77" s="148">
        <v>284.63</v>
      </c>
      <c r="K77" s="149">
        <v>1588</v>
      </c>
      <c r="L77" s="150">
        <v>451992</v>
      </c>
      <c r="M77" s="126"/>
    </row>
    <row r="78" spans="2:13" ht="68.25" customHeight="1" thickBot="1">
      <c r="B78" s="125"/>
      <c r="C78" s="144">
        <v>56</v>
      </c>
      <c r="D78" s="145" t="s">
        <v>99</v>
      </c>
      <c r="E78" s="146"/>
      <c r="F78" s="146" t="s">
        <v>236</v>
      </c>
      <c r="G78" s="146" t="s">
        <v>236</v>
      </c>
      <c r="H78" s="147" t="s">
        <v>107</v>
      </c>
      <c r="I78" s="145" t="s">
        <v>98</v>
      </c>
      <c r="J78" s="148">
        <v>4275</v>
      </c>
      <c r="K78" s="149">
        <v>2065</v>
      </c>
      <c r="L78" s="150">
        <v>8827875</v>
      </c>
      <c r="M78" s="126"/>
    </row>
    <row r="79" spans="2:13" ht="21" customHeight="1" thickBot="1">
      <c r="B79" s="125"/>
      <c r="C79" s="151" t="s">
        <v>11</v>
      </c>
      <c r="D79" s="152"/>
      <c r="E79" s="153"/>
      <c r="F79" s="153"/>
      <c r="G79" s="154"/>
      <c r="H79" s="155" t="s">
        <v>197</v>
      </c>
      <c r="I79" s="154"/>
      <c r="J79" s="156"/>
      <c r="K79" s="157"/>
      <c r="L79" s="158">
        <v>156554730</v>
      </c>
      <c r="M79" s="126"/>
    </row>
    <row r="80" spans="2:13" ht="22.5" customHeight="1">
      <c r="B80" s="125"/>
      <c r="C80" s="138"/>
      <c r="D80" s="139"/>
      <c r="E80" s="140"/>
      <c r="F80" s="140"/>
      <c r="G80" s="140"/>
      <c r="H80" s="139" t="s">
        <v>198</v>
      </c>
      <c r="I80" s="139"/>
      <c r="J80" s="141"/>
      <c r="K80" s="142"/>
      <c r="L80" s="143"/>
      <c r="M80" s="126"/>
    </row>
    <row r="81" spans="2:17" ht="51.75" customHeight="1">
      <c r="B81" s="125"/>
      <c r="C81" s="144">
        <v>57</v>
      </c>
      <c r="D81" s="145" t="s">
        <v>120</v>
      </c>
      <c r="E81" s="146"/>
      <c r="F81" s="146" t="s">
        <v>154</v>
      </c>
      <c r="G81" s="146" t="s">
        <v>236</v>
      </c>
      <c r="H81" s="147" t="s">
        <v>121</v>
      </c>
      <c r="I81" s="145" t="s">
        <v>82</v>
      </c>
      <c r="J81" s="148">
        <v>54.6</v>
      </c>
      <c r="K81" s="149">
        <v>42770</v>
      </c>
      <c r="L81" s="150">
        <v>2335242</v>
      </c>
      <c r="M81" s="126"/>
    </row>
    <row r="82" spans="2:17" ht="37.5" customHeight="1">
      <c r="B82" s="125"/>
      <c r="C82" s="144">
        <v>58</v>
      </c>
      <c r="D82" s="145" t="s">
        <v>199</v>
      </c>
      <c r="E82" s="146"/>
      <c r="F82" s="146" t="s">
        <v>200</v>
      </c>
      <c r="G82" s="146" t="s">
        <v>236</v>
      </c>
      <c r="H82" s="147" t="s">
        <v>201</v>
      </c>
      <c r="I82" s="145" t="s">
        <v>81</v>
      </c>
      <c r="J82" s="148">
        <v>819</v>
      </c>
      <c r="K82" s="149">
        <v>23742</v>
      </c>
      <c r="L82" s="150">
        <v>19444698</v>
      </c>
      <c r="M82" s="126"/>
    </row>
    <row r="83" spans="2:17" ht="60" customHeight="1" thickBot="1">
      <c r="B83" s="125"/>
      <c r="C83" s="144">
        <v>59</v>
      </c>
      <c r="D83" s="145" t="s">
        <v>99</v>
      </c>
      <c r="E83" s="146"/>
      <c r="F83" s="146" t="s">
        <v>236</v>
      </c>
      <c r="G83" s="146" t="s">
        <v>236</v>
      </c>
      <c r="H83" s="147" t="s">
        <v>107</v>
      </c>
      <c r="I83" s="145" t="s">
        <v>98</v>
      </c>
      <c r="J83" s="148">
        <v>622.44000000000005</v>
      </c>
      <c r="K83" s="149">
        <v>2065</v>
      </c>
      <c r="L83" s="150">
        <v>1285339</v>
      </c>
      <c r="M83" s="126"/>
    </row>
    <row r="84" spans="2:17" ht="21" customHeight="1" thickBot="1">
      <c r="B84" s="125"/>
      <c r="C84" s="151" t="s">
        <v>11</v>
      </c>
      <c r="D84" s="152"/>
      <c r="E84" s="153"/>
      <c r="F84" s="153"/>
      <c r="G84" s="154"/>
      <c r="H84" s="155" t="s">
        <v>202</v>
      </c>
      <c r="I84" s="154"/>
      <c r="J84" s="156"/>
      <c r="K84" s="157"/>
      <c r="L84" s="158">
        <v>23065279</v>
      </c>
      <c r="M84" s="126"/>
    </row>
    <row r="85" spans="2:17" ht="22.5" customHeight="1">
      <c r="B85" s="125"/>
      <c r="C85" s="138"/>
      <c r="D85" s="139"/>
      <c r="E85" s="140"/>
      <c r="F85" s="140"/>
      <c r="G85" s="140"/>
      <c r="H85" s="139" t="s">
        <v>203</v>
      </c>
      <c r="I85" s="139"/>
      <c r="J85" s="141"/>
      <c r="K85" s="142"/>
      <c r="L85" s="143"/>
      <c r="M85" s="126"/>
    </row>
    <row r="86" spans="2:17" ht="23.25" customHeight="1">
      <c r="B86" s="125"/>
      <c r="C86" s="144">
        <v>60</v>
      </c>
      <c r="D86" s="145" t="s">
        <v>204</v>
      </c>
      <c r="E86" s="146"/>
      <c r="F86" s="146" t="s">
        <v>236</v>
      </c>
      <c r="G86" s="146" t="s">
        <v>236</v>
      </c>
      <c r="H86" s="147" t="s">
        <v>205</v>
      </c>
      <c r="I86" s="145" t="s">
        <v>82</v>
      </c>
      <c r="J86" s="148">
        <v>1275.52</v>
      </c>
      <c r="K86" s="149">
        <v>1066088</v>
      </c>
      <c r="L86" s="150">
        <v>1359816566</v>
      </c>
      <c r="M86" s="126"/>
    </row>
    <row r="87" spans="2:17" ht="36" customHeight="1">
      <c r="B87" s="125"/>
      <c r="C87" s="144">
        <v>61</v>
      </c>
      <c r="D87" s="145" t="s">
        <v>84</v>
      </c>
      <c r="E87" s="146"/>
      <c r="F87" s="146" t="s">
        <v>236</v>
      </c>
      <c r="G87" s="146" t="s">
        <v>236</v>
      </c>
      <c r="H87" s="147" t="s">
        <v>85</v>
      </c>
      <c r="I87" s="145" t="s">
        <v>86</v>
      </c>
      <c r="J87" s="148">
        <v>70273.2</v>
      </c>
      <c r="K87" s="149">
        <v>9204</v>
      </c>
      <c r="L87" s="150">
        <v>646794533</v>
      </c>
      <c r="M87" s="126"/>
    </row>
    <row r="88" spans="2:17" ht="40.5" customHeight="1" thickBot="1">
      <c r="B88" s="125"/>
      <c r="C88" s="144">
        <v>62</v>
      </c>
      <c r="D88" s="145" t="s">
        <v>101</v>
      </c>
      <c r="E88" s="146"/>
      <c r="F88" s="146" t="s">
        <v>148</v>
      </c>
      <c r="G88" s="146" t="s">
        <v>236</v>
      </c>
      <c r="H88" s="147" t="s">
        <v>102</v>
      </c>
      <c r="I88" s="145" t="s">
        <v>100</v>
      </c>
      <c r="J88" s="148">
        <v>12383.07</v>
      </c>
      <c r="K88" s="149">
        <v>1588</v>
      </c>
      <c r="L88" s="150">
        <v>19664315</v>
      </c>
      <c r="M88" s="126"/>
    </row>
    <row r="89" spans="2:17" ht="21" customHeight="1" thickBot="1">
      <c r="B89" s="125"/>
      <c r="C89" s="151" t="s">
        <v>11</v>
      </c>
      <c r="D89" s="152"/>
      <c r="E89" s="153"/>
      <c r="F89" s="153"/>
      <c r="G89" s="154"/>
      <c r="H89" s="155" t="s">
        <v>206</v>
      </c>
      <c r="I89" s="154"/>
      <c r="J89" s="156"/>
      <c r="K89" s="157"/>
      <c r="L89" s="158">
        <v>2026275414</v>
      </c>
      <c r="M89" s="126"/>
    </row>
    <row r="90" spans="2:17" ht="20.25" customHeight="1">
      <c r="B90" s="125"/>
      <c r="C90" s="138"/>
      <c r="D90" s="139"/>
      <c r="E90" s="140"/>
      <c r="F90" s="140"/>
      <c r="G90" s="140"/>
      <c r="H90" s="139" t="s">
        <v>207</v>
      </c>
      <c r="I90" s="139"/>
      <c r="J90" s="141"/>
      <c r="K90" s="142"/>
      <c r="L90" s="143"/>
      <c r="M90" s="126"/>
    </row>
    <row r="91" spans="2:17" ht="39.75" customHeight="1">
      <c r="B91" s="125"/>
      <c r="C91" s="144">
        <v>63</v>
      </c>
      <c r="D91" s="145" t="s">
        <v>208</v>
      </c>
      <c r="E91" s="146"/>
      <c r="F91" s="146" t="s">
        <v>236</v>
      </c>
      <c r="G91" s="146" t="s">
        <v>236</v>
      </c>
      <c r="H91" s="147" t="s">
        <v>209</v>
      </c>
      <c r="I91" s="145" t="s">
        <v>83</v>
      </c>
      <c r="J91" s="148">
        <v>9200</v>
      </c>
      <c r="K91" s="149">
        <v>119078</v>
      </c>
      <c r="L91" s="150">
        <v>1095517600</v>
      </c>
      <c r="M91" s="126"/>
    </row>
    <row r="92" spans="2:17" ht="72.75" customHeight="1">
      <c r="B92" s="125"/>
      <c r="C92" s="144">
        <v>64</v>
      </c>
      <c r="D92" s="145" t="s">
        <v>210</v>
      </c>
      <c r="E92" s="146"/>
      <c r="F92" s="146" t="s">
        <v>211</v>
      </c>
      <c r="G92" s="146" t="s">
        <v>236</v>
      </c>
      <c r="H92" s="147" t="s">
        <v>212</v>
      </c>
      <c r="I92" s="145" t="s">
        <v>82</v>
      </c>
      <c r="J92" s="148">
        <v>276</v>
      </c>
      <c r="K92" s="149">
        <v>90211</v>
      </c>
      <c r="L92" s="150">
        <v>24898236</v>
      </c>
      <c r="M92" s="126"/>
    </row>
    <row r="93" spans="2:17" ht="48.75" customHeight="1">
      <c r="B93" s="125"/>
      <c r="C93" s="144">
        <v>65</v>
      </c>
      <c r="D93" s="145" t="s">
        <v>92</v>
      </c>
      <c r="E93" s="146"/>
      <c r="F93" s="146" t="s">
        <v>131</v>
      </c>
      <c r="G93" s="146" t="s">
        <v>236</v>
      </c>
      <c r="H93" s="147" t="s">
        <v>93</v>
      </c>
      <c r="I93" s="145" t="s">
        <v>82</v>
      </c>
      <c r="J93" s="148">
        <v>276</v>
      </c>
      <c r="K93" s="149">
        <v>18785</v>
      </c>
      <c r="L93" s="150">
        <v>5184660</v>
      </c>
      <c r="M93" s="126"/>
    </row>
    <row r="94" spans="2:17" ht="65.25" customHeight="1" thickBot="1">
      <c r="B94" s="125"/>
      <c r="C94" s="144">
        <v>66</v>
      </c>
      <c r="D94" s="145" t="s">
        <v>99</v>
      </c>
      <c r="E94" s="146"/>
      <c r="F94" s="146" t="s">
        <v>236</v>
      </c>
      <c r="G94" s="146" t="s">
        <v>236</v>
      </c>
      <c r="H94" s="147" t="s">
        <v>107</v>
      </c>
      <c r="I94" s="145" t="s">
        <v>98</v>
      </c>
      <c r="J94" s="148">
        <v>3146.4</v>
      </c>
      <c r="K94" s="149">
        <v>2065</v>
      </c>
      <c r="L94" s="150">
        <v>6497316</v>
      </c>
      <c r="M94" s="126"/>
    </row>
    <row r="95" spans="2:17" ht="24" customHeight="1" thickBot="1">
      <c r="B95" s="125"/>
      <c r="C95" s="151" t="s">
        <v>11</v>
      </c>
      <c r="D95" s="152"/>
      <c r="E95" s="153"/>
      <c r="F95" s="153"/>
      <c r="G95" s="154"/>
      <c r="H95" s="155" t="s">
        <v>213</v>
      </c>
      <c r="I95" s="154"/>
      <c r="J95" s="156"/>
      <c r="K95" s="157"/>
      <c r="L95" s="158">
        <v>1132097812</v>
      </c>
      <c r="M95" s="126"/>
    </row>
    <row r="96" spans="2:17" s="164" customFormat="1" ht="26.25" customHeight="1" thickBot="1">
      <c r="B96" s="159"/>
      <c r="C96" s="160"/>
      <c r="D96" s="161"/>
      <c r="E96" s="161"/>
      <c r="F96" s="161"/>
      <c r="G96" s="161"/>
      <c r="H96" s="161"/>
      <c r="I96" s="161"/>
      <c r="J96" s="161"/>
      <c r="K96" s="161" t="s">
        <v>12</v>
      </c>
      <c r="L96" s="162">
        <v>22706450693</v>
      </c>
      <c r="M96" s="163"/>
      <c r="Q96" s="165"/>
    </row>
    <row r="97" spans="2:18" s="164" customFormat="1" ht="13.5" thickBot="1">
      <c r="B97" s="159"/>
      <c r="C97" s="166"/>
      <c r="D97" s="166"/>
      <c r="E97" s="166"/>
      <c r="F97" s="167"/>
      <c r="G97" s="166"/>
      <c r="H97" s="167"/>
      <c r="I97" s="166"/>
      <c r="J97" s="166"/>
      <c r="K97" s="166"/>
      <c r="L97" s="168"/>
      <c r="M97" s="163"/>
      <c r="Q97" s="117"/>
    </row>
    <row r="98" spans="2:18" s="164" customFormat="1">
      <c r="B98" s="159"/>
      <c r="D98" s="169"/>
      <c r="E98" s="169"/>
      <c r="F98" s="170"/>
      <c r="H98" s="171" t="s">
        <v>91</v>
      </c>
      <c r="I98" s="172"/>
      <c r="J98" s="172"/>
      <c r="K98" s="172"/>
      <c r="L98" s="173"/>
      <c r="M98" s="163"/>
    </row>
    <row r="99" spans="2:18" s="164" customFormat="1" ht="18.75" customHeight="1">
      <c r="B99" s="159"/>
      <c r="D99" s="169"/>
      <c r="E99" s="169"/>
      <c r="F99" s="170"/>
      <c r="H99" s="174"/>
      <c r="I99" s="175"/>
      <c r="J99" s="175"/>
      <c r="K99" s="175"/>
      <c r="L99" s="176"/>
      <c r="M99" s="163"/>
    </row>
    <row r="100" spans="2:18" s="164" customFormat="1" ht="21.75" customHeight="1">
      <c r="B100" s="159"/>
      <c r="D100" s="169"/>
      <c r="E100" s="169"/>
      <c r="F100" s="170"/>
      <c r="H100" s="177" t="s">
        <v>89</v>
      </c>
      <c r="I100" s="178" t="s">
        <v>90</v>
      </c>
      <c r="J100" s="179"/>
      <c r="K100" s="180"/>
      <c r="L100" s="181">
        <v>423366663</v>
      </c>
      <c r="M100" s="163"/>
      <c r="Q100" s="182"/>
      <c r="R100" s="165"/>
    </row>
    <row r="101" spans="2:18" s="164" customFormat="1" ht="21.75" customHeight="1">
      <c r="B101" s="159"/>
      <c r="D101" s="183"/>
      <c r="E101" s="183"/>
      <c r="F101" s="184"/>
      <c r="G101" s="183"/>
      <c r="H101" s="177" t="s">
        <v>87</v>
      </c>
      <c r="I101" s="178" t="s">
        <v>90</v>
      </c>
      <c r="J101" s="179"/>
      <c r="K101" s="180"/>
      <c r="L101" s="181">
        <v>192346354</v>
      </c>
      <c r="M101" s="163"/>
    </row>
    <row r="102" spans="2:18" s="164" customFormat="1" ht="21.75" customHeight="1">
      <c r="B102" s="159"/>
      <c r="D102" s="183"/>
      <c r="E102" s="183"/>
      <c r="F102" s="184"/>
      <c r="G102" s="183"/>
      <c r="H102" s="177" t="s">
        <v>129</v>
      </c>
      <c r="I102" s="178" t="s">
        <v>90</v>
      </c>
      <c r="J102" s="179"/>
      <c r="K102" s="180"/>
      <c r="L102" s="181">
        <v>169053691</v>
      </c>
      <c r="M102" s="163"/>
    </row>
    <row r="103" spans="2:18" s="164" customFormat="1" ht="33" customHeight="1">
      <c r="B103" s="159"/>
      <c r="D103" s="169"/>
      <c r="E103" s="169"/>
      <c r="F103" s="170"/>
      <c r="H103" s="177" t="s">
        <v>214</v>
      </c>
      <c r="I103" s="178" t="s">
        <v>90</v>
      </c>
      <c r="J103" s="179"/>
      <c r="K103" s="180"/>
      <c r="L103" s="181">
        <v>1345453182</v>
      </c>
      <c r="M103" s="163"/>
    </row>
    <row r="104" spans="2:18" s="164" customFormat="1" ht="22.5" customHeight="1" thickBot="1">
      <c r="B104" s="159"/>
      <c r="D104" s="169"/>
      <c r="E104" s="169"/>
      <c r="F104" s="170"/>
      <c r="H104" s="177" t="s">
        <v>215</v>
      </c>
      <c r="I104" s="145" t="s">
        <v>90</v>
      </c>
      <c r="J104" s="185">
        <v>9.1999999999999993</v>
      </c>
      <c r="K104" s="149">
        <v>1216098</v>
      </c>
      <c r="L104" s="150">
        <v>11188102</v>
      </c>
      <c r="M104" s="163"/>
    </row>
    <row r="105" spans="2:18" s="164" customFormat="1" ht="13.5" thickBot="1">
      <c r="B105" s="159"/>
      <c r="D105" s="169"/>
      <c r="E105" s="169"/>
      <c r="F105" s="170"/>
      <c r="H105" s="186" t="s">
        <v>104</v>
      </c>
      <c r="I105" s="187" t="s">
        <v>105</v>
      </c>
      <c r="J105" s="188"/>
      <c r="K105" s="189"/>
      <c r="L105" s="162">
        <v>24847858685</v>
      </c>
      <c r="M105" s="163"/>
      <c r="P105" s="182"/>
    </row>
    <row r="106" spans="2:18" s="164" customFormat="1" ht="13.5" thickBot="1">
      <c r="B106" s="159"/>
      <c r="D106" s="169"/>
      <c r="E106" s="169"/>
      <c r="F106" s="190"/>
      <c r="G106" s="169"/>
      <c r="H106" s="170"/>
      <c r="J106" s="191"/>
      <c r="K106" s="192"/>
      <c r="L106" s="193"/>
      <c r="M106" s="163"/>
    </row>
    <row r="107" spans="2:18" s="164" customFormat="1">
      <c r="B107" s="159"/>
      <c r="C107" s="194"/>
      <c r="D107" s="432"/>
      <c r="E107" s="432"/>
      <c r="F107" s="432"/>
      <c r="G107" s="432"/>
      <c r="H107" s="432"/>
      <c r="I107" s="432"/>
      <c r="J107" s="432"/>
      <c r="K107" s="432"/>
      <c r="L107" s="433"/>
      <c r="M107" s="195"/>
    </row>
    <row r="108" spans="2:18" s="164" customFormat="1" ht="20.25" customHeight="1">
      <c r="B108" s="159"/>
      <c r="C108" s="434" t="s">
        <v>217</v>
      </c>
      <c r="D108" s="425"/>
      <c r="E108" s="425"/>
      <c r="F108" s="425"/>
      <c r="G108" s="425"/>
      <c r="H108" s="425"/>
      <c r="I108" s="435" t="s">
        <v>13</v>
      </c>
      <c r="J108" s="435"/>
      <c r="K108" s="435"/>
      <c r="L108" s="196" t="s">
        <v>14</v>
      </c>
      <c r="M108" s="197"/>
    </row>
    <row r="109" spans="2:18" s="164" customFormat="1" ht="40.5" customHeight="1">
      <c r="B109" s="159"/>
      <c r="C109" s="424" t="s">
        <v>218</v>
      </c>
      <c r="D109" s="425"/>
      <c r="E109" s="425"/>
      <c r="F109" s="425"/>
      <c r="G109" s="425"/>
      <c r="H109" s="425"/>
      <c r="I109" s="418" t="s">
        <v>15</v>
      </c>
      <c r="J109" s="419"/>
      <c r="K109" s="198" t="s">
        <v>16</v>
      </c>
      <c r="L109" s="199">
        <v>0.27939999999999998</v>
      </c>
      <c r="M109" s="197"/>
    </row>
    <row r="110" spans="2:18" s="164" customFormat="1" ht="19.5" customHeight="1">
      <c r="B110" s="159"/>
      <c r="C110" s="424" t="s">
        <v>219</v>
      </c>
      <c r="D110" s="425"/>
      <c r="E110" s="425"/>
      <c r="F110" s="425"/>
      <c r="G110" s="425"/>
      <c r="H110" s="425"/>
      <c r="I110" s="426" t="s">
        <v>222</v>
      </c>
      <c r="J110" s="427"/>
      <c r="K110" s="198" t="s">
        <v>17</v>
      </c>
      <c r="L110" s="199">
        <v>0.01</v>
      </c>
      <c r="M110" s="197"/>
    </row>
    <row r="111" spans="2:18" s="164" customFormat="1" ht="19.5" customHeight="1">
      <c r="B111" s="159"/>
      <c r="C111" s="428" t="s">
        <v>220</v>
      </c>
      <c r="D111" s="429"/>
      <c r="E111" s="429"/>
      <c r="F111" s="429"/>
      <c r="G111" s="429"/>
      <c r="H111" s="429"/>
      <c r="I111" s="430" t="s">
        <v>67</v>
      </c>
      <c r="J111" s="431"/>
      <c r="K111" s="198" t="s">
        <v>18</v>
      </c>
      <c r="L111" s="199">
        <v>0.05</v>
      </c>
      <c r="M111" s="163"/>
    </row>
    <row r="112" spans="2:18" ht="63.75" customHeight="1">
      <c r="B112" s="125"/>
      <c r="C112" s="415" t="s">
        <v>221</v>
      </c>
      <c r="D112" s="416"/>
      <c r="E112" s="416"/>
      <c r="F112" s="416"/>
      <c r="G112" s="416"/>
      <c r="H112" s="417"/>
      <c r="I112" s="418" t="s">
        <v>19</v>
      </c>
      <c r="J112" s="419"/>
      <c r="K112" s="198" t="s">
        <v>20</v>
      </c>
      <c r="L112" s="199">
        <v>0.33939999999999998</v>
      </c>
      <c r="M112" s="126"/>
    </row>
    <row r="113" spans="2:13">
      <c r="B113" s="125"/>
      <c r="C113" s="420" t="s">
        <v>216</v>
      </c>
      <c r="D113" s="421"/>
      <c r="E113" s="421"/>
      <c r="F113" s="421"/>
      <c r="G113" s="421"/>
      <c r="H113" s="421"/>
      <c r="I113" s="200"/>
      <c r="J113" s="201"/>
      <c r="K113" s="201"/>
      <c r="L113" s="202"/>
      <c r="M113" s="126"/>
    </row>
    <row r="114" spans="2:13" ht="13.5" thickBot="1">
      <c r="B114" s="125"/>
      <c r="C114" s="203"/>
      <c r="D114" s="204"/>
      <c r="E114" s="204"/>
      <c r="F114" s="204"/>
      <c r="G114" s="204"/>
      <c r="H114" s="205"/>
      <c r="I114" s="206"/>
      <c r="J114" s="207"/>
      <c r="K114" s="207"/>
      <c r="L114" s="208"/>
      <c r="M114" s="126"/>
    </row>
    <row r="115" spans="2:13" s="210" customFormat="1">
      <c r="B115" s="209"/>
      <c r="F115" s="211"/>
      <c r="M115" s="212"/>
    </row>
    <row r="116" spans="2:13" s="210" customFormat="1">
      <c r="B116" s="209"/>
      <c r="C116" s="213" t="s">
        <v>88</v>
      </c>
      <c r="D116" s="213"/>
      <c r="E116" s="213"/>
      <c r="F116" s="213"/>
      <c r="G116" s="214"/>
      <c r="H116" s="215"/>
      <c r="M116" s="212"/>
    </row>
    <row r="117" spans="2:13" s="210" customFormat="1">
      <c r="B117" s="209"/>
      <c r="F117" s="211"/>
      <c r="M117" s="212"/>
    </row>
    <row r="118" spans="2:13" s="210" customFormat="1">
      <c r="B118" s="209"/>
      <c r="F118" s="211"/>
      <c r="M118" s="212"/>
    </row>
    <row r="119" spans="2:13" s="210" customFormat="1">
      <c r="B119" s="209"/>
      <c r="C119" s="422"/>
      <c r="D119" s="422"/>
      <c r="E119" s="422"/>
      <c r="F119" s="422"/>
      <c r="G119" s="422"/>
      <c r="M119" s="212"/>
    </row>
    <row r="120" spans="2:13" s="210" customFormat="1">
      <c r="B120" s="209"/>
      <c r="C120" s="423" t="s">
        <v>21</v>
      </c>
      <c r="D120" s="423"/>
      <c r="E120" s="423"/>
      <c r="F120" s="423"/>
      <c r="G120" s="423"/>
      <c r="M120" s="212"/>
    </row>
    <row r="121" spans="2:13" s="210" customFormat="1" ht="13.5" thickBot="1">
      <c r="B121" s="216"/>
      <c r="C121" s="217"/>
      <c r="D121" s="217"/>
      <c r="E121" s="217"/>
      <c r="F121" s="218"/>
      <c r="G121" s="217"/>
      <c r="H121" s="219"/>
      <c r="I121" s="217"/>
      <c r="J121" s="217"/>
      <c r="K121" s="217"/>
      <c r="L121" s="217"/>
      <c r="M121" s="220"/>
    </row>
    <row r="122" spans="2:13" ht="13.5" thickTop="1"/>
  </sheetData>
  <protectedRanges>
    <protectedRange sqref="E10:E11" name="Rango1"/>
  </protectedRanges>
  <mergeCells count="27">
    <mergeCell ref="C3:G3"/>
    <mergeCell ref="C5:L5"/>
    <mergeCell ref="C6:L6"/>
    <mergeCell ref="C7:L8"/>
    <mergeCell ref="E10:E11"/>
    <mergeCell ref="F10:G10"/>
    <mergeCell ref="L10:L11"/>
    <mergeCell ref="D107:L107"/>
    <mergeCell ref="C108:H108"/>
    <mergeCell ref="I108:K108"/>
    <mergeCell ref="C10:C11"/>
    <mergeCell ref="D10:D11"/>
    <mergeCell ref="H10:H11"/>
    <mergeCell ref="I10:I11"/>
    <mergeCell ref="J10:J11"/>
    <mergeCell ref="K10:K11"/>
    <mergeCell ref="C109:H109"/>
    <mergeCell ref="I109:J109"/>
    <mergeCell ref="C110:H110"/>
    <mergeCell ref="I110:J110"/>
    <mergeCell ref="C111:H111"/>
    <mergeCell ref="I111:J111"/>
    <mergeCell ref="C112:H112"/>
    <mergeCell ref="I112:J112"/>
    <mergeCell ref="C113:H113"/>
    <mergeCell ref="C119:G119"/>
    <mergeCell ref="C120:G120"/>
  </mergeCells>
  <phoneticPr fontId="55" type="noConversion"/>
  <conditionalFormatting sqref="E81:E83">
    <cfRule type="containsBlanks" dxfId="138" priority="42">
      <formula>LEN(TRIM(E81))=0</formula>
    </cfRule>
  </conditionalFormatting>
  <conditionalFormatting sqref="E66:E68">
    <cfRule type="containsBlanks" dxfId="137" priority="43">
      <formula>LEN(TRIM(E66))=0</formula>
    </cfRule>
  </conditionalFormatting>
  <conditionalFormatting sqref="E86:E88">
    <cfRule type="containsBlanks" dxfId="136" priority="40">
      <formula>LEN(TRIM(E86))=0</formula>
    </cfRule>
  </conditionalFormatting>
  <conditionalFormatting sqref="E91:E94">
    <cfRule type="containsBlanks" dxfId="135" priority="39">
      <formula>LEN(TRIM(E91))=0</formula>
    </cfRule>
  </conditionalFormatting>
  <conditionalFormatting sqref="E13:E15">
    <cfRule type="containsBlanks" dxfId="134" priority="37">
      <formula>LEN(TRIM(E13))=0</formula>
    </cfRule>
  </conditionalFormatting>
  <conditionalFormatting sqref="E17">
    <cfRule type="containsBlanks" dxfId="133" priority="36">
      <formula>LEN(TRIM(E17))=0</formula>
    </cfRule>
  </conditionalFormatting>
  <conditionalFormatting sqref="E23:E25">
    <cfRule type="containsBlanks" dxfId="132" priority="35">
      <formula>LEN(TRIM(E23))=0</formula>
    </cfRule>
  </conditionalFormatting>
  <conditionalFormatting sqref="E56:E63">
    <cfRule type="containsBlanks" dxfId="131" priority="34">
      <formula>LEN(TRIM(E56))=0</formula>
    </cfRule>
  </conditionalFormatting>
  <conditionalFormatting sqref="E64">
    <cfRule type="containsBlanks" dxfId="130" priority="33">
      <formula>LEN(TRIM(E64))=0</formula>
    </cfRule>
  </conditionalFormatting>
  <conditionalFormatting sqref="F18">
    <cfRule type="containsBlanks" dxfId="129" priority="67">
      <formula>LEN(TRIM(F18))=0</formula>
    </cfRule>
  </conditionalFormatting>
  <conditionalFormatting sqref="F28 F36:F39">
    <cfRule type="containsBlanks" dxfId="128" priority="68">
      <formula>LEN(TRIM(F28))=0</formula>
    </cfRule>
  </conditionalFormatting>
  <conditionalFormatting sqref="K13:K25 K86:K88 K28:K39 K42:K45 K48:K53 K56:K68 K71:K78 K81:K83 K91:K94">
    <cfRule type="notContainsBlanks" dxfId="127" priority="69">
      <formula>LEN(TRIM(K13))&gt;0</formula>
    </cfRule>
    <cfRule type="expression" dxfId="126" priority="70">
      <formula>C13&lt;&gt;""</formula>
    </cfRule>
  </conditionalFormatting>
  <conditionalFormatting sqref="K104">
    <cfRule type="notContainsBlanks" dxfId="125" priority="71">
      <formula>LEN(TRIM(K104))&gt;0</formula>
    </cfRule>
    <cfRule type="expression" dxfId="124" priority="72">
      <formula>J104&lt;&gt;""</formula>
    </cfRule>
  </conditionalFormatting>
  <conditionalFormatting sqref="L109:L112">
    <cfRule type="containsBlanks" dxfId="123" priority="73">
      <formula>LEN(TRIM(L109))=0</formula>
    </cfRule>
  </conditionalFormatting>
  <conditionalFormatting sqref="F45">
    <cfRule type="containsBlanks" dxfId="122" priority="66">
      <formula>LEN(TRIM(F45))=0</formula>
    </cfRule>
  </conditionalFormatting>
  <conditionalFormatting sqref="F68">
    <cfRule type="containsBlanks" dxfId="121" priority="65">
      <formula>LEN(TRIM(F68))=0</formula>
    </cfRule>
  </conditionalFormatting>
  <conditionalFormatting sqref="F81:F82">
    <cfRule type="containsBlanks" dxfId="120" priority="64">
      <formula>LEN(TRIM(F81))=0</formula>
    </cfRule>
  </conditionalFormatting>
  <conditionalFormatting sqref="F88">
    <cfRule type="containsBlanks" dxfId="119" priority="62">
      <formula>LEN(TRIM(F88))=0</formula>
    </cfRule>
  </conditionalFormatting>
  <conditionalFormatting sqref="F92:F93">
    <cfRule type="containsBlanks" dxfId="118" priority="61">
      <formula>LEN(TRIM(F92))=0</formula>
    </cfRule>
  </conditionalFormatting>
  <conditionalFormatting sqref="F13 F15">
    <cfRule type="containsBlanks" dxfId="117" priority="59">
      <formula>LEN(TRIM(F13))=0</formula>
    </cfRule>
  </conditionalFormatting>
  <conditionalFormatting sqref="G13:G25">
    <cfRule type="containsBlanks" dxfId="116" priority="58">
      <formula>LEN(TRIM(G13))=0</formula>
    </cfRule>
  </conditionalFormatting>
  <conditionalFormatting sqref="F24">
    <cfRule type="containsBlanks" dxfId="115" priority="56">
      <formula>LEN(TRIM(F24))=0</formula>
    </cfRule>
  </conditionalFormatting>
  <conditionalFormatting sqref="F56">
    <cfRule type="containsBlanks" dxfId="114" priority="55">
      <formula>LEN(TRIM(F56))=0</formula>
    </cfRule>
  </conditionalFormatting>
  <conditionalFormatting sqref="F65">
    <cfRule type="containsBlanks" dxfId="113" priority="53">
      <formula>LEN(TRIM(F65))=0</formula>
    </cfRule>
  </conditionalFormatting>
  <conditionalFormatting sqref="F71 F76:F77">
    <cfRule type="containsBlanks" dxfId="112" priority="51">
      <formula>LEN(TRIM(F71))=0</formula>
    </cfRule>
  </conditionalFormatting>
  <conditionalFormatting sqref="F44">
    <cfRule type="containsBlanks" dxfId="111" priority="49">
      <formula>LEN(TRIM(F44))=0</formula>
    </cfRule>
  </conditionalFormatting>
  <conditionalFormatting sqref="F49:F51">
    <cfRule type="containsBlanks" dxfId="110" priority="47">
      <formula>LEN(TRIM(F49))=0</formula>
    </cfRule>
  </conditionalFormatting>
  <conditionalFormatting sqref="E16 E18:E22">
    <cfRule type="containsBlanks" dxfId="109" priority="45">
      <formula>LEN(TRIM(E16))=0</formula>
    </cfRule>
  </conditionalFormatting>
  <conditionalFormatting sqref="E28:E39">
    <cfRule type="containsBlanks" dxfId="108" priority="46">
      <formula>LEN(TRIM(E28))=0</formula>
    </cfRule>
  </conditionalFormatting>
  <conditionalFormatting sqref="E45">
    <cfRule type="containsBlanks" dxfId="107" priority="44">
      <formula>LEN(TRIM(E45))=0</formula>
    </cfRule>
  </conditionalFormatting>
  <conditionalFormatting sqref="E65">
    <cfRule type="containsBlanks" dxfId="106" priority="32">
      <formula>LEN(TRIM(E65))=0</formula>
    </cfRule>
  </conditionalFormatting>
  <conditionalFormatting sqref="E71:E78">
    <cfRule type="containsBlanks" dxfId="105" priority="31">
      <formula>LEN(TRIM(E71))=0</formula>
    </cfRule>
  </conditionalFormatting>
  <conditionalFormatting sqref="E42:E44">
    <cfRule type="containsBlanks" dxfId="104" priority="29">
      <formula>LEN(TRIM(E42))=0</formula>
    </cfRule>
  </conditionalFormatting>
  <conditionalFormatting sqref="E48:E53">
    <cfRule type="containsBlanks" dxfId="103" priority="28">
      <formula>LEN(TRIM(E48))=0</formula>
    </cfRule>
  </conditionalFormatting>
  <conditionalFormatting sqref="G28:G39">
    <cfRule type="containsBlanks" dxfId="102" priority="25">
      <formula>LEN(TRIM(G28))=0</formula>
    </cfRule>
  </conditionalFormatting>
  <conditionalFormatting sqref="G42:G45">
    <cfRule type="containsBlanks" dxfId="101" priority="24">
      <formula>LEN(TRIM(G42))=0</formula>
    </cfRule>
  </conditionalFormatting>
  <conditionalFormatting sqref="G48:G53">
    <cfRule type="containsBlanks" dxfId="100" priority="23">
      <formula>LEN(TRIM(G48))=0</formula>
    </cfRule>
  </conditionalFormatting>
  <conditionalFormatting sqref="G56:G68">
    <cfRule type="containsBlanks" dxfId="99" priority="22">
      <formula>LEN(TRIM(G56))=0</formula>
    </cfRule>
  </conditionalFormatting>
  <conditionalFormatting sqref="G71:G78">
    <cfRule type="containsBlanks" dxfId="98" priority="21">
      <formula>LEN(TRIM(G71))=0</formula>
    </cfRule>
  </conditionalFormatting>
  <conditionalFormatting sqref="G81:G83">
    <cfRule type="containsBlanks" dxfId="97" priority="20">
      <formula>LEN(TRIM(G81))=0</formula>
    </cfRule>
  </conditionalFormatting>
  <conditionalFormatting sqref="G86:G88">
    <cfRule type="containsBlanks" dxfId="96" priority="19">
      <formula>LEN(TRIM(G86))=0</formula>
    </cfRule>
  </conditionalFormatting>
  <conditionalFormatting sqref="G91:G94">
    <cfRule type="containsBlanks" dxfId="95" priority="18">
      <formula>LEN(TRIM(G91))=0</formula>
    </cfRule>
  </conditionalFormatting>
  <conditionalFormatting sqref="F91">
    <cfRule type="containsBlanks" dxfId="94" priority="17">
      <formula>LEN(TRIM(F91))=0</formula>
    </cfRule>
  </conditionalFormatting>
  <conditionalFormatting sqref="F94">
    <cfRule type="containsBlanks" dxfId="93" priority="16">
      <formula>LEN(TRIM(F94))=0</formula>
    </cfRule>
  </conditionalFormatting>
  <conditionalFormatting sqref="F86">
    <cfRule type="containsBlanks" dxfId="92" priority="15">
      <formula>LEN(TRIM(F86))=0</formula>
    </cfRule>
  </conditionalFormatting>
  <conditionalFormatting sqref="F87">
    <cfRule type="containsBlanks" dxfId="91" priority="14">
      <formula>LEN(TRIM(F87))=0</formula>
    </cfRule>
  </conditionalFormatting>
  <conditionalFormatting sqref="F83">
    <cfRule type="containsBlanks" dxfId="90" priority="13">
      <formula>LEN(TRIM(F83))=0</formula>
    </cfRule>
  </conditionalFormatting>
  <conditionalFormatting sqref="F78">
    <cfRule type="containsBlanks" dxfId="89" priority="12">
      <formula>LEN(TRIM(F78))=0</formula>
    </cfRule>
  </conditionalFormatting>
  <conditionalFormatting sqref="F72:F75">
    <cfRule type="containsBlanks" dxfId="88" priority="11">
      <formula>LEN(TRIM(F72))=0</formula>
    </cfRule>
  </conditionalFormatting>
  <conditionalFormatting sqref="F66:F67">
    <cfRule type="containsBlanks" dxfId="87" priority="10">
      <formula>LEN(TRIM(F66))=0</formula>
    </cfRule>
  </conditionalFormatting>
  <conditionalFormatting sqref="F57:F64">
    <cfRule type="containsBlanks" dxfId="86" priority="9">
      <formula>LEN(TRIM(F57))=0</formula>
    </cfRule>
  </conditionalFormatting>
  <conditionalFormatting sqref="F52:F53">
    <cfRule type="containsBlanks" dxfId="85" priority="8">
      <formula>LEN(TRIM(F52))=0</formula>
    </cfRule>
  </conditionalFormatting>
  <conditionalFormatting sqref="F48">
    <cfRule type="containsBlanks" dxfId="84" priority="7">
      <formula>LEN(TRIM(F48))=0</formula>
    </cfRule>
  </conditionalFormatting>
  <conditionalFormatting sqref="F42:F43">
    <cfRule type="containsBlanks" dxfId="83" priority="6">
      <formula>LEN(TRIM(F42))=0</formula>
    </cfRule>
  </conditionalFormatting>
  <conditionalFormatting sqref="F29:F35">
    <cfRule type="containsBlanks" dxfId="82" priority="5">
      <formula>LEN(TRIM(F29))=0</formula>
    </cfRule>
  </conditionalFormatting>
  <conditionalFormatting sqref="F19:F23">
    <cfRule type="containsBlanks" dxfId="81" priority="4">
      <formula>LEN(TRIM(F19))=0</formula>
    </cfRule>
  </conditionalFormatting>
  <conditionalFormatting sqref="F25">
    <cfRule type="containsBlanks" dxfId="80" priority="3">
      <formula>LEN(TRIM(F25))=0</formula>
    </cfRule>
  </conditionalFormatting>
  <conditionalFormatting sqref="F16:F17">
    <cfRule type="containsBlanks" dxfId="79" priority="2">
      <formula>LEN(TRIM(F16))=0</formula>
    </cfRule>
  </conditionalFormatting>
  <conditionalFormatting sqref="F14">
    <cfRule type="containsBlanks" dxfId="78" priority="1">
      <formula>LEN(TRIM(F14))=0</formula>
    </cfRule>
  </conditionalFormatting>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16DBF-F4EC-4037-A902-DECD939E43EE}">
  <sheetPr>
    <tabColor theme="8"/>
  </sheetPr>
  <dimension ref="B1:S127"/>
  <sheetViews>
    <sheetView view="pageBreakPreview" zoomScale="90" zoomScaleNormal="100" zoomScaleSheetLayoutView="90" workbookViewId="0">
      <selection activeCell="O15" sqref="O15"/>
    </sheetView>
  </sheetViews>
  <sheetFormatPr baseColWidth="10" defaultColWidth="11.28515625" defaultRowHeight="12.75"/>
  <cols>
    <col min="1" max="1" width="2.140625" style="221" customWidth="1"/>
    <col min="2" max="2" width="1.7109375" style="221" customWidth="1"/>
    <col min="3" max="3" width="7.28515625" style="221" customWidth="1"/>
    <col min="4" max="4" width="12.28515625" style="221" customWidth="1"/>
    <col min="5" max="5" width="12.28515625" style="221" hidden="1" customWidth="1"/>
    <col min="6" max="6" width="10.28515625" style="222" customWidth="1"/>
    <col min="7" max="7" width="13.5703125" style="221" customWidth="1"/>
    <col min="8" max="8" width="56.7109375" style="221" customWidth="1"/>
    <col min="9" max="9" width="11.28515625" style="223" customWidth="1"/>
    <col min="10" max="10" width="14.85546875" style="224" customWidth="1"/>
    <col min="11" max="11" width="19.140625" style="225" customWidth="1"/>
    <col min="12" max="12" width="23.85546875" style="225" customWidth="1"/>
    <col min="13" max="13" width="1.7109375" style="221" customWidth="1"/>
    <col min="14" max="14" width="2.7109375" style="221" customWidth="1"/>
    <col min="15" max="15" width="24.140625" style="226" customWidth="1"/>
    <col min="16" max="16" width="25.28515625" style="226" customWidth="1"/>
    <col min="17" max="18" width="19.140625" style="226" bestFit="1" customWidth="1"/>
    <col min="19" max="19" width="19.140625" style="227" bestFit="1" customWidth="1"/>
    <col min="20" max="20" width="11.28515625" style="221"/>
    <col min="21" max="21" width="14.7109375" style="221" customWidth="1"/>
    <col min="22" max="16384" width="11.28515625" style="221"/>
  </cols>
  <sheetData>
    <row r="1" spans="2:19" ht="9" customHeight="1" thickBot="1"/>
    <row r="2" spans="2:19" ht="13.5" thickTop="1">
      <c r="B2" s="228"/>
      <c r="C2" s="457"/>
      <c r="D2" s="457"/>
      <c r="E2" s="457"/>
      <c r="F2" s="457"/>
      <c r="G2" s="457"/>
      <c r="H2" s="457"/>
      <c r="I2" s="457"/>
      <c r="J2" s="457"/>
      <c r="K2" s="457"/>
      <c r="L2" s="457"/>
      <c r="M2" s="229"/>
    </row>
    <row r="3" spans="2:19" ht="46.5" customHeight="1">
      <c r="B3" s="230"/>
      <c r="C3" s="458" t="s">
        <v>230</v>
      </c>
      <c r="D3" s="458"/>
      <c r="E3" s="458"/>
      <c r="F3" s="458"/>
      <c r="G3" s="458"/>
      <c r="H3" s="231"/>
      <c r="I3" s="231"/>
      <c r="J3" s="231"/>
      <c r="K3" s="231"/>
      <c r="L3" s="231"/>
      <c r="M3" s="232"/>
    </row>
    <row r="4" spans="2:19">
      <c r="B4" s="230"/>
      <c r="C4" s="233" t="s">
        <v>22</v>
      </c>
      <c r="D4" s="234" t="s">
        <v>23</v>
      </c>
      <c r="E4" s="234"/>
      <c r="F4" s="233" t="s">
        <v>24</v>
      </c>
      <c r="G4" s="234">
        <v>4</v>
      </c>
      <c r="H4" s="231"/>
      <c r="I4" s="231"/>
      <c r="J4" s="231"/>
      <c r="K4" s="231"/>
      <c r="L4" s="231"/>
      <c r="M4" s="232"/>
    </row>
    <row r="5" spans="2:19">
      <c r="B5" s="230"/>
      <c r="C5" s="459" t="s">
        <v>223</v>
      </c>
      <c r="D5" s="459"/>
      <c r="E5" s="459"/>
      <c r="F5" s="459"/>
      <c r="G5" s="459"/>
      <c r="H5" s="459"/>
      <c r="I5" s="459"/>
      <c r="J5" s="459"/>
      <c r="K5" s="459"/>
      <c r="L5" s="459"/>
      <c r="M5" s="232"/>
    </row>
    <row r="6" spans="2:19">
      <c r="B6" s="230"/>
      <c r="C6" s="456" t="s">
        <v>0</v>
      </c>
      <c r="D6" s="456"/>
      <c r="E6" s="456"/>
      <c r="F6" s="456"/>
      <c r="G6" s="456"/>
      <c r="H6" s="456"/>
      <c r="I6" s="456"/>
      <c r="J6" s="456"/>
      <c r="K6" s="456"/>
      <c r="L6" s="456"/>
      <c r="M6" s="232"/>
    </row>
    <row r="7" spans="2:19">
      <c r="B7" s="230"/>
      <c r="C7" s="456" t="s">
        <v>224</v>
      </c>
      <c r="D7" s="456"/>
      <c r="E7" s="456"/>
      <c r="F7" s="456"/>
      <c r="G7" s="456"/>
      <c r="H7" s="456"/>
      <c r="I7" s="456"/>
      <c r="J7" s="456"/>
      <c r="K7" s="456"/>
      <c r="L7" s="456"/>
      <c r="M7" s="232"/>
    </row>
    <row r="8" spans="2:19" ht="13.5" thickBot="1">
      <c r="B8" s="230"/>
      <c r="C8" s="456" t="s">
        <v>225</v>
      </c>
      <c r="D8" s="456"/>
      <c r="E8" s="456"/>
      <c r="F8" s="456"/>
      <c r="G8" s="456"/>
      <c r="H8" s="456"/>
      <c r="I8" s="456"/>
      <c r="J8" s="456"/>
      <c r="K8" s="456"/>
      <c r="L8" s="456"/>
      <c r="M8" s="232"/>
    </row>
    <row r="9" spans="2:19" s="237" customFormat="1" ht="15.75" customHeight="1">
      <c r="B9" s="235"/>
      <c r="C9" s="463" t="s">
        <v>130</v>
      </c>
      <c r="D9" s="464"/>
      <c r="E9" s="464"/>
      <c r="F9" s="464"/>
      <c r="G9" s="464"/>
      <c r="H9" s="464"/>
      <c r="I9" s="464"/>
      <c r="J9" s="464"/>
      <c r="K9" s="464"/>
      <c r="L9" s="465"/>
      <c r="M9" s="236"/>
      <c r="O9" s="469"/>
      <c r="P9" s="470"/>
      <c r="Q9" s="238"/>
      <c r="R9" s="238"/>
      <c r="S9" s="239"/>
    </row>
    <row r="10" spans="2:19" ht="24" customHeight="1" thickBot="1">
      <c r="B10" s="230"/>
      <c r="C10" s="466"/>
      <c r="D10" s="467"/>
      <c r="E10" s="467"/>
      <c r="F10" s="467"/>
      <c r="G10" s="467"/>
      <c r="H10" s="467"/>
      <c r="I10" s="467"/>
      <c r="J10" s="467"/>
      <c r="K10" s="467"/>
      <c r="L10" s="468"/>
      <c r="M10" s="232"/>
      <c r="O10" s="469"/>
      <c r="P10" s="470"/>
    </row>
    <row r="11" spans="2:19" ht="13.5" thickBot="1">
      <c r="B11" s="230"/>
      <c r="C11" s="134"/>
      <c r="D11" s="135"/>
      <c r="E11" s="135"/>
      <c r="F11" s="135"/>
      <c r="G11" s="135"/>
      <c r="H11" s="135"/>
      <c r="I11" s="135"/>
      <c r="J11" s="135"/>
      <c r="K11" s="135"/>
      <c r="L11" s="136"/>
      <c r="M11" s="232"/>
    </row>
    <row r="12" spans="2:19">
      <c r="B12" s="230"/>
      <c r="C12" s="471" t="s">
        <v>1</v>
      </c>
      <c r="D12" s="473" t="s">
        <v>226</v>
      </c>
      <c r="E12" s="475" t="s">
        <v>116</v>
      </c>
      <c r="F12" s="453" t="s">
        <v>3</v>
      </c>
      <c r="G12" s="453"/>
      <c r="H12" s="471" t="s">
        <v>13</v>
      </c>
      <c r="I12" s="473" t="s">
        <v>5</v>
      </c>
      <c r="J12" s="477" t="s">
        <v>6</v>
      </c>
      <c r="K12" s="479" t="s">
        <v>227</v>
      </c>
      <c r="L12" s="481" t="s">
        <v>8</v>
      </c>
      <c r="M12" s="232"/>
      <c r="O12" s="240"/>
      <c r="P12" s="240"/>
      <c r="Q12" s="240"/>
      <c r="R12" s="240"/>
      <c r="S12" s="241"/>
    </row>
    <row r="13" spans="2:19" ht="56.25" customHeight="1" thickBot="1">
      <c r="B13" s="230"/>
      <c r="C13" s="472"/>
      <c r="D13" s="474"/>
      <c r="E13" s="476"/>
      <c r="F13" s="137" t="s">
        <v>9</v>
      </c>
      <c r="G13" s="137" t="s">
        <v>10</v>
      </c>
      <c r="H13" s="472"/>
      <c r="I13" s="474"/>
      <c r="J13" s="478"/>
      <c r="K13" s="480"/>
      <c r="L13" s="482"/>
      <c r="M13" s="232"/>
      <c r="O13" s="242"/>
      <c r="P13" s="243"/>
      <c r="Q13" s="243"/>
      <c r="R13" s="243"/>
      <c r="S13" s="241"/>
    </row>
    <row r="14" spans="2:19" ht="17.649999999999999" customHeight="1" thickBot="1">
      <c r="B14" s="230"/>
      <c r="C14" s="244"/>
      <c r="D14" s="245"/>
      <c r="E14" s="245"/>
      <c r="F14" s="246"/>
      <c r="G14" s="245"/>
      <c r="H14" s="247" t="s">
        <v>151</v>
      </c>
      <c r="I14" s="247"/>
      <c r="J14" s="248"/>
      <c r="K14" s="249"/>
      <c r="L14" s="250"/>
      <c r="M14" s="232"/>
    </row>
    <row r="15" spans="2:19" ht="54.75" customHeight="1">
      <c r="B15" s="230"/>
      <c r="C15" s="251">
        <f>+MAX($C$14:C14)+1</f>
        <v>1</v>
      </c>
      <c r="D15" s="252" t="s">
        <v>92</v>
      </c>
      <c r="E15" s="253"/>
      <c r="F15" s="254" t="str">
        <f>+IF(IFERROR(VLOOKUP(D15,[349]Base_Referencia_SIF!A:G,7,FALSE),"")=0,"",IFERROR(VLOOKUP(D15,[349]Base_Referencia_SIF!A:G,7,FALSE),""))</f>
        <v xml:space="preserve"> INVIAS 600 - 210</v>
      </c>
      <c r="G15" s="146" t="s">
        <v>236</v>
      </c>
      <c r="H15" s="256" t="str">
        <f>IFERROR(INDEX([349]Base_Referencia_SIF!$B:$B,MATCH($D:$D,[349]Base_Referencia_SIF!$A:$A,0)),"")</f>
        <v>Excavación en material común de la explanación, canales y préstamos. Incluye cargue y disposición final del material sobrante. No incluye transporte.</v>
      </c>
      <c r="I15" s="257" t="str">
        <f>IFERROR(INDEX([349]Base_Referencia_SIF!$C:$C,MATCH($D:$D,[349]Base_Referencia_SIF!$A:$A,0)),"")</f>
        <v>m3</v>
      </c>
      <c r="J15" s="258">
        <v>28826.93</v>
      </c>
      <c r="K15" s="255"/>
      <c r="L15" s="259">
        <f>IFERROR(ROUND(K15*J15,0),"")</f>
        <v>0</v>
      </c>
      <c r="M15" s="232"/>
      <c r="O15" s="260"/>
      <c r="P15" s="261"/>
      <c r="Q15" s="260"/>
      <c r="R15" s="260"/>
      <c r="S15" s="260"/>
    </row>
    <row r="16" spans="2:19" ht="64.5" customHeight="1">
      <c r="B16" s="230"/>
      <c r="C16" s="251">
        <f>+MAX($C$14:C15)+1</f>
        <v>2</v>
      </c>
      <c r="D16" s="252" t="s">
        <v>133</v>
      </c>
      <c r="E16" s="253"/>
      <c r="F16" s="146" t="s">
        <v>236</v>
      </c>
      <c r="G16" s="146" t="s">
        <v>236</v>
      </c>
      <c r="H16" s="256" t="str">
        <f>IFERROR(INDEX([349]Base_Referencia_SIF!$B:$B,MATCH($D:$D,[349]Base_Referencia_SIF!$A:$A,0)),"")</f>
        <v>Conformación de la calzada existente con motoniveladora. Incluye nivelación, compactación, limpieza y reconstrucción de cunetas y todo lo necesario para la correcta ejecución de la actividad.</v>
      </c>
      <c r="I16" s="257" t="str">
        <f>IFERROR(INDEX([349]Base_Referencia_SIF!$C:$C,MATCH($D:$D,[349]Base_Referencia_SIF!$A:$A,0)),"")</f>
        <v>m2</v>
      </c>
      <c r="J16" s="258">
        <v>54280</v>
      </c>
      <c r="K16" s="255"/>
      <c r="L16" s="259">
        <f t="shared" ref="L16:L27" si="0">IFERROR(ROUND(K16*J16,0),"")</f>
        <v>0</v>
      </c>
      <c r="M16" s="232"/>
      <c r="O16" s="260"/>
      <c r="P16" s="261"/>
      <c r="Q16" s="261"/>
      <c r="R16" s="261"/>
      <c r="S16" s="262"/>
    </row>
    <row r="17" spans="2:19" ht="37.5" customHeight="1">
      <c r="B17" s="230"/>
      <c r="C17" s="251">
        <f>+MAX($C$14:C16)+1</f>
        <v>3</v>
      </c>
      <c r="D17" s="253" t="s">
        <v>135</v>
      </c>
      <c r="E17" s="253"/>
      <c r="F17" s="254" t="str">
        <f>+IF(IFERROR(VLOOKUP(D17,[349]Base_Referencia_SIF!A:G,7,FALSE),"")=0,"",IFERROR(VLOOKUP(D17,[349]Base_Referencia_SIF!A:G,7,FALSE),""))</f>
        <v xml:space="preserve"> INVIAS 200 - 201 </v>
      </c>
      <c r="G17" s="146" t="s">
        <v>236</v>
      </c>
      <c r="H17" s="256" t="str">
        <f>IFERROR(INDEX([349]Base_Referencia_SIF!$B:$B,MATCH($D:$D,[349]Base_Referencia_SIF!$A:$A,0)),"")</f>
        <v>Rocería. Incluye cargue, trasporte y disposición adecuada de material resultante</v>
      </c>
      <c r="I17" s="257" t="str">
        <f>IFERROR(INDEX([349]Base_Referencia_SIF!$C:$C,MATCH($D:$D,[349]Base_Referencia_SIF!$A:$A,0)),"")</f>
        <v>Ha</v>
      </c>
      <c r="J17" s="263">
        <v>1.47</v>
      </c>
      <c r="K17" s="255"/>
      <c r="L17" s="259">
        <f t="shared" si="0"/>
        <v>0</v>
      </c>
      <c r="M17" s="232"/>
      <c r="O17" s="260"/>
      <c r="P17" s="261"/>
      <c r="Q17" s="261"/>
      <c r="R17" s="261"/>
      <c r="S17" s="262"/>
    </row>
    <row r="18" spans="2:19" ht="107.25" customHeight="1">
      <c r="B18" s="230"/>
      <c r="C18" s="251">
        <f>+MAX($C$14:C17)+1</f>
        <v>4</v>
      </c>
      <c r="D18" s="252" t="s">
        <v>137</v>
      </c>
      <c r="E18" s="253"/>
      <c r="F18" s="146" t="s">
        <v>236</v>
      </c>
      <c r="G18" s="146" t="s">
        <v>236</v>
      </c>
      <c r="H18" s="256" t="str">
        <f>IFERROR(INDEX([349]Base_Referencia_SIF!$B:$B,MATCH($D:$D,[349]Base_Referencia_SIF!$A:$A,0)),"")</f>
        <v>Demolición de roca a cielo abierto, con agente demoledor no explosivo, para volúmenes de roca mayores a 0.10 m3. Incluye cemento demoledor, desembombe, acarreo interno a sitio de acopio donde indique la interventoría y todo lo necesario para su correcta ejecución. Incluye cargue y disposición final del material. No incluye transporte.</v>
      </c>
      <c r="I18" s="257" t="str">
        <f>IFERROR(INDEX([349]Base_Referencia_SIF!$C:$C,MATCH($D:$D,[349]Base_Referencia_SIF!$A:$A,0)),"")</f>
        <v>m3</v>
      </c>
      <c r="J18" s="257">
        <v>1441.35</v>
      </c>
      <c r="K18" s="255"/>
      <c r="L18" s="259">
        <f t="shared" si="0"/>
        <v>0</v>
      </c>
      <c r="M18" s="232"/>
      <c r="O18" s="260"/>
      <c r="P18" s="261"/>
      <c r="Q18" s="261"/>
      <c r="R18" s="261"/>
      <c r="S18" s="262"/>
    </row>
    <row r="19" spans="2:19" ht="63.75" customHeight="1">
      <c r="B19" s="230"/>
      <c r="C19" s="251">
        <f>+MAX($C$14:C18)+1</f>
        <v>5</v>
      </c>
      <c r="D19" s="252" t="s">
        <v>99</v>
      </c>
      <c r="E19" s="253"/>
      <c r="F19" s="146" t="s">
        <v>236</v>
      </c>
      <c r="G19" s="146" t="s">
        <v>236</v>
      </c>
      <c r="H19" s="256" t="str">
        <f>IFERROR(INDEX([349]Base_Referencia_SIF!$B:$B,MATCH($D:$D,[349]Base_Referencia_SIF!$A:$A,0)),"")</f>
        <v>Transporte de sobrantes provenientes de la excavación, canales, préstamos para distancias superiores a 1000 m medidos a partir de 100 m. Material compacto (Incluye 30% de expansión).</v>
      </c>
      <c r="I19" s="257" t="str">
        <f>IFERROR(INDEX([349]Base_Referencia_SIF!$C:$C,MATCH($D:$D,[349]Base_Referencia_SIF!$A:$A,0)),"")</f>
        <v>m3-Km</v>
      </c>
      <c r="J19" s="258">
        <v>337851.62</v>
      </c>
      <c r="K19" s="255"/>
      <c r="L19" s="259">
        <f t="shared" si="0"/>
        <v>0</v>
      </c>
      <c r="M19" s="232"/>
      <c r="O19" s="260"/>
      <c r="P19" s="261"/>
      <c r="Q19" s="261"/>
      <c r="R19" s="261"/>
      <c r="S19" s="262"/>
    </row>
    <row r="20" spans="2:19" ht="63" customHeight="1">
      <c r="B20" s="230"/>
      <c r="C20" s="251">
        <f>+MAX($C$14:C19)+1</f>
        <v>6</v>
      </c>
      <c r="D20" s="264" t="s">
        <v>111</v>
      </c>
      <c r="E20" s="253"/>
      <c r="F20" s="254" t="str">
        <f>+IF(IFERROR(VLOOKUP(D20,[349]Base_Referencia_SIF!A:G,7,FALSE),"")=0,"",IFERROR(VLOOKUP(D20,[349]Base_Referencia_SIF!A:G,7,FALSE),""))</f>
        <v xml:space="preserve"> INVIAS 311  </v>
      </c>
      <c r="G20" s="146" t="s">
        <v>236</v>
      </c>
      <c r="H20" s="256" t="str">
        <f>IFERROR(INDEX([349]Base_Referencia_SIF!$B:$B,MATCH($D:$D,[349]Base_Referencia_SIF!$A:$A,0)),"")</f>
        <v>Suministro, colocación, conformación y compactación de Base Granular, no incluye transporte. Compactación hasta obtener una densidad mínima del 98%, de la obtenida en el ensayo del Proctor modificado.</v>
      </c>
      <c r="I20" s="257" t="str">
        <f>IFERROR(INDEX([349]Base_Referencia_SIF!$C:$C,MATCH($D:$D,[349]Base_Referencia_SIF!$A:$A,0)),"")</f>
        <v>m3</v>
      </c>
      <c r="J20" s="257">
        <v>8433</v>
      </c>
      <c r="K20" s="255"/>
      <c r="L20" s="259">
        <f t="shared" si="0"/>
        <v>0</v>
      </c>
      <c r="M20" s="232"/>
      <c r="O20" s="260"/>
      <c r="P20" s="261"/>
      <c r="Q20" s="261"/>
      <c r="R20" s="261"/>
      <c r="S20" s="262"/>
    </row>
    <row r="21" spans="2:19" ht="64.5" customHeight="1">
      <c r="B21" s="230"/>
      <c r="C21" s="251">
        <f>+MAX($C$14:C20)+1</f>
        <v>7</v>
      </c>
      <c r="D21" s="264" t="s">
        <v>140</v>
      </c>
      <c r="E21" s="253"/>
      <c r="F21" s="146" t="s">
        <v>236</v>
      </c>
      <c r="G21" s="146" t="s">
        <v>236</v>
      </c>
      <c r="H21" s="256" t="str">
        <f>IFERROR(INDEX([349]Base_Referencia_SIF!$B:$B,MATCH($D:$D,[349]Base_Referencia_SIF!$A:$A,0)),"")</f>
        <v>Suministro, colocación, conformación y compactación de material para afirmado de vías, no incluye transporte. Compactación hasta obtener una densidad mínima del 95%, de la obtenida en el ensayo del Proctor modificado.</v>
      </c>
      <c r="I21" s="257" t="str">
        <f>IFERROR(INDEX([349]Base_Referencia_SIF!$C:$C,MATCH($D:$D,[349]Base_Referencia_SIF!$A:$A,0)),"")</f>
        <v>m3</v>
      </c>
      <c r="J21" s="263">
        <v>2734.2</v>
      </c>
      <c r="K21" s="255"/>
      <c r="L21" s="259">
        <f t="shared" si="0"/>
        <v>0</v>
      </c>
      <c r="M21" s="232"/>
      <c r="O21" s="260"/>
      <c r="P21" s="261"/>
      <c r="Q21" s="261"/>
      <c r="R21" s="261"/>
      <c r="S21" s="262"/>
    </row>
    <row r="22" spans="2:19" ht="53.25" customHeight="1">
      <c r="B22" s="230"/>
      <c r="C22" s="251">
        <f>+MAX($C$14:C21)+1</f>
        <v>8</v>
      </c>
      <c r="D22" s="264" t="s">
        <v>142</v>
      </c>
      <c r="E22" s="253"/>
      <c r="F22" s="146" t="s">
        <v>236</v>
      </c>
      <c r="G22" s="146" t="s">
        <v>236</v>
      </c>
      <c r="H22" s="256" t="str">
        <f>IFERROR(INDEX([349]Base_Referencia_SIF!$B:$B,MATCH($D:$D,[349]Base_Referencia_SIF!$A:$A,0)),"")</f>
        <v>Suministro, transporte e Instalación de Geotextil T 2400 o equivalente. No incluye excavación y llenos, los cuales se pagan por su ítem respectivo.</v>
      </c>
      <c r="I22" s="257" t="str">
        <f>IFERROR(INDEX([349]Base_Referencia_SIF!$C:$C,MATCH($D:$D,[349]Base_Referencia_SIF!$A:$A,0)),"")</f>
        <v>m2</v>
      </c>
      <c r="J22" s="257">
        <v>46000</v>
      </c>
      <c r="K22" s="255"/>
      <c r="L22" s="259">
        <f t="shared" si="0"/>
        <v>0</v>
      </c>
      <c r="M22" s="232"/>
      <c r="O22" s="260"/>
      <c r="P22" s="261"/>
      <c r="Q22" s="261"/>
      <c r="R22" s="261"/>
      <c r="S22" s="262"/>
    </row>
    <row r="23" spans="2:19" ht="65.25" customHeight="1">
      <c r="B23" s="230"/>
      <c r="C23" s="251">
        <f>+MAX($C$14:C22)+1</f>
        <v>9</v>
      </c>
      <c r="D23" s="264" t="s">
        <v>96</v>
      </c>
      <c r="E23" s="253"/>
      <c r="F23" s="146" t="s">
        <v>236</v>
      </c>
      <c r="G23" s="146" t="s">
        <v>236</v>
      </c>
      <c r="H23" s="256" t="str">
        <f>IFERROR(INDEX([349]Base_Referencia_SIF!$B:$B,MATCH($D:$D,[349]Base_Referencia_SIF!$A:$A,0)),"")</f>
        <v>Transporte de materiales de afirmado, sub-base, base y mezcla asfáltica para distancias superiores a 1000 m medidos a partir de 100 m. Material compacto (Incluye 30% de expansión).</v>
      </c>
      <c r="I23" s="257" t="str">
        <f>IFERROR(INDEX([349]Base_Referencia_SIF!$C:$C,MATCH($D:$D,[349]Base_Referencia_SIF!$A:$A,0)),"")</f>
        <v>m3-Km</v>
      </c>
      <c r="J23" s="263">
        <v>78958.100000000006</v>
      </c>
      <c r="K23" s="255"/>
      <c r="L23" s="259">
        <f t="shared" si="0"/>
        <v>0</v>
      </c>
      <c r="M23" s="232"/>
      <c r="O23" s="260"/>
      <c r="P23" s="261"/>
      <c r="Q23" s="261"/>
      <c r="R23" s="261"/>
      <c r="S23" s="262"/>
    </row>
    <row r="24" spans="2:19" ht="51">
      <c r="B24" s="230"/>
      <c r="C24" s="251">
        <f>+MAX($C$14:C23)+1</f>
        <v>10</v>
      </c>
      <c r="D24" s="264" t="s">
        <v>144</v>
      </c>
      <c r="E24" s="265"/>
      <c r="F24" s="146" t="s">
        <v>236</v>
      </c>
      <c r="G24" s="146" t="s">
        <v>236</v>
      </c>
      <c r="H24" s="256" t="str">
        <f>IFERROR(INDEX([349]Base_Referencia_SIF!$B:$B,MATCH($D:$D,[349]Base_Referencia_SIF!$A:$A,0)),"")</f>
        <v>Pavimento en concreto hidráulico MR 38 KGF/CM2. Incluye formaleta y transporte de materiales requeridos para la preparación, el acero longitudinal, transversal y el tratamiento de juntas se pagaran en su respectivo ítem.</v>
      </c>
      <c r="I24" s="257" t="str">
        <f>IFERROR(INDEX([349]Base_Referencia_SIF!$C:$C,MATCH($D:$D,[349]Base_Referencia_SIF!$A:$A,0)),"")</f>
        <v>m3</v>
      </c>
      <c r="J24" s="263">
        <v>10237.4</v>
      </c>
      <c r="K24" s="255"/>
      <c r="L24" s="259">
        <f t="shared" si="0"/>
        <v>0</v>
      </c>
      <c r="M24" s="232"/>
      <c r="O24" s="260"/>
      <c r="P24" s="261"/>
      <c r="Q24" s="261"/>
      <c r="R24" s="261"/>
      <c r="S24" s="262"/>
    </row>
    <row r="25" spans="2:19" ht="25.5">
      <c r="B25" s="230"/>
      <c r="C25" s="251">
        <f>+MAX($C$14:C24)+1</f>
        <v>11</v>
      </c>
      <c r="D25" s="264" t="s">
        <v>146</v>
      </c>
      <c r="E25" s="266"/>
      <c r="F25" s="146" t="s">
        <v>236</v>
      </c>
      <c r="G25" s="146" t="s">
        <v>236</v>
      </c>
      <c r="H25" s="256" t="str">
        <f>IFERROR(INDEX([349]Base_Referencia_SIF!$B:$B,MATCH($D:$D,[349]Base_Referencia_SIF!$A:$A,0)),"")</f>
        <v>Suministro, transporte y colocación de Pasadores de Carga en acero liso fy=280 mpa, (Grado 40)</v>
      </c>
      <c r="I25" s="257" t="str">
        <f>IFERROR(INDEX([349]Base_Referencia_SIF!$C:$C,MATCH($D:$D,[349]Base_Referencia_SIF!$A:$A,0)),"")</f>
        <v>kg</v>
      </c>
      <c r="J25" s="258">
        <v>70818.53</v>
      </c>
      <c r="K25" s="255"/>
      <c r="L25" s="259">
        <f t="shared" si="0"/>
        <v>0</v>
      </c>
      <c r="M25" s="232"/>
      <c r="O25" s="260"/>
      <c r="P25" s="261"/>
      <c r="Q25" s="261"/>
      <c r="R25" s="261"/>
      <c r="S25" s="262"/>
    </row>
    <row r="26" spans="2:19" ht="47.25" customHeight="1">
      <c r="B26" s="230"/>
      <c r="C26" s="251">
        <f>+MAX($C$14:C25)+1</f>
        <v>12</v>
      </c>
      <c r="D26" s="264" t="s">
        <v>101</v>
      </c>
      <c r="E26" s="265"/>
      <c r="F26" s="254" t="str">
        <f>+IF(IFERROR(VLOOKUP(D26,[349]Base_Referencia_SIF!A:G,7,FALSE),"")=0,"",IFERROR(VLOOKUP(D26,[349]Base_Referencia_SIF!A:G,7,FALSE),""))</f>
        <v xml:space="preserve"> INVIAS 672  </v>
      </c>
      <c r="G26" s="146" t="s">
        <v>236</v>
      </c>
      <c r="H26" s="267" t="str">
        <f>IFERROR(INDEX([349]Base_Referencia_SIF!$B:$B,MATCH($D:$D,[349]Base_Referencia_SIF!$A:$A,0)),"")</f>
        <v>Transporte de materiales pétreos para distancias superiores a 1000 m medidos a partir de 100 m. Material medido en planta</v>
      </c>
      <c r="I26" s="268" t="str">
        <f>IFERROR(INDEX([349]Base_Referencia_SIF!$C:$C,MATCH($D:$D,[349]Base_Referencia_SIF!$A:$A,0)),"")</f>
        <v>m3-km</v>
      </c>
      <c r="J26" s="258">
        <v>99387.75</v>
      </c>
      <c r="K26" s="255"/>
      <c r="L26" s="259">
        <f t="shared" si="0"/>
        <v>0</v>
      </c>
      <c r="M26" s="232"/>
      <c r="O26" s="260"/>
      <c r="P26" s="261"/>
      <c r="Q26" s="261"/>
      <c r="R26" s="261"/>
      <c r="S26" s="262"/>
    </row>
    <row r="27" spans="2:19" ht="78" customHeight="1">
      <c r="B27" s="230"/>
      <c r="C27" s="300">
        <f>+MAX($C$14:C26)+1</f>
        <v>13</v>
      </c>
      <c r="D27" s="269" t="s">
        <v>149</v>
      </c>
      <c r="E27" s="266"/>
      <c r="F27" s="375" t="s">
        <v>236</v>
      </c>
      <c r="G27" s="375" t="s">
        <v>236</v>
      </c>
      <c r="H27" s="270" t="str">
        <f>IFERROR(INDEX([349]Base_Referencia_SIF!$B:$B,MATCH($D:$D,[349]Base_Referencia_SIF!$A:$A,0)),"")</f>
        <v xml:space="preserve">Suministro e instalación de canastilla pasa juntas en acero para losas entre 16 cm y 25 cm de espesor. Incluye Acero de refuerzo de 5/16" y atiesador de 3/16", soldadura y todo lo necesario para su correcta instalación y funcionamiento. </v>
      </c>
      <c r="I27" s="271" t="str">
        <f>IFERROR(INDEX([349]Base_Referencia_SIF!$C:$C,MATCH($D:$D,[349]Base_Referencia_SIF!$A:$A,0)),"")</f>
        <v>m</v>
      </c>
      <c r="J27" s="271">
        <v>15333.33</v>
      </c>
      <c r="K27" s="296"/>
      <c r="L27" s="308">
        <f t="shared" si="0"/>
        <v>0</v>
      </c>
      <c r="M27" s="232"/>
      <c r="O27" s="260"/>
      <c r="P27" s="261"/>
      <c r="Q27" s="261"/>
      <c r="R27" s="261"/>
      <c r="S27" s="262"/>
    </row>
    <row r="28" spans="2:19" ht="24.75" customHeight="1">
      <c r="B28" s="230"/>
      <c r="C28" s="389"/>
      <c r="D28" s="384"/>
      <c r="E28" s="385"/>
      <c r="F28" s="385"/>
      <c r="G28" s="386"/>
      <c r="H28" s="387" t="str">
        <f>+"SUBTOTAL - "&amp;$H$14</f>
        <v>SUBTOTAL - PRODUCTO 1. ESTRUCTURA DE PAVIMENTOS</v>
      </c>
      <c r="I28" s="386"/>
      <c r="J28" s="388"/>
      <c r="K28" s="392"/>
      <c r="L28" s="391">
        <f>SUM(L15:L27)</f>
        <v>0</v>
      </c>
      <c r="M28" s="390"/>
      <c r="O28" s="261"/>
      <c r="P28" s="261"/>
      <c r="Q28" s="261"/>
      <c r="R28" s="261"/>
      <c r="S28" s="262"/>
    </row>
    <row r="29" spans="2:19" ht="24" customHeight="1" thickBot="1">
      <c r="B29" s="230"/>
      <c r="C29" s="377"/>
      <c r="D29" s="378"/>
      <c r="E29" s="378"/>
      <c r="F29" s="379"/>
      <c r="G29" s="378"/>
      <c r="H29" s="380" t="s">
        <v>153</v>
      </c>
      <c r="I29" s="380"/>
      <c r="J29" s="381"/>
      <c r="K29" s="382"/>
      <c r="L29" s="383"/>
      <c r="M29" s="232"/>
      <c r="S29" s="272"/>
    </row>
    <row r="30" spans="2:19" ht="46.5" customHeight="1">
      <c r="B30" s="230"/>
      <c r="C30" s="251">
        <f>+MAX($C$14:C29)+1</f>
        <v>14</v>
      </c>
      <c r="D30" s="264" t="s">
        <v>120</v>
      </c>
      <c r="E30" s="253"/>
      <c r="F30" s="254" t="str">
        <f>+IF(IFERROR(VLOOKUP(D30,[349]Base_Referencia_SIF!A:G,7,FALSE),"")=0,"",IFERROR(VLOOKUP(D30,[349]Base_Referencia_SIF!A:G,7,FALSE),""))</f>
        <v xml:space="preserve"> INVIAS 600 </v>
      </c>
      <c r="G30" s="146" t="s">
        <v>236</v>
      </c>
      <c r="H30" s="256" t="str">
        <f>IFERROR(INDEX([349]Base_Referencia_SIF!$B:$B,MATCH($D:$D,[349]Base_Referencia_SIF!$A:$A,0)),"")</f>
        <v>Excavación manual en material común. Incluye cargue y disposición final del material sobrante. No incluye transporte.</v>
      </c>
      <c r="I30" s="257" t="str">
        <f>IFERROR(INDEX([349]Base_Referencia_SIF!$C:$C,MATCH($D:$D,[349]Base_Referencia_SIF!$A:$A,0)),"")</f>
        <v>m3</v>
      </c>
      <c r="J30" s="257">
        <v>3124</v>
      </c>
      <c r="K30" s="255"/>
      <c r="L30" s="259">
        <f>IFERROR(ROUND(K30*J30,0),"")</f>
        <v>0</v>
      </c>
      <c r="M30" s="232"/>
      <c r="O30" s="260"/>
      <c r="P30" s="261"/>
      <c r="Q30" s="261"/>
      <c r="R30" s="261"/>
      <c r="S30" s="262"/>
    </row>
    <row r="31" spans="2:19" ht="35.25" customHeight="1">
      <c r="B31" s="230"/>
      <c r="C31" s="251">
        <f>+MAX($C$14:C30)+1</f>
        <v>15</v>
      </c>
      <c r="D31" s="264" t="s">
        <v>84</v>
      </c>
      <c r="E31" s="253"/>
      <c r="F31" s="146" t="s">
        <v>236</v>
      </c>
      <c r="G31" s="146" t="s">
        <v>236</v>
      </c>
      <c r="H31" s="256" t="str">
        <f>IFERROR(INDEX([349]Base_Referencia_SIF!$B:$B,MATCH($D:$D,[349]Base_Referencia_SIF!$A:$A,0)),"")</f>
        <v>Suministro, transporte y colocación de Acero de refuerzo fy=420 Mpa (Grado 60)</v>
      </c>
      <c r="I31" s="257" t="str">
        <f>IFERROR(INDEX([349]Base_Referencia_SIF!$C:$C,MATCH($D:$D,[349]Base_Referencia_SIF!$A:$A,0)),"")</f>
        <v>kg</v>
      </c>
      <c r="J31" s="257">
        <v>41101.9</v>
      </c>
      <c r="K31" s="255"/>
      <c r="L31" s="259">
        <f>IFERROR(ROUND(K31*J31,0),"")</f>
        <v>0</v>
      </c>
      <c r="M31" s="232"/>
      <c r="O31" s="260"/>
      <c r="P31" s="261"/>
      <c r="Q31" s="261"/>
      <c r="R31" s="261"/>
      <c r="S31" s="262"/>
    </row>
    <row r="32" spans="2:19" ht="90.75" customHeight="1">
      <c r="B32" s="230"/>
      <c r="C32" s="251">
        <f>+MAX($C$14:C31)+1</f>
        <v>16</v>
      </c>
      <c r="D32" s="264" t="s">
        <v>112</v>
      </c>
      <c r="E32" s="253"/>
      <c r="F32" s="146" t="s">
        <v>236</v>
      </c>
      <c r="G32" s="146" t="s">
        <v>236</v>
      </c>
      <c r="H32" s="256" t="str">
        <f>IFERROR(INDEX([349]Base_Referencia_SIF!$B:$B,MATCH($D:$D,[349]Base_Referencia_SIF!$A:$A,0)),"")</f>
        <v>Suministro, transporte y colocación de Concreto Clase D (21 MPa)  para Muros, disipadores, aletas y estribos.  Incluye impermeabilizante, formaleta para acabado a la vista, desmoldante, y todos los demás elementos necesarios para su correcta construcción y funcionamiento</v>
      </c>
      <c r="I32" s="257" t="str">
        <f>IFERROR(INDEX([349]Base_Referencia_SIF!$C:$C,MATCH($D:$D,[349]Base_Referencia_SIF!$A:$A,0)),"")</f>
        <v>m3</v>
      </c>
      <c r="J32" s="258">
        <v>553.79999999999995</v>
      </c>
      <c r="K32" s="255"/>
      <c r="L32" s="259">
        <f t="shared" ref="L32:L41" si="1">IFERROR(ROUND(K32*J32,0),"")</f>
        <v>0</v>
      </c>
      <c r="M32" s="232"/>
      <c r="O32" s="260"/>
      <c r="P32" s="261"/>
      <c r="Q32" s="261"/>
      <c r="R32" s="261"/>
      <c r="S32" s="262"/>
    </row>
    <row r="33" spans="2:19" ht="51" customHeight="1">
      <c r="B33" s="230"/>
      <c r="C33" s="251">
        <f>+MAX($C$14:C32)+1</f>
        <v>17</v>
      </c>
      <c r="D33" s="264" t="s">
        <v>155</v>
      </c>
      <c r="E33" s="253"/>
      <c r="F33" s="146" t="s">
        <v>236</v>
      </c>
      <c r="G33" s="146" t="s">
        <v>236</v>
      </c>
      <c r="H33" s="256" t="str">
        <f>IFERROR(INDEX([349]Base_Referencia_SIF!$B:$B,MATCH($D:$D,[349]Base_Referencia_SIF!$A:$A,0)),"")</f>
        <v xml:space="preserve">Suministro, transporte y colocación de Tubería PVC Alcantarillado pared interior lisa y exterior corrugada o equivalente unión mecánica de 36" </v>
      </c>
      <c r="I33" s="257" t="str">
        <f>IFERROR(INDEX([349]Base_Referencia_SIF!$C:$C,MATCH($D:$D,[349]Base_Referencia_SIF!$A:$A,0)),"")</f>
        <v>m</v>
      </c>
      <c r="J33" s="257">
        <v>497</v>
      </c>
      <c r="K33" s="255"/>
      <c r="L33" s="259">
        <f t="shared" si="1"/>
        <v>0</v>
      </c>
      <c r="M33" s="232"/>
      <c r="O33" s="260"/>
      <c r="P33" s="261"/>
      <c r="Q33" s="261"/>
      <c r="R33" s="261"/>
      <c r="S33" s="262"/>
    </row>
    <row r="34" spans="2:19" ht="19.5" customHeight="1">
      <c r="B34" s="230"/>
      <c r="C34" s="251">
        <f>+MAX($C$14:C33)+1</f>
        <v>18</v>
      </c>
      <c r="D34" s="264" t="s">
        <v>157</v>
      </c>
      <c r="E34" s="265"/>
      <c r="F34" s="146" t="s">
        <v>236</v>
      </c>
      <c r="G34" s="146" t="s">
        <v>236</v>
      </c>
      <c r="H34" s="267" t="str">
        <f>IFERROR(INDEX([349]Base_Referencia_SIF!$B:$B,MATCH($D:$D,[349]Base_Referencia_SIF!$A:$A,0)),"")</f>
        <v>Concreto Clase F (14 MPa). Solados de E=0.05 m</v>
      </c>
      <c r="I34" s="268" t="str">
        <f>IFERROR(INDEX([349]Base_Referencia_SIF!$C:$C,MATCH($D:$D,[349]Base_Referencia_SIF!$A:$A,0)),"")</f>
        <v>m3</v>
      </c>
      <c r="J34" s="273">
        <v>56.8</v>
      </c>
      <c r="K34" s="255"/>
      <c r="L34" s="259">
        <f t="shared" si="1"/>
        <v>0</v>
      </c>
      <c r="M34" s="232"/>
      <c r="O34" s="260"/>
      <c r="P34" s="261"/>
      <c r="Q34" s="261"/>
      <c r="R34" s="261"/>
      <c r="S34" s="262"/>
    </row>
    <row r="35" spans="2:19" ht="64.5" customHeight="1">
      <c r="B35" s="230"/>
      <c r="C35" s="251">
        <f>+MAX($C$14:C34)+1</f>
        <v>19</v>
      </c>
      <c r="D35" s="264" t="s">
        <v>159</v>
      </c>
      <c r="E35" s="265"/>
      <c r="F35" s="146" t="s">
        <v>236</v>
      </c>
      <c r="G35" s="146" t="s">
        <v>236</v>
      </c>
      <c r="H35" s="267" t="str">
        <f>IFERROR(INDEX([349]Base_Referencia_SIF!$B:$B,MATCH($D:$D,[349]Base_Referencia_SIF!$A:$A,0)),"")</f>
        <v>Lleno mecánico compactado con material de préstamo hasta obtener una densidad mínima del 95%, de la obtenida en el ensayo del Proctor modificado. No incluye transporte.</v>
      </c>
      <c r="I35" s="268" t="s">
        <v>82</v>
      </c>
      <c r="J35" s="268">
        <v>357.84</v>
      </c>
      <c r="K35" s="255"/>
      <c r="L35" s="259">
        <f t="shared" si="1"/>
        <v>0</v>
      </c>
      <c r="M35" s="232"/>
      <c r="O35" s="260"/>
      <c r="P35" s="261"/>
      <c r="Q35" s="261"/>
      <c r="R35" s="261"/>
      <c r="S35" s="262"/>
    </row>
    <row r="36" spans="2:19" ht="66" customHeight="1">
      <c r="B36" s="230"/>
      <c r="C36" s="251">
        <f>+MAX($C$14:C35)+1</f>
        <v>20</v>
      </c>
      <c r="D36" s="264" t="s">
        <v>99</v>
      </c>
      <c r="E36" s="265"/>
      <c r="F36" s="146" t="s">
        <v>236</v>
      </c>
      <c r="G36" s="146" t="s">
        <v>236</v>
      </c>
      <c r="H36" s="267" t="str">
        <f>IFERROR(INDEX([349]Base_Referencia_SIF!$B:$B,MATCH($D:$D,[349]Base_Referencia_SIF!$A:$A,0)),"")</f>
        <v>Transporte de sobrantes provenientes de la excavación, canales, préstamos para distancias superiores a 1000 m medidos a partir de 100 m. Material compacto (Incluye 30% de expansión).</v>
      </c>
      <c r="I36" s="268" t="str">
        <f>IFERROR(INDEX([349]Base_Referencia_SIF!$C:$C,MATCH($D:$D,[349]Base_Referencia_SIF!$A:$A,0)),"")</f>
        <v>m3-Km</v>
      </c>
      <c r="J36" s="268">
        <v>35613.599999999999</v>
      </c>
      <c r="K36" s="255"/>
      <c r="L36" s="259">
        <f t="shared" si="1"/>
        <v>0</v>
      </c>
      <c r="M36" s="232"/>
      <c r="O36" s="260"/>
      <c r="P36" s="261"/>
      <c r="Q36" s="261"/>
      <c r="R36" s="261"/>
      <c r="S36" s="262"/>
    </row>
    <row r="37" spans="2:19" ht="60.75" customHeight="1">
      <c r="B37" s="230"/>
      <c r="C37" s="251">
        <f>+MAX($C$14:C36)+1</f>
        <v>21</v>
      </c>
      <c r="D37" s="264" t="s">
        <v>96</v>
      </c>
      <c r="E37" s="265"/>
      <c r="F37" s="146" t="s">
        <v>236</v>
      </c>
      <c r="G37" s="146" t="s">
        <v>236</v>
      </c>
      <c r="H37" s="267" t="str">
        <f>IFERROR(INDEX([349]Base_Referencia_SIF!$B:$B,MATCH($D:$D,[349]Base_Referencia_SIF!$A:$A,0)),"")</f>
        <v>Transporte de materiales de afirmado, sub-base, base y mezcla asfáltica para distancias superiores a 1000 m medidos a partir de 100 m. Material compacto (Incluye 30% de expansión).</v>
      </c>
      <c r="I37" s="268" t="str">
        <f>IFERROR(INDEX([349]Base_Referencia_SIF!$C:$C,MATCH($D:$D,[349]Base_Referencia_SIF!$A:$A,0)),"")</f>
        <v>m3-Km</v>
      </c>
      <c r="J37" s="268">
        <v>2469.1</v>
      </c>
      <c r="K37" s="255"/>
      <c r="L37" s="259">
        <f t="shared" si="1"/>
        <v>0</v>
      </c>
      <c r="M37" s="232"/>
      <c r="O37" s="260"/>
      <c r="P37" s="261"/>
      <c r="Q37" s="261"/>
      <c r="R37" s="261"/>
      <c r="S37" s="262"/>
    </row>
    <row r="38" spans="2:19" ht="47.25" customHeight="1">
      <c r="B38" s="230"/>
      <c r="C38" s="251">
        <f>+MAX($C$14:C37)+1</f>
        <v>22</v>
      </c>
      <c r="D38" s="264" t="s">
        <v>101</v>
      </c>
      <c r="E38" s="274"/>
      <c r="F38" s="254" t="str">
        <f>+IF(IFERROR(VLOOKUP(D38,[349]Base_Referencia_SIF!A:G,7,FALSE),"")=0,"",IFERROR(VLOOKUP(D38,[349]Base_Referencia_SIF!A:G,7,FALSE),""))</f>
        <v xml:space="preserve"> INVIAS 672  </v>
      </c>
      <c r="G38" s="146" t="s">
        <v>236</v>
      </c>
      <c r="H38" s="267" t="str">
        <f>IFERROR(INDEX([349]Base_Referencia_SIF!$B:$B,MATCH($D:$D,[349]Base_Referencia_SIF!$A:$A,0)),"")</f>
        <v>Transporte de materiales pétreos para distancias superiores a 1000 m medidos a partir de 100 m. Material medido en planta</v>
      </c>
      <c r="I38" s="268" t="str">
        <f>IFERROR(INDEX([349]Base_Referencia_SIF!$C:$C,MATCH($D:$D,[349]Base_Referencia_SIF!$A:$A,0)),"")</f>
        <v>m3-km</v>
      </c>
      <c r="J38" s="268">
        <v>5587.21</v>
      </c>
      <c r="K38" s="255"/>
      <c r="L38" s="259">
        <f t="shared" si="1"/>
        <v>0</v>
      </c>
      <c r="M38" s="232"/>
      <c r="O38" s="260"/>
      <c r="P38" s="261"/>
      <c r="Q38" s="261"/>
      <c r="R38" s="261"/>
      <c r="S38" s="262"/>
    </row>
    <row r="39" spans="2:19" ht="54.75" customHeight="1">
      <c r="B39" s="230"/>
      <c r="C39" s="251">
        <f>+MAX($C$14:C38)+1</f>
        <v>23</v>
      </c>
      <c r="D39" s="275" t="s">
        <v>161</v>
      </c>
      <c r="E39" s="274"/>
      <c r="F39" s="254" t="str">
        <f>+IF(IFERROR(VLOOKUP(D39,[349]Base_Referencia_SIF!A:G,7,FALSE),"")=0,"",IFERROR(VLOOKUP(D39,[349]Base_Referencia_SIF!A:G,7,FALSE),""))</f>
        <v xml:space="preserve"> INVIAS 201 </v>
      </c>
      <c r="G39" s="146" t="s">
        <v>236</v>
      </c>
      <c r="H39" s="267" t="str">
        <f>IFERROR(INDEX([349]Base_Referencia_SIF!$B:$B,MATCH($D:$D,[349]Base_Referencia_SIF!$A:$A,0)),"")</f>
        <v>Demolición de estructuras (Concreto reforzado).  Incluye cargue, transporte y disposición de los materiales provenientes de la demolición.</v>
      </c>
      <c r="I39" s="268" t="str">
        <f>IFERROR(INDEX([349]Base_Referencia_SIF!$C:$C,MATCH($D:$D,[349]Base_Referencia_SIF!$A:$A,0)),"")</f>
        <v>m3</v>
      </c>
      <c r="J39" s="268">
        <v>553.79999999999995</v>
      </c>
      <c r="K39" s="255"/>
      <c r="L39" s="259">
        <f t="shared" si="1"/>
        <v>0</v>
      </c>
      <c r="M39" s="232"/>
      <c r="O39" s="260"/>
      <c r="P39" s="261"/>
      <c r="Q39" s="261"/>
      <c r="R39" s="261"/>
      <c r="S39" s="262"/>
    </row>
    <row r="40" spans="2:19" ht="48.75" customHeight="1">
      <c r="B40" s="230"/>
      <c r="C40" s="251">
        <f>+MAX($C$14:C39)+1</f>
        <v>24</v>
      </c>
      <c r="D40" s="275" t="s">
        <v>164</v>
      </c>
      <c r="E40" s="265"/>
      <c r="F40" s="254" t="str">
        <f>+IF(IFERROR(VLOOKUP(D40,[349]Base_Referencia_SIF!A:G,7,FALSE),"")=0,"",IFERROR(VLOOKUP(D40,[349]Base_Referencia_SIF!A:G,7,FALSE),""))</f>
        <v xml:space="preserve"> INVIAS 900  </v>
      </c>
      <c r="G40" s="146" t="s">
        <v>236</v>
      </c>
      <c r="H40" s="276" t="str">
        <f>IFERROR(INDEX([349]Base_Referencia_SIF!$B:$B,MATCH($D:$D,[349]Base_Referencia_SIF!$A:$A,0)),"")</f>
        <v>Transporte de sobrantes de demoliciones. Medido suelto para distancias superiores a 1000 m medidos a partir de 100 m</v>
      </c>
      <c r="I40" s="277" t="str">
        <f>IFERROR(INDEX([349]Base_Referencia_SIF!$C:$C,MATCH($D:$D,[349]Base_Referencia_SIF!$A:$A,0)),"")</f>
        <v>m3-km</v>
      </c>
      <c r="J40" s="277">
        <v>3544.32</v>
      </c>
      <c r="K40" s="255"/>
      <c r="L40" s="282">
        <f t="shared" si="1"/>
        <v>0</v>
      </c>
      <c r="M40" s="232"/>
      <c r="O40" s="260"/>
      <c r="P40" s="261"/>
      <c r="Q40" s="261"/>
      <c r="R40" s="261"/>
      <c r="S40" s="262"/>
    </row>
    <row r="41" spans="2:19" ht="70.5" customHeight="1">
      <c r="B41" s="230"/>
      <c r="C41" s="300">
        <f>+MAX($C$14:C40)+1</f>
        <v>25</v>
      </c>
      <c r="D41" s="279" t="s">
        <v>167</v>
      </c>
      <c r="E41" s="266"/>
      <c r="F41" s="297" t="str">
        <f>+IF(IFERROR(VLOOKUP(D41,[349]Base_Referencia_SIF!A:G,7,FALSE),"")=0,"",IFERROR(VLOOKUP(D41,[349]Base_Referencia_SIF!A:G,7,FALSE),""))</f>
        <v xml:space="preserve"> INVIAS 810  </v>
      </c>
      <c r="G41" s="375" t="s">
        <v>236</v>
      </c>
      <c r="H41" s="276" t="str">
        <f>IFERROR(INDEX([349]Base_Referencia_SIF!$B:$B,MATCH($D:$D,[349]Base_Referencia_SIF!$A:$A,0)),"")</f>
        <v>Limpieza de obras transversales, incluye acarreo interno de todos los sedimentos, escombros, material vegetal y demás elementos extraños que se encuentren obstruyendo la obra.</v>
      </c>
      <c r="I41" s="277" t="str">
        <f>IFERROR(INDEX([349]Base_Referencia_SIF!$C:$C,MATCH($D:$D,[349]Base_Referencia_SIF!$A:$A,0)),"")</f>
        <v>Und</v>
      </c>
      <c r="J41" s="277">
        <v>13</v>
      </c>
      <c r="K41" s="296"/>
      <c r="L41" s="282">
        <f t="shared" si="1"/>
        <v>0</v>
      </c>
      <c r="M41" s="232"/>
      <c r="O41" s="260"/>
      <c r="P41" s="261"/>
      <c r="Q41" s="261"/>
      <c r="R41" s="261"/>
      <c r="S41" s="262"/>
    </row>
    <row r="42" spans="2:19" ht="29.25" customHeight="1" thickBot="1">
      <c r="B42" s="230"/>
      <c r="C42" s="389"/>
      <c r="D42" s="384"/>
      <c r="E42" s="385"/>
      <c r="F42" s="385"/>
      <c r="G42" s="386"/>
      <c r="H42" s="387" t="str">
        <f>+"SUBTOTAL  - "&amp;$H$29</f>
        <v>SUBTOTAL  - PRODUCTO 2. OBRA TRANSVERSAL</v>
      </c>
      <c r="I42" s="386"/>
      <c r="J42" s="388" t="s">
        <v>132</v>
      </c>
      <c r="K42" s="392"/>
      <c r="L42" s="394">
        <f>SUM(L30:L41)</f>
        <v>0</v>
      </c>
      <c r="M42" s="232"/>
      <c r="O42" s="260"/>
      <c r="P42" s="261"/>
      <c r="Q42" s="261"/>
      <c r="R42" s="261"/>
      <c r="S42" s="262"/>
    </row>
    <row r="43" spans="2:19" ht="30" customHeight="1" thickBot="1">
      <c r="B43" s="230"/>
      <c r="C43" s="244"/>
      <c r="D43" s="245"/>
      <c r="E43" s="245"/>
      <c r="F43" s="246"/>
      <c r="G43" s="245"/>
      <c r="H43" s="247" t="s">
        <v>171</v>
      </c>
      <c r="I43" s="247"/>
      <c r="J43" s="248"/>
      <c r="K43" s="249"/>
      <c r="L43" s="250"/>
      <c r="M43" s="232"/>
      <c r="S43" s="272"/>
    </row>
    <row r="44" spans="2:19" ht="59.25" customHeight="1">
      <c r="B44" s="230"/>
      <c r="C44" s="251">
        <f>+MAX($C$14:C43)+1</f>
        <v>26</v>
      </c>
      <c r="D44" s="393" t="s">
        <v>172</v>
      </c>
      <c r="E44" s="253"/>
      <c r="F44" s="254" t="s">
        <v>236</v>
      </c>
      <c r="G44" s="254" t="s">
        <v>236</v>
      </c>
      <c r="H44" s="256" t="str">
        <f>IFERROR(INDEX([349]Base_Referencia_SIF!$B:$B,MATCH($D:$D,[349]Base_Referencia_SIF!$A:$A,0)),"")</f>
        <v>Suministro e instalación de dren francés de zanja de 0.6 m x 1.0 m, con Geotextil  y Grava de 1/2" a 3". Incluye tubería de 4" perforada para drenes. Incluye excavación.</v>
      </c>
      <c r="I44" s="257" t="str">
        <f>IFERROR(INDEX([349]Base_Referencia_SIF!$C:$C,MATCH($D:$D,[349]Base_Referencia_SIF!$A:$A,0)),"")</f>
        <v>m</v>
      </c>
      <c r="J44" s="257">
        <v>3990</v>
      </c>
      <c r="K44" s="255"/>
      <c r="L44" s="259">
        <f>IFERROR(ROUND(K44*J44,0),"")</f>
        <v>0</v>
      </c>
      <c r="M44" s="232"/>
      <c r="O44" s="260"/>
      <c r="P44" s="261"/>
      <c r="Q44" s="261"/>
      <c r="R44" s="261"/>
      <c r="S44" s="262"/>
    </row>
    <row r="45" spans="2:19" ht="61.5" customHeight="1">
      <c r="B45" s="230"/>
      <c r="C45" s="280">
        <f>+MAX($C$14:C44)+1</f>
        <v>27</v>
      </c>
      <c r="D45" s="265" t="s">
        <v>99</v>
      </c>
      <c r="E45" s="265"/>
      <c r="F45" s="146" t="s">
        <v>236</v>
      </c>
      <c r="G45" s="146" t="s">
        <v>236</v>
      </c>
      <c r="H45" s="267" t="str">
        <f>IFERROR(INDEX([349]Base_Referencia_SIF!$B:$B,MATCH($D:$D,[349]Base_Referencia_SIF!$A:$A,0)),"")</f>
        <v>Transporte de sobrantes provenientes de la excavación, canales, préstamos para distancias superiores a 1000 m medidos a partir de 100 m. Material compacto (Incluye 30% de expansión).</v>
      </c>
      <c r="I45" s="268" t="str">
        <f>IFERROR(INDEX([349]Base_Referencia_SIF!$C:$C,MATCH($D:$D,[349]Base_Referencia_SIF!$A:$A,0)),"")</f>
        <v>m3-Km</v>
      </c>
      <c r="J45" s="268">
        <v>27291.599999999999</v>
      </c>
      <c r="K45" s="255"/>
      <c r="L45" s="282">
        <f>IFERROR(ROUND(K45*J45,0),"")</f>
        <v>0</v>
      </c>
      <c r="M45" s="232"/>
      <c r="O45" s="260"/>
      <c r="P45" s="261"/>
      <c r="Q45" s="261"/>
      <c r="R45" s="261"/>
      <c r="S45" s="262"/>
    </row>
    <row r="46" spans="2:19" ht="38.25" customHeight="1">
      <c r="B46" s="230"/>
      <c r="C46" s="280">
        <f>+MAX($C$14:C45)+1</f>
        <v>28</v>
      </c>
      <c r="D46" s="265" t="s">
        <v>174</v>
      </c>
      <c r="E46" s="265"/>
      <c r="F46" s="146" t="str">
        <f>+IF(IFERROR(VLOOKUP(D46,[349]Base_Referencia_SIF!A:G,7,FALSE),"")=0,"",IFERROR(VLOOKUP(D46,[349]Base_Referencia_SIF!A:G,7,FALSE),""))</f>
        <v xml:space="preserve"> INVIAS 310  </v>
      </c>
      <c r="G46" s="146" t="s">
        <v>236</v>
      </c>
      <c r="H46" s="267" t="str">
        <f>IFERROR(INDEX([349]Base_Referencia_SIF!$B:$B,MATCH($D:$D,[349]Base_Referencia_SIF!$A:$A,0)),"")</f>
        <v>Disposición final de material sobrante. Incluye conformación y compactación.</v>
      </c>
      <c r="I46" s="268" t="str">
        <f>IFERROR(INDEX([349]Base_Referencia_SIF!$C:$C,MATCH($D:$D,[349]Base_Referencia_SIF!$A:$A,0)),"")</f>
        <v>m3</v>
      </c>
      <c r="J46" s="268">
        <v>2394</v>
      </c>
      <c r="K46" s="255"/>
      <c r="L46" s="282">
        <f t="shared" ref="L46:L47" si="2">IFERROR(ROUND(K46*J46,0),"")</f>
        <v>0</v>
      </c>
      <c r="M46" s="232"/>
      <c r="O46" s="260"/>
      <c r="P46" s="261"/>
      <c r="Q46" s="261"/>
      <c r="R46" s="261"/>
      <c r="S46" s="262"/>
    </row>
    <row r="47" spans="2:19" ht="49.5" customHeight="1">
      <c r="B47" s="230"/>
      <c r="C47" s="284">
        <f>+MAX($C$14:C46)+1</f>
        <v>29</v>
      </c>
      <c r="D47" s="274" t="s">
        <v>101</v>
      </c>
      <c r="E47" s="274"/>
      <c r="F47" s="375" t="str">
        <f>+IF(IFERROR(VLOOKUP(D47,[349]Base_Referencia_SIF!A:G,7,FALSE),"")=0,"",IFERROR(VLOOKUP(D47,[349]Base_Referencia_SIF!A:G,7,FALSE),""))</f>
        <v xml:space="preserve"> INVIAS 672  </v>
      </c>
      <c r="G47" s="375" t="s">
        <v>236</v>
      </c>
      <c r="H47" s="276" t="str">
        <f>IFERROR(INDEX([349]Base_Referencia_SIF!$B:$B,MATCH($D:$D,[349]Base_Referencia_SIF!$A:$A,0)),"")</f>
        <v>Transporte de materiales pétreos para distancias superiores a 1000 m medidos a partir de 100 m. Material medido en planta</v>
      </c>
      <c r="I47" s="277" t="str">
        <f>IFERROR(INDEX([349]Base_Referencia_SIF!$C:$C,MATCH($D:$D,[349]Base_Referencia_SIF!$A:$A,0)),"")</f>
        <v>m3-km</v>
      </c>
      <c r="J47" s="277">
        <v>27291.599999999999</v>
      </c>
      <c r="K47" s="296"/>
      <c r="L47" s="303">
        <f t="shared" si="2"/>
        <v>0</v>
      </c>
      <c r="M47" s="232"/>
      <c r="O47" s="260"/>
      <c r="P47" s="261"/>
      <c r="Q47" s="261"/>
      <c r="R47" s="261"/>
      <c r="S47" s="262"/>
    </row>
    <row r="48" spans="2:19" ht="25.5" customHeight="1" thickBot="1">
      <c r="B48" s="230"/>
      <c r="C48" s="389"/>
      <c r="D48" s="384"/>
      <c r="E48" s="385"/>
      <c r="F48" s="385"/>
      <c r="G48" s="386"/>
      <c r="H48" s="387" t="str">
        <f>+"SUBTOTAL - "&amp;$H43</f>
        <v>SUBTOTAL - PRODUCTO 3. FILTROS</v>
      </c>
      <c r="I48" s="386"/>
      <c r="J48" s="388"/>
      <c r="K48" s="392"/>
      <c r="L48" s="394">
        <f>SUM(L44:L47)</f>
        <v>0</v>
      </c>
      <c r="M48" s="232"/>
      <c r="O48" s="260"/>
      <c r="P48" s="261"/>
      <c r="Q48" s="261"/>
      <c r="R48" s="261"/>
      <c r="S48" s="262"/>
    </row>
    <row r="49" spans="2:19" ht="24.75" customHeight="1" thickBot="1">
      <c r="B49" s="230"/>
      <c r="C49" s="244"/>
      <c r="D49" s="245"/>
      <c r="E49" s="245"/>
      <c r="F49" s="246"/>
      <c r="G49" s="245"/>
      <c r="H49" s="247" t="s">
        <v>178</v>
      </c>
      <c r="I49" s="247"/>
      <c r="J49" s="248"/>
      <c r="K49" s="249"/>
      <c r="L49" s="250"/>
      <c r="M49" s="232"/>
      <c r="O49" s="260"/>
      <c r="S49" s="272"/>
    </row>
    <row r="50" spans="2:19" ht="78.75" customHeight="1">
      <c r="B50" s="230"/>
      <c r="C50" s="251">
        <f>+MAX($C$14:C49)+1</f>
        <v>30</v>
      </c>
      <c r="D50" s="393" t="s">
        <v>179</v>
      </c>
      <c r="E50" s="253"/>
      <c r="F50" s="254" t="s">
        <v>236</v>
      </c>
      <c r="G50" s="254" t="s">
        <v>236</v>
      </c>
      <c r="H50" s="256" t="str">
        <f>IFERROR(INDEX([349]Base_Referencia_SIF!$B:$B,MATCH($D:$D,[349]Base_Referencia_SIF!$A:$A,0)),"")</f>
        <v xml:space="preserve">Suministro, transporte e instalación de señal vertical de 75 cm x 75 cm en lámina galvanizada calibre 16 reflectivo tipo XI, estructura metálica tipo pedestal compuesta por un paral en ángulo de 2"x2"x1/4" y brazo en ángulo de 2"x2"x1/8". </v>
      </c>
      <c r="I50" s="271" t="str">
        <f>IFERROR(INDEX([349]Base_Referencia_SIF!$C:$C,MATCH($D:$D,[349]Base_Referencia_SIF!$A:$A,0)),"")</f>
        <v>Und</v>
      </c>
      <c r="J50" s="271">
        <v>777</v>
      </c>
      <c r="K50" s="255"/>
      <c r="L50" s="308">
        <f>IFERROR(ROUND(K50*J50,0),"")</f>
        <v>0</v>
      </c>
      <c r="M50" s="232"/>
      <c r="O50" s="260"/>
      <c r="P50" s="261"/>
      <c r="Q50" s="261"/>
      <c r="R50" s="261"/>
      <c r="S50" s="262"/>
    </row>
    <row r="51" spans="2:19" ht="54.75" customHeight="1">
      <c r="B51" s="230"/>
      <c r="C51" s="280">
        <f>+MAX($C$14:C50)+1</f>
        <v>31</v>
      </c>
      <c r="D51" s="264" t="s">
        <v>94</v>
      </c>
      <c r="E51" s="265"/>
      <c r="F51" s="146" t="str">
        <f>+IF(IFERROR(VLOOKUP(D51,[349]Base_Referencia_SIF!A:G,7,FALSE),"")=0,"",IFERROR(VLOOKUP(D51,[349]Base_Referencia_SIF!A:G,7,FALSE),""))</f>
        <v xml:space="preserve"> INVIAS 710  </v>
      </c>
      <c r="G51" s="146" t="s">
        <v>236</v>
      </c>
      <c r="H51" s="267" t="str">
        <f>IFERROR(INDEX([349]Base_Referencia_SIF!$B:$B,MATCH($D:$D,[349]Base_Referencia_SIF!$A:$A,0)),"")</f>
        <v xml:space="preserve">Suministro, transporte y aplicación con pintura acrílica en frio reflectorizada con microesferas de vidrio para línea de demarcación en pavimento. </v>
      </c>
      <c r="I51" s="268" t="str">
        <f>IFERROR(INDEX([349]Base_Referencia_SIF!$C:$C,MATCH($D:$D,[349]Base_Referencia_SIF!$A:$A,0)),"")</f>
        <v>m</v>
      </c>
      <c r="J51" s="268">
        <v>27600</v>
      </c>
      <c r="K51" s="255"/>
      <c r="L51" s="282">
        <f>IFERROR(ROUND(K51*J51,0),"")</f>
        <v>0</v>
      </c>
      <c r="M51" s="232"/>
      <c r="O51" s="260"/>
      <c r="P51" s="261"/>
      <c r="Q51" s="261"/>
      <c r="R51" s="261"/>
      <c r="S51" s="262"/>
    </row>
    <row r="52" spans="2:19" ht="51">
      <c r="B52" s="230"/>
      <c r="C52" s="280">
        <f>+MAX($C$14:C51)+1</f>
        <v>32</v>
      </c>
      <c r="D52" s="264" t="s">
        <v>182</v>
      </c>
      <c r="E52" s="265"/>
      <c r="F52" s="146" t="str">
        <f>+IF(IFERROR(VLOOKUP(D52,[349]Base_Referencia_SIF!A:G,7,FALSE),"")=0,"",IFERROR(VLOOKUP(D52,[349]Base_Referencia_SIF!A:G,7,FALSE),""))</f>
        <v xml:space="preserve"> INVIAS 710  </v>
      </c>
      <c r="G52" s="146" t="s">
        <v>236</v>
      </c>
      <c r="H52" s="267" t="str">
        <f>IFERROR(INDEX([349]Base_Referencia_SIF!$B:$B,MATCH($D:$D,[349]Base_Referencia_SIF!$A:$A,0)),"")</f>
        <v>Suministro, transporte y aplicación de pintura acrílica en frio reflectorizada con microesferas de vidrio para resaltos, zonas escolares y otras áreas. Incluye texto, pictograma y todo lo necesario para su correcta instalación.</v>
      </c>
      <c r="I52" s="268" t="str">
        <f>IFERROR(INDEX([349]Base_Referencia_SIF!$C:$C,MATCH($D:$D,[349]Base_Referencia_SIF!$A:$A,0)),"")</f>
        <v>m2</v>
      </c>
      <c r="J52" s="268">
        <v>225</v>
      </c>
      <c r="K52" s="255"/>
      <c r="L52" s="282">
        <f>IFERROR(ROUND(K52*J52,0),"")</f>
        <v>0</v>
      </c>
      <c r="M52" s="232"/>
      <c r="O52" s="260"/>
      <c r="P52" s="261"/>
      <c r="Q52" s="261"/>
      <c r="R52" s="261"/>
      <c r="S52" s="262"/>
    </row>
    <row r="53" spans="2:19" ht="34.5" customHeight="1">
      <c r="B53" s="230"/>
      <c r="C53" s="280">
        <f>+MAX($C$14:C52)+1</f>
        <v>33</v>
      </c>
      <c r="D53" s="264" t="s">
        <v>109</v>
      </c>
      <c r="E53" s="265"/>
      <c r="F53" s="146" t="str">
        <f>+IF(IFERROR(VLOOKUP(D53,[349]Base_Referencia_SIF!A:G,7,FALSE),"")=0,"",IFERROR(VLOOKUP(D53,[349]Base_Referencia_SIF!A:G,7,FALSE),""))</f>
        <v xml:space="preserve"> INVIAS 710  </v>
      </c>
      <c r="G53" s="146" t="s">
        <v>236</v>
      </c>
      <c r="H53" s="267" t="str">
        <f>IFERROR(INDEX([349]Base_Referencia_SIF!$B:$B,MATCH($D:$D,[349]Base_Referencia_SIF!$A:$A,0)),"")</f>
        <v>Suministro, transporte y colocación de tachas reflectivas con espigo en la superficie del pavimento.</v>
      </c>
      <c r="I53" s="268" t="str">
        <f>IFERROR(INDEX([349]Base_Referencia_SIF!$C:$C,MATCH($D:$D,[349]Base_Referencia_SIF!$A:$A,0)),"")</f>
        <v>Und</v>
      </c>
      <c r="J53" s="268">
        <v>2760</v>
      </c>
      <c r="K53" s="255"/>
      <c r="L53" s="282">
        <f t="shared" ref="L53:L55" si="3">IFERROR(ROUND(K53*J53,0),"")</f>
        <v>0</v>
      </c>
      <c r="M53" s="232"/>
      <c r="O53" s="260"/>
      <c r="P53" s="261"/>
      <c r="Q53" s="261"/>
      <c r="R53" s="261"/>
      <c r="S53" s="262"/>
    </row>
    <row r="54" spans="2:19" ht="38.25" customHeight="1">
      <c r="B54" s="230"/>
      <c r="C54" s="280">
        <f>+MAX($C$14:C53)+1</f>
        <v>34</v>
      </c>
      <c r="D54" s="283" t="s">
        <v>184</v>
      </c>
      <c r="E54" s="265"/>
      <c r="F54" s="146" t="s">
        <v>236</v>
      </c>
      <c r="G54" s="146" t="s">
        <v>236</v>
      </c>
      <c r="H54" s="267" t="str">
        <f>IFERROR(INDEX([349]Base_Referencia_SIF!$B:$B,MATCH($D:$D,[349]Base_Referencia_SIF!$A:$A,0)),"")</f>
        <v>Suministro, transporte y colocación de Defensa metálica Galvanizada en Caliente.</v>
      </c>
      <c r="I54" s="268" t="str">
        <f>IFERROR(INDEX([349]Base_Referencia_SIF!$C:$C,MATCH($D:$D,[349]Base_Referencia_SIF!$A:$A,0)),"")</f>
        <v>m</v>
      </c>
      <c r="J54" s="268">
        <v>162</v>
      </c>
      <c r="K54" s="255"/>
      <c r="L54" s="282">
        <f t="shared" si="3"/>
        <v>0</v>
      </c>
      <c r="M54" s="232"/>
      <c r="O54" s="260"/>
      <c r="P54" s="261"/>
      <c r="Q54" s="261"/>
      <c r="R54" s="261"/>
      <c r="S54" s="262"/>
    </row>
    <row r="55" spans="2:19" ht="42.75" customHeight="1">
      <c r="B55" s="230"/>
      <c r="C55" s="284">
        <f>+MAX($C$14:C54)+1</f>
        <v>35</v>
      </c>
      <c r="D55" s="285" t="s">
        <v>110</v>
      </c>
      <c r="E55" s="274"/>
      <c r="F55" s="146" t="s">
        <v>236</v>
      </c>
      <c r="G55" s="146" t="s">
        <v>236</v>
      </c>
      <c r="H55" s="267" t="str">
        <f>IFERROR(INDEX([349]Base_Referencia_SIF!$B:$B,MATCH($D:$D,[349]Base_Referencia_SIF!$A:$A,0)),"")</f>
        <v>Suministro, transporte e instalación de Captafaros metálicos  para defensa vial.</v>
      </c>
      <c r="I55" s="277" t="str">
        <f>IFERROR(INDEX([349]Base_Referencia_SIF!$C:$C,MATCH($D:$D,[349]Base_Referencia_SIF!$A:$A,0)),"")</f>
        <v>Und</v>
      </c>
      <c r="J55" s="268">
        <v>50</v>
      </c>
      <c r="K55" s="255"/>
      <c r="L55" s="282">
        <f t="shared" si="3"/>
        <v>0</v>
      </c>
      <c r="M55" s="232"/>
      <c r="O55" s="260"/>
      <c r="P55" s="261"/>
      <c r="Q55" s="261"/>
      <c r="R55" s="261"/>
      <c r="S55" s="262"/>
    </row>
    <row r="56" spans="2:19" ht="27" customHeight="1" thickBot="1">
      <c r="B56" s="230"/>
      <c r="C56" s="389"/>
      <c r="D56" s="384"/>
      <c r="E56" s="385"/>
      <c r="F56" s="385"/>
      <c r="G56" s="386"/>
      <c r="H56" s="387" t="str">
        <f>+"SUBTOTAL - "&amp;$H49</f>
        <v>SUBTOTAL - PRODUCTO 4. SEÑALIZACIÓN DE HORIZONTAL Y VERTICAL</v>
      </c>
      <c r="I56" s="386"/>
      <c r="J56" s="388"/>
      <c r="K56" s="392"/>
      <c r="L56" s="394">
        <f>SUM(L50:L55)</f>
        <v>0</v>
      </c>
      <c r="M56" s="232"/>
      <c r="O56" s="260"/>
      <c r="P56" s="261"/>
      <c r="Q56" s="261"/>
      <c r="R56" s="261"/>
      <c r="S56" s="262"/>
    </row>
    <row r="57" spans="2:19" ht="26.25" customHeight="1" thickBot="1">
      <c r="B57" s="230"/>
      <c r="C57" s="286"/>
      <c r="D57" s="287"/>
      <c r="E57" s="287"/>
      <c r="F57" s="288"/>
      <c r="G57" s="287"/>
      <c r="H57" s="289" t="s">
        <v>187</v>
      </c>
      <c r="I57" s="289"/>
      <c r="J57" s="290"/>
      <c r="K57" s="291"/>
      <c r="L57" s="292"/>
      <c r="M57" s="232"/>
      <c r="O57" s="260"/>
      <c r="P57" s="261"/>
      <c r="Q57" s="261"/>
      <c r="R57" s="261"/>
      <c r="S57" s="262"/>
    </row>
    <row r="58" spans="2:19" ht="60" customHeight="1">
      <c r="B58" s="230"/>
      <c r="C58" s="251">
        <f>+MAX($C$14:C57)+1</f>
        <v>36</v>
      </c>
      <c r="D58" s="293" t="s">
        <v>120</v>
      </c>
      <c r="E58" s="253"/>
      <c r="F58" s="254" t="str">
        <f>+IF(IFERROR(VLOOKUP(D58,[349]Base_Referencia_SIF!A:G,7,FALSE),"")=0,"",IFERROR(VLOOKUP(D58,[349]Base_Referencia_SIF!A:G,7,FALSE),""))</f>
        <v xml:space="preserve"> INVIAS 600 </v>
      </c>
      <c r="G58" s="146" t="s">
        <v>236</v>
      </c>
      <c r="H58" s="256" t="str">
        <f>IFERROR(INDEX([349]Base_Referencia_SIF!$B:$B,MATCH($D:$D,[349]Base_Referencia_SIF!$A:$A,0)),"")</f>
        <v>Excavación manual en material común. Incluye cargue y disposición final del material sobrante. No incluye transporte.</v>
      </c>
      <c r="I58" s="257" t="str">
        <f>IFERROR(INDEX([349]Base_Referencia_SIF!$C:$C,MATCH($D:$D,[349]Base_Referencia_SIF!$A:$A,0)),"")</f>
        <v>m3</v>
      </c>
      <c r="J58" s="257">
        <v>472.5</v>
      </c>
      <c r="K58" s="255"/>
      <c r="L58" s="259">
        <f t="shared" ref="L58:L70" si="4">IFERROR(ROUND(K58*J58,0),"")</f>
        <v>0</v>
      </c>
      <c r="M58" s="232"/>
      <c r="O58" s="260"/>
      <c r="P58" s="261"/>
      <c r="Q58" s="261"/>
      <c r="R58" s="261"/>
      <c r="S58" s="262"/>
    </row>
    <row r="59" spans="2:19" ht="65.25" customHeight="1">
      <c r="B59" s="230"/>
      <c r="C59" s="280">
        <f>+MAX($C$14:C58)+1</f>
        <v>37</v>
      </c>
      <c r="D59" s="265" t="s">
        <v>159</v>
      </c>
      <c r="E59" s="265"/>
      <c r="F59" s="146" t="s">
        <v>236</v>
      </c>
      <c r="G59" s="146" t="s">
        <v>236</v>
      </c>
      <c r="H59" s="256" t="str">
        <f>IFERROR(INDEX([349]Base_Referencia_SIF!$B:$B,MATCH($D:$D,[349]Base_Referencia_SIF!$A:$A,0)),"")</f>
        <v>Lleno mecánico compactado con material de préstamo hasta obtener una densidad mínima del 95%, de la obtenida en el ensayo del Proctor modificado. No incluye transporte.</v>
      </c>
      <c r="I59" s="268" t="s">
        <v>82</v>
      </c>
      <c r="J59" s="268">
        <v>147</v>
      </c>
      <c r="K59" s="255"/>
      <c r="L59" s="259">
        <f t="shared" si="4"/>
        <v>0</v>
      </c>
      <c r="M59" s="232"/>
      <c r="O59" s="260"/>
      <c r="P59" s="261"/>
      <c r="Q59" s="261"/>
      <c r="R59" s="261"/>
      <c r="S59" s="262"/>
    </row>
    <row r="60" spans="2:19" ht="64.5" customHeight="1">
      <c r="B60" s="230"/>
      <c r="C60" s="280">
        <f>+MAX($C$14:C59)+1</f>
        <v>38</v>
      </c>
      <c r="D60" s="294" t="s">
        <v>117</v>
      </c>
      <c r="E60" s="265"/>
      <c r="F60" s="146" t="s">
        <v>236</v>
      </c>
      <c r="G60" s="146" t="s">
        <v>236</v>
      </c>
      <c r="H60" s="267" t="str">
        <f>IFERROR(INDEX([349]Base_Referencia_SIF!$B:$B,MATCH($D:$D,[349]Base_Referencia_SIF!$A:$A,0)),"")</f>
        <v>Suministro, colocación, conformación y compactación de Subbase granular, no incluye transporte. Compactación hasta obtener una densidad mínima del 95%, de la obtenida en el ensayo del Proctor modificado.</v>
      </c>
      <c r="I60" s="268" t="str">
        <f>IFERROR(INDEX([349]Base_Referencia_SIF!$C:$C,MATCH($D:$D,[349]Base_Referencia_SIF!$A:$A,0)),"")</f>
        <v>m3</v>
      </c>
      <c r="J60" s="268">
        <v>12.6</v>
      </c>
      <c r="K60" s="255"/>
      <c r="L60" s="282">
        <f t="shared" si="4"/>
        <v>0</v>
      </c>
      <c r="M60" s="232"/>
      <c r="O60" s="260"/>
      <c r="P60" s="261"/>
      <c r="Q60" s="261"/>
      <c r="R60" s="261"/>
      <c r="S60" s="262"/>
    </row>
    <row r="61" spans="2:19" ht="90.75" customHeight="1">
      <c r="B61" s="230"/>
      <c r="C61" s="280">
        <f>+MAX($C$14:C60)+1</f>
        <v>39</v>
      </c>
      <c r="D61" s="294" t="s">
        <v>112</v>
      </c>
      <c r="E61" s="265"/>
      <c r="F61" s="146" t="s">
        <v>236</v>
      </c>
      <c r="G61" s="146" t="s">
        <v>236</v>
      </c>
      <c r="H61" s="267" t="str">
        <f>IFERROR(INDEX([349]Base_Referencia_SIF!$B:$B,MATCH($D:$D,[349]Base_Referencia_SIF!$A:$A,0)),"")</f>
        <v>Suministro, transporte y colocación de Concreto Clase D (21 MPa)  para Muros, disipadores, aletas y estribos.  Incluye impermeabilizante, formaleta para acabado a la vista, desmoldante, y todos los demás elementos necesarios para su correcta construcción y funcionamiento</v>
      </c>
      <c r="I61" s="268" t="str">
        <f>IFERROR(INDEX([349]Base_Referencia_SIF!$C:$C,MATCH($D:$D,[349]Base_Referencia_SIF!$A:$A,0)),"")</f>
        <v>m3</v>
      </c>
      <c r="J61" s="268">
        <v>76.3</v>
      </c>
      <c r="K61" s="255"/>
      <c r="L61" s="282">
        <f t="shared" si="4"/>
        <v>0</v>
      </c>
      <c r="M61" s="232"/>
      <c r="O61" s="260"/>
      <c r="P61" s="261"/>
      <c r="Q61" s="261"/>
      <c r="R61" s="261"/>
      <c r="S61" s="262"/>
    </row>
    <row r="62" spans="2:19" ht="21.75" customHeight="1">
      <c r="B62" s="230"/>
      <c r="C62" s="280">
        <f>+MAX($C$14:C61)+1</f>
        <v>40</v>
      </c>
      <c r="D62" s="294" t="s">
        <v>157</v>
      </c>
      <c r="E62" s="265"/>
      <c r="F62" s="146" t="s">
        <v>236</v>
      </c>
      <c r="G62" s="146" t="s">
        <v>236</v>
      </c>
      <c r="H62" s="267" t="str">
        <f>IFERROR(INDEX([349]Base_Referencia_SIF!$B:$B,MATCH($D:$D,[349]Base_Referencia_SIF!$A:$A,0)),"")</f>
        <v>Concreto Clase F (14 MPa). Solados de E=0.05 m</v>
      </c>
      <c r="I62" s="268" t="str">
        <f>IFERROR(INDEX([349]Base_Referencia_SIF!$C:$C,MATCH($D:$D,[349]Base_Referencia_SIF!$A:$A,0)),"")</f>
        <v>m3</v>
      </c>
      <c r="J62" s="268">
        <v>3.5</v>
      </c>
      <c r="K62" s="255"/>
      <c r="L62" s="282">
        <f t="shared" si="4"/>
        <v>0</v>
      </c>
      <c r="M62" s="232"/>
      <c r="O62" s="260"/>
      <c r="P62" s="261"/>
      <c r="Q62" s="261"/>
      <c r="R62" s="261"/>
      <c r="S62" s="262"/>
    </row>
    <row r="63" spans="2:19" ht="39.75" customHeight="1">
      <c r="B63" s="230"/>
      <c r="C63" s="280">
        <f>+MAX($C$14:C62)+1</f>
        <v>41</v>
      </c>
      <c r="D63" s="294" t="s">
        <v>84</v>
      </c>
      <c r="E63" s="265"/>
      <c r="F63" s="146" t="s">
        <v>236</v>
      </c>
      <c r="G63" s="146" t="s">
        <v>236</v>
      </c>
      <c r="H63" s="267" t="str">
        <f>IFERROR(INDEX([349]Base_Referencia_SIF!$B:$B,MATCH($D:$D,[349]Base_Referencia_SIF!$A:$A,0)),"")</f>
        <v>Suministro, transporte y colocación de Acero de refuerzo fy=420 Mpa (Grado 60)</v>
      </c>
      <c r="I63" s="268" t="str">
        <f>IFERROR(INDEX([349]Base_Referencia_SIF!$C:$C,MATCH($D:$D,[349]Base_Referencia_SIF!$A:$A,0)),"")</f>
        <v>kg</v>
      </c>
      <c r="J63" s="268">
        <v>8732.5</v>
      </c>
      <c r="K63" s="255"/>
      <c r="L63" s="282">
        <f t="shared" si="4"/>
        <v>0</v>
      </c>
      <c r="M63" s="232"/>
      <c r="O63" s="260"/>
      <c r="P63" s="261"/>
      <c r="Q63" s="261"/>
      <c r="R63" s="261"/>
      <c r="S63" s="262"/>
    </row>
    <row r="64" spans="2:19" ht="35.25" customHeight="1">
      <c r="B64" s="230"/>
      <c r="C64" s="280">
        <f>+MAX($C$14:C63)+1</f>
        <v>42</v>
      </c>
      <c r="D64" s="294" t="s">
        <v>188</v>
      </c>
      <c r="E64" s="265"/>
      <c r="F64" s="146" t="s">
        <v>236</v>
      </c>
      <c r="G64" s="146" t="s">
        <v>236</v>
      </c>
      <c r="H64" s="267" t="str">
        <f>IFERROR(INDEX([349]Base_Referencia_SIF!$B:$B,MATCH($D:$D,[349]Base_Referencia_SIF!$A:$A,0)),"")</f>
        <v>Suministro, transporte e instalación de tubería PVC 1 1/2" para Lloradero en estructuras.</v>
      </c>
      <c r="I64" s="268" t="str">
        <f>IFERROR(INDEX([349]Base_Referencia_SIF!$C:$C,MATCH($D:$D,[349]Base_Referencia_SIF!$A:$A,0)),"")</f>
        <v>m</v>
      </c>
      <c r="J64" s="268">
        <v>45</v>
      </c>
      <c r="K64" s="255"/>
      <c r="L64" s="282">
        <f t="shared" si="4"/>
        <v>0</v>
      </c>
      <c r="M64" s="232"/>
      <c r="O64" s="260"/>
      <c r="P64" s="261"/>
      <c r="Q64" s="261"/>
      <c r="R64" s="261"/>
      <c r="S64" s="262"/>
    </row>
    <row r="65" spans="2:19" ht="50.25" customHeight="1">
      <c r="B65" s="230"/>
      <c r="C65" s="280">
        <f>+MAX($C$14:C64)+1</f>
        <v>43</v>
      </c>
      <c r="D65" s="294" t="s">
        <v>190</v>
      </c>
      <c r="E65" s="265"/>
      <c r="F65" s="146" t="s">
        <v>236</v>
      </c>
      <c r="G65" s="146" t="s">
        <v>236</v>
      </c>
      <c r="H65" s="267" t="str">
        <f>IFERROR(INDEX([349]Base_Referencia_SIF!$B:$B,MATCH($D:$D,[349]Base_Referencia_SIF!$A:$A,0)),"")</f>
        <v>Suministro, transporte e instalación de Geotextil NT 1600 o equivalente. No incluye excavación y llenos, los cuales se pagan por su ítem respectivo</v>
      </c>
      <c r="I65" s="268" t="str">
        <f>IFERROR(INDEX([349]Base_Referencia_SIF!$C:$C,MATCH($D:$D,[349]Base_Referencia_SIF!$A:$A,0)),"")</f>
        <v>m2</v>
      </c>
      <c r="J65" s="268">
        <v>224</v>
      </c>
      <c r="K65" s="255"/>
      <c r="L65" s="282">
        <f t="shared" si="4"/>
        <v>0</v>
      </c>
      <c r="M65" s="232"/>
      <c r="O65" s="260"/>
      <c r="P65" s="261"/>
      <c r="Q65" s="261"/>
      <c r="R65" s="261"/>
      <c r="S65" s="262"/>
    </row>
    <row r="66" spans="2:19" ht="66.75" customHeight="1">
      <c r="B66" s="230"/>
      <c r="C66" s="280">
        <f>+MAX($C$14:C65)+1</f>
        <v>44</v>
      </c>
      <c r="D66" s="294" t="s">
        <v>113</v>
      </c>
      <c r="E66" s="265"/>
      <c r="F66" s="146" t="s">
        <v>236</v>
      </c>
      <c r="G66" s="146" t="s">
        <v>236</v>
      </c>
      <c r="H66" s="267" t="str">
        <f>IFERROR(INDEX([349]Base_Referencia_SIF!$B:$B,MATCH($D:$D,[349]Base_Referencia_SIF!$A:$A,0)),"")</f>
        <v>Suministro, transporte y colocación de tubería perforada de 4" para drenaje con filtro. Incluye los accesorios y todo lo necesario para su correcta instalación y funcionamiento.</v>
      </c>
      <c r="I66" s="268" t="str">
        <f>IFERROR(INDEX([349]Base_Referencia_SIF!$C:$C,MATCH($D:$D,[349]Base_Referencia_SIF!$A:$A,0)),"")</f>
        <v>m</v>
      </c>
      <c r="J66" s="268">
        <v>37</v>
      </c>
      <c r="K66" s="255"/>
      <c r="L66" s="282">
        <f t="shared" si="4"/>
        <v>0</v>
      </c>
      <c r="M66" s="232"/>
      <c r="O66" s="260"/>
      <c r="P66" s="261"/>
      <c r="Q66" s="261"/>
      <c r="R66" s="261"/>
      <c r="S66" s="262"/>
    </row>
    <row r="67" spans="2:19" ht="48.75" customHeight="1">
      <c r="B67" s="230"/>
      <c r="C67" s="280">
        <f>+MAX($C$14:C66)+1</f>
        <v>45</v>
      </c>
      <c r="D67" s="294" t="s">
        <v>122</v>
      </c>
      <c r="E67" s="265"/>
      <c r="F67" s="254" t="str">
        <f>+IF(IFERROR(VLOOKUP(D67,[349]Base_Referencia_SIF!A:G,7,FALSE),"")=0,"",IFERROR(VLOOKUP(D67,[349]Base_Referencia_SIF!A:G,7,FALSE),""))</f>
        <v xml:space="preserve"> INVIAS 610 - 220 </v>
      </c>
      <c r="G67" s="146" t="s">
        <v>236</v>
      </c>
      <c r="H67" s="267" t="str">
        <f>IFERROR(INDEX([349]Base_Referencia_SIF!$B:$B,MATCH($D:$D,[349]Base_Referencia_SIF!$A:$A,0)),"")</f>
        <v>Lleno con Material filtrante 1 1/2". Incluye suministro y colocación, el transporte se pagará por su respectivo ítem.</v>
      </c>
      <c r="I67" s="268" t="str">
        <f>IFERROR(INDEX([349]Base_Referencia_SIF!$C:$C,MATCH($D:$D,[349]Base_Referencia_SIF!$A:$A,0)),"")</f>
        <v>m3</v>
      </c>
      <c r="J67" s="268">
        <v>31.5</v>
      </c>
      <c r="K67" s="255"/>
      <c r="L67" s="282">
        <f t="shared" si="4"/>
        <v>0</v>
      </c>
      <c r="M67" s="232"/>
      <c r="O67" s="260"/>
      <c r="P67" s="261"/>
      <c r="Q67" s="261"/>
      <c r="R67" s="261"/>
      <c r="S67" s="262"/>
    </row>
    <row r="68" spans="2:19" ht="73.5" customHeight="1">
      <c r="B68" s="230"/>
      <c r="C68" s="280">
        <f>+MAX($C$14:C67)+1</f>
        <v>46</v>
      </c>
      <c r="D68" s="294" t="s">
        <v>99</v>
      </c>
      <c r="E68" s="265"/>
      <c r="F68" s="146" t="s">
        <v>236</v>
      </c>
      <c r="G68" s="146" t="s">
        <v>236</v>
      </c>
      <c r="H68" s="267" t="str">
        <f>IFERROR(INDEX([349]Base_Referencia_SIF!$B:$B,MATCH($D:$D,[349]Base_Referencia_SIF!$A:$A,0)),"")</f>
        <v>Transporte de sobrantes provenientes de la excavación, canales, préstamos para distancias superiores a 1000 m medidos a partir de 100 m. Material compacto (Incluye 30% de expansión).</v>
      </c>
      <c r="I68" s="268" t="str">
        <f>IFERROR(INDEX([349]Base_Referencia_SIF!$C:$C,MATCH($D:$D,[349]Base_Referencia_SIF!$A:$A,0)),"")</f>
        <v>m3-Km</v>
      </c>
      <c r="J68" s="268">
        <v>5386.5</v>
      </c>
      <c r="K68" s="255"/>
      <c r="L68" s="282">
        <f t="shared" si="4"/>
        <v>0</v>
      </c>
      <c r="M68" s="232"/>
      <c r="O68" s="260"/>
      <c r="P68" s="261"/>
      <c r="Q68" s="261"/>
      <c r="R68" s="261"/>
      <c r="S68" s="262"/>
    </row>
    <row r="69" spans="2:19" ht="66.75" customHeight="1">
      <c r="B69" s="230"/>
      <c r="C69" s="280">
        <f>+MAX($C$14:C68)+1</f>
        <v>47</v>
      </c>
      <c r="D69" s="294" t="s">
        <v>96</v>
      </c>
      <c r="E69" s="265"/>
      <c r="F69" s="146" t="s">
        <v>236</v>
      </c>
      <c r="G69" s="146" t="s">
        <v>236</v>
      </c>
      <c r="H69" s="267" t="str">
        <f>IFERROR(INDEX([349]Base_Referencia_SIF!$B:$B,MATCH($D:$D,[349]Base_Referencia_SIF!$A:$A,0)),"")</f>
        <v>Transporte de materiales de afirmado, sub-base, base y mezcla asfáltica para distancias superiores a 1000 m medidos a partir de 100 m. Material compacto (Incluye 30% de expansión).</v>
      </c>
      <c r="I69" s="268" t="str">
        <f>IFERROR(INDEX([349]Base_Referencia_SIF!$C:$C,MATCH($D:$D,[349]Base_Referencia_SIF!$A:$A,0)),"")</f>
        <v>m3-Km</v>
      </c>
      <c r="J69" s="268">
        <v>1101.24</v>
      </c>
      <c r="K69" s="255"/>
      <c r="L69" s="282">
        <f t="shared" si="4"/>
        <v>0</v>
      </c>
      <c r="M69" s="232"/>
      <c r="O69" s="260"/>
      <c r="P69" s="261"/>
      <c r="Q69" s="261"/>
      <c r="R69" s="261"/>
      <c r="S69" s="262"/>
    </row>
    <row r="70" spans="2:19" ht="57.75" customHeight="1">
      <c r="B70" s="230"/>
      <c r="C70" s="280">
        <f>+MAX($C$14:C69)+1</f>
        <v>48</v>
      </c>
      <c r="D70" s="295" t="s">
        <v>101</v>
      </c>
      <c r="E70" s="266"/>
      <c r="F70" s="254" t="str">
        <f>+IF(IFERROR(VLOOKUP(D70,[349]Base_Referencia_SIF!A:G,7,FALSE),"")=0,"",IFERROR(VLOOKUP(D70,[349]Base_Referencia_SIF!A:G,7,FALSE),""))</f>
        <v xml:space="preserve"> INVIAS 672  </v>
      </c>
      <c r="G70" s="146" t="s">
        <v>236</v>
      </c>
      <c r="H70" s="267" t="str">
        <f>IFERROR(INDEX([349]Base_Referencia_SIF!$B:$B,MATCH($D:$D,[349]Base_Referencia_SIF!$A:$A,0)),"")</f>
        <v>Transporte de materiales pétreos para distancias superiores a 1000 m medidos a partir de 100 m. Material medido en planta</v>
      </c>
      <c r="I70" s="268" t="str">
        <f>IFERROR(INDEX([349]Base_Referencia_SIF!$C:$C,MATCH($D:$D,[349]Base_Referencia_SIF!$A:$A,0)),"")</f>
        <v>m3-km</v>
      </c>
      <c r="J70" s="268">
        <v>805.66</v>
      </c>
      <c r="K70" s="255"/>
      <c r="L70" s="282">
        <f t="shared" si="4"/>
        <v>0</v>
      </c>
      <c r="M70" s="232"/>
      <c r="O70" s="260"/>
      <c r="P70" s="261"/>
      <c r="Q70" s="261"/>
      <c r="R70" s="261"/>
      <c r="S70" s="262"/>
    </row>
    <row r="71" spans="2:19" ht="26.25" customHeight="1" thickBot="1">
      <c r="B71" s="230"/>
      <c r="C71" s="395"/>
      <c r="D71" s="396"/>
      <c r="E71" s="397"/>
      <c r="F71" s="397"/>
      <c r="G71" s="398"/>
      <c r="H71" s="399" t="str">
        <f>+"SUBTOTAL- "&amp;$H57</f>
        <v xml:space="preserve">SUBTOTAL- PRODUCTO 5. MURO DE CONTENCIÓN </v>
      </c>
      <c r="I71" s="398"/>
      <c r="J71" s="400"/>
      <c r="K71" s="401"/>
      <c r="L71" s="402">
        <f>SUM(L58:L70)</f>
        <v>0</v>
      </c>
      <c r="M71" s="232"/>
      <c r="O71" s="260"/>
      <c r="P71" s="261"/>
      <c r="Q71" s="261"/>
      <c r="R71" s="261"/>
      <c r="S71" s="262"/>
    </row>
    <row r="72" spans="2:19" ht="28.5" customHeight="1" thickBot="1">
      <c r="B72" s="230"/>
      <c r="C72" s="286"/>
      <c r="D72" s="287"/>
      <c r="E72" s="287"/>
      <c r="F72" s="304"/>
      <c r="G72" s="305"/>
      <c r="H72" s="289" t="s">
        <v>194</v>
      </c>
      <c r="I72" s="289"/>
      <c r="J72" s="290"/>
      <c r="K72" s="291"/>
      <c r="L72" s="292"/>
      <c r="M72" s="232"/>
      <c r="O72" s="260"/>
      <c r="P72" s="261"/>
      <c r="Q72" s="261"/>
      <c r="R72" s="261"/>
      <c r="S72" s="262"/>
    </row>
    <row r="73" spans="2:19" ht="54" customHeight="1">
      <c r="B73" s="230"/>
      <c r="C73" s="251">
        <f>+MAX($C$14:C72)+1</f>
        <v>49</v>
      </c>
      <c r="D73" s="293" t="s">
        <v>120</v>
      </c>
      <c r="E73" s="266"/>
      <c r="F73" s="297" t="str">
        <f>+IF(IFERROR(VLOOKUP(D73,[349]Base_Referencia_SIF!A:G,7,FALSE),"")=0,"",IFERROR(VLOOKUP(D73,[349]Base_Referencia_SIF!A:G,7,FALSE),""))</f>
        <v xml:space="preserve"> INVIAS 600 </v>
      </c>
      <c r="G73" s="146" t="s">
        <v>236</v>
      </c>
      <c r="H73" s="270" t="str">
        <f>IFERROR(INDEX([349]Base_Referencia_SIF!$B:$B,MATCH($D:$D,[349]Base_Referencia_SIF!$A:$A,0)),"")</f>
        <v>Excavación manual en material común. Incluye cargue y disposición final del material sobrante. No incluye transporte.</v>
      </c>
      <c r="I73" s="257" t="str">
        <f>IFERROR(INDEX([349]Base_Referencia_SIF!$C:$C,MATCH($D:$D,[349]Base_Referencia_SIF!$A:$A,0)),"")</f>
        <v>m3</v>
      </c>
      <c r="J73" s="257">
        <v>375</v>
      </c>
      <c r="K73" s="255"/>
      <c r="L73" s="259">
        <f t="shared" ref="L73:L80" si="5">IFERROR(ROUND(K73*J73,0),"")</f>
        <v>0</v>
      </c>
      <c r="M73" s="232"/>
      <c r="O73" s="260"/>
      <c r="P73" s="261"/>
      <c r="Q73" s="261"/>
      <c r="R73" s="261"/>
      <c r="S73" s="262"/>
    </row>
    <row r="74" spans="2:19" ht="57" customHeight="1">
      <c r="B74" s="230"/>
      <c r="C74" s="251">
        <f>+MAX($C$14:C73)+1</f>
        <v>50</v>
      </c>
      <c r="D74" s="298" t="s">
        <v>124</v>
      </c>
      <c r="E74" s="265"/>
      <c r="F74" s="146" t="s">
        <v>236</v>
      </c>
      <c r="G74" s="146" t="s">
        <v>236</v>
      </c>
      <c r="H74" s="267" t="str">
        <f>IFERROR(INDEX([349]Base_Referencia_SIF!$B:$B,MATCH($D:$D,[349]Base_Referencia_SIF!$A:$A,0)),"")</f>
        <v>Suministro, transporte e Instalación de Geotextil NT 2500 o equivalente. No incluye excavación y llenos, los cuales se pagan por su ítem respectivo.</v>
      </c>
      <c r="I74" s="299" t="str">
        <f>IFERROR(INDEX([349]Base_Referencia_SIF!$C:$C,MATCH($D:$D,[349]Base_Referencia_SIF!$A:$A,0)),"")</f>
        <v>m2</v>
      </c>
      <c r="J74" s="257">
        <v>366</v>
      </c>
      <c r="K74" s="255"/>
      <c r="L74" s="259">
        <f t="shared" si="5"/>
        <v>0</v>
      </c>
      <c r="M74" s="232"/>
      <c r="O74" s="260"/>
      <c r="P74" s="261"/>
      <c r="Q74" s="261"/>
      <c r="R74" s="261"/>
      <c r="S74" s="262"/>
    </row>
    <row r="75" spans="2:19" ht="38.25" customHeight="1">
      <c r="B75" s="230"/>
      <c r="C75" s="251">
        <f>+MAX($C$14:C74)+1</f>
        <v>51</v>
      </c>
      <c r="D75" s="298" t="s">
        <v>195</v>
      </c>
      <c r="E75" s="265"/>
      <c r="F75" s="146" t="s">
        <v>236</v>
      </c>
      <c r="G75" s="146" t="s">
        <v>236</v>
      </c>
      <c r="H75" s="267" t="str">
        <f>IFERROR(INDEX([349]Base_Referencia_SIF!$B:$B,MATCH($D:$D,[349]Base_Referencia_SIF!$A:$A,0)),"")</f>
        <v>Suministro y construcción de Gaviones, incluye transporte material</v>
      </c>
      <c r="I75" s="299" t="str">
        <f>IFERROR(INDEX([349]Base_Referencia_SIF!$C:$C,MATCH($D:$D,[349]Base_Referencia_SIF!$A:$A,0)),"")</f>
        <v>m3</v>
      </c>
      <c r="J75" s="257">
        <v>375</v>
      </c>
      <c r="K75" s="255"/>
      <c r="L75" s="259">
        <f t="shared" si="5"/>
        <v>0</v>
      </c>
      <c r="M75" s="232"/>
      <c r="O75" s="260"/>
      <c r="P75" s="261"/>
      <c r="Q75" s="261"/>
      <c r="R75" s="261"/>
      <c r="S75" s="262"/>
    </row>
    <row r="76" spans="2:19" ht="54" customHeight="1">
      <c r="B76" s="230"/>
      <c r="C76" s="251">
        <f>+MAX($C$14:C75)+1</f>
        <v>52</v>
      </c>
      <c r="D76" s="298" t="s">
        <v>190</v>
      </c>
      <c r="E76" s="265"/>
      <c r="F76" s="146" t="s">
        <v>236</v>
      </c>
      <c r="G76" s="146" t="s">
        <v>236</v>
      </c>
      <c r="H76" s="267" t="str">
        <f>IFERROR(INDEX([349]Base_Referencia_SIF!$B:$B,MATCH($D:$D,[349]Base_Referencia_SIF!$A:$A,0)),"")</f>
        <v>Suministro, transporte e instalación de Geotextil NT 1600 o equivalente. No incluye excavación y llenos, los cuales se pagan por su ítem respectivo</v>
      </c>
      <c r="I76" s="299" t="str">
        <f>IFERROR(INDEX([349]Base_Referencia_SIF!$C:$C,MATCH($D:$D,[349]Base_Referencia_SIF!$A:$A,0)),"")</f>
        <v>m2</v>
      </c>
      <c r="J76" s="257">
        <v>279.5</v>
      </c>
      <c r="K76" s="255"/>
      <c r="L76" s="259">
        <f t="shared" si="5"/>
        <v>0</v>
      </c>
      <c r="M76" s="232"/>
      <c r="O76" s="260"/>
      <c r="P76" s="261"/>
      <c r="Q76" s="261"/>
      <c r="R76" s="261"/>
      <c r="S76" s="262"/>
    </row>
    <row r="77" spans="2:19" ht="60.75" customHeight="1">
      <c r="B77" s="230"/>
      <c r="C77" s="251">
        <f>+MAX($C$14:C76)+1</f>
        <v>53</v>
      </c>
      <c r="D77" s="298" t="s">
        <v>113</v>
      </c>
      <c r="E77" s="265"/>
      <c r="F77" s="146" t="s">
        <v>236</v>
      </c>
      <c r="G77" s="146" t="s">
        <v>236</v>
      </c>
      <c r="H77" s="267" t="str">
        <f>IFERROR(INDEX([349]Base_Referencia_SIF!$B:$B,MATCH($D:$D,[349]Base_Referencia_SIF!$A:$A,0)),"")</f>
        <v>Suministro, transporte y colocación de tubería perforada de 4" para drenaje con filtro. Incluye los accesorios y todo lo necesario para su correcta instalación y funcionamiento.</v>
      </c>
      <c r="I77" s="299" t="str">
        <f>IFERROR(INDEX([349]Base_Referencia_SIF!$C:$C,MATCH($D:$D,[349]Base_Referencia_SIF!$A:$A,0)),"")</f>
        <v>m</v>
      </c>
      <c r="J77" s="257">
        <v>65</v>
      </c>
      <c r="K77" s="255"/>
      <c r="L77" s="259">
        <f t="shared" si="5"/>
        <v>0</v>
      </c>
      <c r="M77" s="232"/>
      <c r="O77" s="260"/>
      <c r="P77" s="261"/>
      <c r="Q77" s="261"/>
      <c r="R77" s="261"/>
      <c r="S77" s="262"/>
    </row>
    <row r="78" spans="2:19" ht="57.75" customHeight="1">
      <c r="B78" s="230"/>
      <c r="C78" s="251">
        <f>+MAX($C$14:C77)+1</f>
        <v>54</v>
      </c>
      <c r="D78" s="298" t="s">
        <v>122</v>
      </c>
      <c r="E78" s="265"/>
      <c r="F78" s="297" t="str">
        <f>+IF(IFERROR(VLOOKUP(D78,[349]Base_Referencia_SIF!A:G,7,FALSE),"")=0,"",IFERROR(VLOOKUP(D78,[349]Base_Referencia_SIF!A:G,7,FALSE),""))</f>
        <v xml:space="preserve"> INVIAS 610 - 220 </v>
      </c>
      <c r="G78" s="146" t="s">
        <v>236</v>
      </c>
      <c r="H78" s="267" t="str">
        <f>IFERROR(INDEX([349]Base_Referencia_SIF!$B:$B,MATCH($D:$D,[349]Base_Referencia_SIF!$A:$A,0)),"")</f>
        <v>Lleno con Material filtrante 1 1/2". Incluye suministro y colocación, el transporte se pagará por su respectivo ítem.</v>
      </c>
      <c r="I78" s="299" t="str">
        <f>IFERROR(INDEX([349]Base_Referencia_SIF!$C:$C,MATCH($D:$D,[349]Base_Referencia_SIF!$A:$A,0)),"")</f>
        <v>m3</v>
      </c>
      <c r="J78" s="257">
        <v>41.25</v>
      </c>
      <c r="K78" s="255"/>
      <c r="L78" s="259">
        <f t="shared" si="5"/>
        <v>0</v>
      </c>
      <c r="M78" s="232"/>
      <c r="O78" s="260"/>
      <c r="P78" s="261"/>
      <c r="Q78" s="261"/>
      <c r="R78" s="261"/>
      <c r="S78" s="262"/>
    </row>
    <row r="79" spans="2:19" ht="51" customHeight="1">
      <c r="B79" s="230"/>
      <c r="C79" s="251">
        <f>+MAX($C$14:C78)+1</f>
        <v>55</v>
      </c>
      <c r="D79" s="298" t="s">
        <v>101</v>
      </c>
      <c r="E79" s="265"/>
      <c r="F79" s="146" t="str">
        <f>+IF(IFERROR(VLOOKUP(D79,[349]Base_Referencia_SIF!A:G,7,FALSE),"")=0,"",IFERROR(VLOOKUP(D79,[349]Base_Referencia_SIF!A:G,7,FALSE),""))</f>
        <v xml:space="preserve"> INVIAS 672  </v>
      </c>
      <c r="G79" s="146" t="s">
        <v>236</v>
      </c>
      <c r="H79" s="267" t="str">
        <f>IFERROR(INDEX([349]Base_Referencia_SIF!$B:$B,MATCH($D:$D,[349]Base_Referencia_SIF!$A:$A,0)),"")</f>
        <v>Transporte de materiales pétreos para distancias superiores a 1000 m medidos a partir de 100 m. Material medido en planta</v>
      </c>
      <c r="I79" s="299" t="str">
        <f>IFERROR(INDEX([349]Base_Referencia_SIF!$C:$C,MATCH($D:$D,[349]Base_Referencia_SIF!$A:$A,0)),"")</f>
        <v>m3-km</v>
      </c>
      <c r="J79" s="257">
        <v>284.63</v>
      </c>
      <c r="K79" s="255"/>
      <c r="L79" s="259">
        <f t="shared" si="5"/>
        <v>0</v>
      </c>
      <c r="M79" s="232"/>
      <c r="O79" s="260"/>
      <c r="P79" s="261"/>
      <c r="Q79" s="261"/>
      <c r="R79" s="261"/>
      <c r="S79" s="262"/>
    </row>
    <row r="80" spans="2:19" ht="75.75" customHeight="1">
      <c r="B80" s="230"/>
      <c r="C80" s="300">
        <f>+MAX($C$14:C79)+1</f>
        <v>56</v>
      </c>
      <c r="D80" s="301" t="s">
        <v>99</v>
      </c>
      <c r="E80" s="302"/>
      <c r="F80" s="146" t="s">
        <v>236</v>
      </c>
      <c r="G80" s="146" t="s">
        <v>236</v>
      </c>
      <c r="H80" s="270" t="str">
        <f>IFERROR(INDEX([349]Base_Referencia_SIF!$B:$B,MATCH($D:$D,[349]Base_Referencia_SIF!$A:$A,0)),"")</f>
        <v>Transporte de sobrantes provenientes de la excavación, canales, préstamos para distancias superiores a 1000 m medidos a partir de 100 m. Material compacto (Incluye 30% de expansión).</v>
      </c>
      <c r="I80" s="271" t="str">
        <f>IFERROR(INDEX([349]Base_Referencia_SIF!$C:$C,MATCH($D:$D,[349]Base_Referencia_SIF!$A:$A,0)),"")</f>
        <v>m3-Km</v>
      </c>
      <c r="J80" s="271">
        <v>4275</v>
      </c>
      <c r="K80" s="255"/>
      <c r="L80" s="303">
        <f t="shared" si="5"/>
        <v>0</v>
      </c>
      <c r="M80" s="232"/>
      <c r="O80" s="260"/>
      <c r="P80" s="261"/>
      <c r="Q80" s="261"/>
      <c r="R80" s="261"/>
      <c r="S80" s="262"/>
    </row>
    <row r="81" spans="2:19" ht="24.75" customHeight="1" thickBot="1">
      <c r="B81" s="230"/>
      <c r="C81" s="395"/>
      <c r="D81" s="396"/>
      <c r="E81" s="397"/>
      <c r="F81" s="397"/>
      <c r="G81" s="398"/>
      <c r="H81" s="399" t="str">
        <f>+"SUBTOTAL  - "&amp;$H72</f>
        <v>SUBTOTAL  - PRODUCTO 6. ESTRUCTURA DE CONTENCIÓN GAVIONES</v>
      </c>
      <c r="I81" s="398"/>
      <c r="J81" s="400"/>
      <c r="K81" s="401"/>
      <c r="L81" s="402">
        <f>SUM(L73:L80)</f>
        <v>0</v>
      </c>
      <c r="M81" s="232"/>
      <c r="O81" s="260"/>
      <c r="P81" s="261"/>
      <c r="Q81" s="261"/>
      <c r="R81" s="261"/>
      <c r="S81" s="262"/>
    </row>
    <row r="82" spans="2:19" ht="27.75" customHeight="1" thickBot="1">
      <c r="B82" s="230"/>
      <c r="C82" s="286"/>
      <c r="D82" s="287"/>
      <c r="E82" s="287"/>
      <c r="F82" s="304"/>
      <c r="G82" s="305"/>
      <c r="H82" s="289" t="s">
        <v>198</v>
      </c>
      <c r="I82" s="289"/>
      <c r="J82" s="306"/>
      <c r="K82" s="291"/>
      <c r="L82" s="292"/>
      <c r="M82" s="232"/>
      <c r="O82" s="260"/>
      <c r="P82" s="261"/>
      <c r="Q82" s="261"/>
      <c r="R82" s="261"/>
      <c r="S82" s="262"/>
    </row>
    <row r="83" spans="2:19" ht="60" customHeight="1">
      <c r="B83" s="230"/>
      <c r="C83" s="251">
        <f>+MAX($C$14:C82)+1</f>
        <v>57</v>
      </c>
      <c r="D83" s="293" t="s">
        <v>120</v>
      </c>
      <c r="E83" s="253"/>
      <c r="F83" s="254" t="str">
        <f>+IF(IFERROR(VLOOKUP(D83,[349]Base_Referencia_SIF!A:G,7,FALSE),"")=0,"",IFERROR(VLOOKUP(D83,[349]Base_Referencia_SIF!A:G,7,FALSE),""))</f>
        <v xml:space="preserve"> INVIAS 600 </v>
      </c>
      <c r="G83" s="146" t="s">
        <v>236</v>
      </c>
      <c r="H83" s="256" t="str">
        <f>IFERROR(INDEX([349]Base_Referencia_SIF!$B:$B,MATCH($D:$D,[349]Base_Referencia_SIF!$A:$A,0)),"")</f>
        <v>Excavación manual en material común. Incluye cargue y disposición final del material sobrante. No incluye transporte.</v>
      </c>
      <c r="I83" s="257" t="str">
        <f>IFERROR(INDEX([349]Base_Referencia_SIF!$C:$C,MATCH($D:$D,[349]Base_Referencia_SIF!$A:$A,0)),"")</f>
        <v>m3</v>
      </c>
      <c r="J83" s="257">
        <v>54.6</v>
      </c>
      <c r="K83" s="255"/>
      <c r="L83" s="259">
        <f t="shared" ref="L83:L85" si="6">IFERROR(ROUND(K83*J83,0),"")</f>
        <v>0</v>
      </c>
      <c r="M83" s="232"/>
      <c r="O83" s="260"/>
      <c r="P83" s="261"/>
      <c r="Q83" s="261"/>
      <c r="R83" s="261"/>
      <c r="S83" s="262"/>
    </row>
    <row r="84" spans="2:19" ht="44.25" customHeight="1">
      <c r="B84" s="230"/>
      <c r="C84" s="251">
        <f>+MAX($C$14:C83)+1</f>
        <v>58</v>
      </c>
      <c r="D84" s="307" t="s">
        <v>199</v>
      </c>
      <c r="E84" s="253"/>
      <c r="F84" s="254" t="str">
        <f>+IF(IFERROR(VLOOKUP(D84,[349]Base_Referencia_SIF!A:G,7,FALSE),"")=0,"",IFERROR(VLOOKUP(D84,[349]Base_Referencia_SIF!A:G,7,FALSE),""))</f>
        <v xml:space="preserve"> INVIAS 673  </v>
      </c>
      <c r="G84" s="146" t="s">
        <v>236</v>
      </c>
      <c r="H84" s="256" t="str">
        <f>IFERROR(INDEX([349]Base_Referencia_SIF!$B:$B,MATCH($D:$D,[349]Base_Referencia_SIF!$A:$A,0)),"")</f>
        <v xml:space="preserve">Suministro, transporte e instalación de Geomembrana de 30 mils </v>
      </c>
      <c r="I84" s="257" t="str">
        <f>IFERROR(INDEX([349]Base_Referencia_SIF!$C:$C,MATCH($D:$D,[349]Base_Referencia_SIF!$A:$A,0)),"")</f>
        <v>m2</v>
      </c>
      <c r="J84" s="257">
        <v>819</v>
      </c>
      <c r="K84" s="255"/>
      <c r="L84" s="259">
        <f t="shared" si="6"/>
        <v>0</v>
      </c>
      <c r="M84" s="232"/>
      <c r="O84" s="260"/>
      <c r="P84" s="261"/>
      <c r="Q84" s="261"/>
      <c r="R84" s="261"/>
      <c r="S84" s="262"/>
    </row>
    <row r="85" spans="2:19" ht="73.5" customHeight="1">
      <c r="B85" s="230"/>
      <c r="C85" s="300">
        <f>+MAX($C$14:C84)+1</f>
        <v>59</v>
      </c>
      <c r="D85" s="301" t="s">
        <v>99</v>
      </c>
      <c r="E85" s="266"/>
      <c r="F85" s="146" t="s">
        <v>236</v>
      </c>
      <c r="G85" s="146" t="s">
        <v>236</v>
      </c>
      <c r="H85" s="270" t="str">
        <f>IFERROR(INDEX([349]Base_Referencia_SIF!$B:$B,MATCH($D:$D,[349]Base_Referencia_SIF!$A:$A,0)),"")</f>
        <v>Transporte de sobrantes provenientes de la excavación, canales, préstamos para distancias superiores a 1000 m medidos a partir de 100 m. Material compacto (Incluye 30% de expansión).</v>
      </c>
      <c r="I85" s="271" t="str">
        <f>IFERROR(INDEX([349]Base_Referencia_SIF!$C:$C,MATCH($D:$D,[349]Base_Referencia_SIF!$A:$A,0)),"")</f>
        <v>m3-Km</v>
      </c>
      <c r="J85" s="271">
        <v>622.44000000000005</v>
      </c>
      <c r="K85" s="255"/>
      <c r="L85" s="308">
        <f t="shared" si="6"/>
        <v>0</v>
      </c>
      <c r="M85" s="232"/>
      <c r="O85" s="260"/>
      <c r="P85" s="261"/>
      <c r="Q85" s="261"/>
      <c r="R85" s="261"/>
      <c r="S85" s="262"/>
    </row>
    <row r="86" spans="2:19" ht="24" customHeight="1" thickBot="1">
      <c r="B86" s="230"/>
      <c r="C86" s="395"/>
      <c r="D86" s="396"/>
      <c r="E86" s="397"/>
      <c r="F86" s="397"/>
      <c r="G86" s="398"/>
      <c r="H86" s="399" t="str">
        <f>+"SUBTOTAL - "&amp;$H82</f>
        <v xml:space="preserve">SUBTOTAL - PRODUCTO 7. RONDA DE CORONACIÓN </v>
      </c>
      <c r="I86" s="398"/>
      <c r="J86" s="400"/>
      <c r="K86" s="401"/>
      <c r="L86" s="402">
        <f>SUM(L83:L85)</f>
        <v>0</v>
      </c>
      <c r="M86" s="232"/>
      <c r="O86" s="260"/>
      <c r="P86" s="261"/>
      <c r="Q86" s="261"/>
      <c r="R86" s="261"/>
      <c r="S86" s="262"/>
    </row>
    <row r="87" spans="2:19" ht="29.25" customHeight="1" thickBot="1">
      <c r="B87" s="230"/>
      <c r="C87" s="286"/>
      <c r="D87" s="287"/>
      <c r="E87" s="287"/>
      <c r="F87" s="287"/>
      <c r="G87" s="287"/>
      <c r="H87" s="289" t="s">
        <v>203</v>
      </c>
      <c r="I87" s="289"/>
      <c r="J87" s="290"/>
      <c r="K87" s="291"/>
      <c r="L87" s="292"/>
      <c r="M87" s="232"/>
      <c r="O87" s="260"/>
      <c r="P87" s="261"/>
      <c r="Q87" s="261"/>
      <c r="R87" s="261"/>
      <c r="S87" s="262"/>
    </row>
    <row r="88" spans="2:19" ht="30" customHeight="1">
      <c r="B88" s="230"/>
      <c r="C88" s="251">
        <f>+MAX($C$14:C87)+1</f>
        <v>60</v>
      </c>
      <c r="D88" s="376" t="s">
        <v>204</v>
      </c>
      <c r="E88" s="253"/>
      <c r="F88" s="254" t="s">
        <v>236</v>
      </c>
      <c r="G88" s="254" t="s">
        <v>236</v>
      </c>
      <c r="H88" s="256" t="str">
        <f>IFERROR(INDEX([349]Base_Referencia_SIF!$B:$B,MATCH($D:$D,[349]Base_Referencia_SIF!$A:$A,0)),"")</f>
        <v>Concreto Clase D (28 MPa). Cunetas.</v>
      </c>
      <c r="I88" s="257" t="str">
        <f>IFERROR(INDEX([349]Base_Referencia_SIF!$C:$C,MATCH($D:$D,[349]Base_Referencia_SIF!$A:$A,0)),"")</f>
        <v>m3</v>
      </c>
      <c r="J88" s="263">
        <v>1275.52</v>
      </c>
      <c r="K88" s="255"/>
      <c r="L88" s="259">
        <f t="shared" ref="L88:L90" si="7">IFERROR(ROUND(K88*J88,0),"")</f>
        <v>0</v>
      </c>
      <c r="M88" s="232"/>
      <c r="O88" s="260"/>
      <c r="P88" s="261"/>
      <c r="Q88" s="261"/>
      <c r="R88" s="261"/>
      <c r="S88" s="262"/>
    </row>
    <row r="89" spans="2:19" ht="39" customHeight="1">
      <c r="B89" s="230"/>
      <c r="C89" s="284">
        <f>+MAX($C$14:C88)+1</f>
        <v>61</v>
      </c>
      <c r="D89" s="404" t="s">
        <v>84</v>
      </c>
      <c r="E89" s="274"/>
      <c r="F89" s="375" t="s">
        <v>236</v>
      </c>
      <c r="G89" s="375" t="s">
        <v>236</v>
      </c>
      <c r="H89" s="276" t="str">
        <f>IFERROR(INDEX([349]Base_Referencia_SIF!$B:$B,MATCH($D:$D,[349]Base_Referencia_SIF!$A:$A,0)),"")</f>
        <v>Suministro, transporte y colocación de Acero de refuerzo fy=420 Mpa (Grado 60)</v>
      </c>
      <c r="I89" s="277" t="str">
        <f>IFERROR(INDEX([349]Base_Referencia_SIF!$C:$C,MATCH($D:$D,[349]Base_Referencia_SIF!$A:$A,0)),"")</f>
        <v>kg</v>
      </c>
      <c r="J89" s="405">
        <v>70273.2</v>
      </c>
      <c r="K89" s="296"/>
      <c r="L89" s="282">
        <f t="shared" si="7"/>
        <v>0</v>
      </c>
      <c r="M89" s="232"/>
      <c r="O89" s="260"/>
      <c r="P89" s="261"/>
      <c r="Q89" s="261"/>
      <c r="R89" s="261"/>
      <c r="S89" s="262"/>
    </row>
    <row r="90" spans="2:19" ht="54" customHeight="1">
      <c r="B90" s="230"/>
      <c r="C90" s="412">
        <f>+MAX($C$14:C89)+1</f>
        <v>62</v>
      </c>
      <c r="D90" s="252" t="s">
        <v>101</v>
      </c>
      <c r="E90" s="265"/>
      <c r="F90" s="146" t="str">
        <f>+IF(IFERROR(VLOOKUP(D90,[349]Base_Referencia_SIF!A:G,7,FALSE),"")=0,"",IFERROR(VLOOKUP(D90,[349]Base_Referencia_SIF!A:G,7,FALSE),""))</f>
        <v xml:space="preserve"> INVIAS 672  </v>
      </c>
      <c r="G90" s="146" t="s">
        <v>236</v>
      </c>
      <c r="H90" s="267" t="str">
        <f>IFERROR(INDEX([349]Base_Referencia_SIF!$B:$B,MATCH($D:$D,[349]Base_Referencia_SIF!$A:$A,0)),"")</f>
        <v>Transporte de materiales pétreos para distancias superiores a 1000 m medidos a partir de 100 m. Material medido en planta</v>
      </c>
      <c r="I90" s="268" t="str">
        <f>IFERROR(INDEX([349]Base_Referencia_SIF!$C:$C,MATCH($D:$D,[349]Base_Referencia_SIF!$A:$A,0)),"")</f>
        <v>m3-km</v>
      </c>
      <c r="J90" s="309">
        <v>12383.07</v>
      </c>
      <c r="K90" s="281"/>
      <c r="L90" s="282">
        <f t="shared" si="7"/>
        <v>0</v>
      </c>
      <c r="M90" s="232"/>
      <c r="O90" s="260"/>
      <c r="P90" s="261"/>
      <c r="Q90" s="261"/>
      <c r="R90" s="261"/>
      <c r="S90" s="262"/>
    </row>
    <row r="91" spans="2:19" ht="25.5" customHeight="1" thickBot="1">
      <c r="B91" s="230"/>
      <c r="C91" s="406"/>
      <c r="D91" s="407"/>
      <c r="E91" s="408"/>
      <c r="F91" s="408"/>
      <c r="G91" s="403"/>
      <c r="H91" s="409" t="str">
        <f>+"SUBTOTAL  - "&amp;$H87</f>
        <v>SUBTOTAL  - PRODUCTO 8. CUNETAS</v>
      </c>
      <c r="I91" s="403"/>
      <c r="J91" s="410"/>
      <c r="K91" s="411"/>
      <c r="L91" s="413">
        <f>SUM(L88:L90)</f>
        <v>0</v>
      </c>
      <c r="M91" s="232"/>
      <c r="O91" s="260"/>
      <c r="P91" s="261"/>
      <c r="Q91" s="261"/>
      <c r="R91" s="261"/>
      <c r="S91" s="262"/>
    </row>
    <row r="92" spans="2:19" ht="27" customHeight="1" thickBot="1">
      <c r="B92" s="230"/>
      <c r="C92" s="286"/>
      <c r="D92" s="287"/>
      <c r="E92" s="287"/>
      <c r="F92" s="287"/>
      <c r="G92" s="287"/>
      <c r="H92" s="289" t="s">
        <v>207</v>
      </c>
      <c r="I92" s="289"/>
      <c r="J92" s="290"/>
      <c r="K92" s="291"/>
      <c r="L92" s="292"/>
      <c r="M92" s="232"/>
      <c r="O92" s="260"/>
      <c r="P92" s="261"/>
      <c r="Q92" s="261"/>
      <c r="R92" s="261"/>
      <c r="S92" s="262"/>
    </row>
    <row r="93" spans="2:19" ht="35.450000000000003" customHeight="1">
      <c r="B93" s="230"/>
      <c r="C93" s="251">
        <f>+MAX($C$14:C92)+1</f>
        <v>63</v>
      </c>
      <c r="D93" s="376" t="s">
        <v>208</v>
      </c>
      <c r="E93" s="253"/>
      <c r="F93" s="254" t="s">
        <v>236</v>
      </c>
      <c r="G93" s="254" t="s">
        <v>236</v>
      </c>
      <c r="H93" s="256" t="str">
        <f>IFERROR(INDEX([349]Base_Referencia_SIF!$B:$B,MATCH($D:$D,[349]Base_Referencia_SIF!$A:$A,0)),"")</f>
        <v>Suministro, transporte e instalación de Bordillo barrera recto 15x45x80 prefabricado</v>
      </c>
      <c r="I93" s="257" t="str">
        <f>IFERROR(INDEX([349]Base_Referencia_SIF!$C:$C,MATCH($D:$D,[349]Base_Referencia_SIF!$A:$A,0)),"")</f>
        <v>m</v>
      </c>
      <c r="J93" s="257">
        <v>9200</v>
      </c>
      <c r="K93" s="255"/>
      <c r="L93" s="259">
        <f t="shared" ref="L93:L96" si="8">IFERROR(ROUND(K93*J93,0),"")</f>
        <v>0</v>
      </c>
      <c r="M93" s="232"/>
      <c r="O93" s="260"/>
      <c r="P93" s="261"/>
      <c r="Q93" s="261"/>
      <c r="R93" s="261"/>
      <c r="S93" s="262"/>
    </row>
    <row r="94" spans="2:19" ht="79.5" customHeight="1">
      <c r="B94" s="230"/>
      <c r="C94" s="280">
        <f>+MAX($C$14:C93)+1</f>
        <v>64</v>
      </c>
      <c r="D94" s="252" t="s">
        <v>210</v>
      </c>
      <c r="E94" s="265"/>
      <c r="F94" s="146" t="str">
        <f>+IF(IFERROR(VLOOKUP(D94,[349]Base_Referencia_SIF!A:G,7,FALSE),"")=0,"",IFERROR(VLOOKUP(D94,[349]Base_Referencia_SIF!A:G,7,FALSE),""))</f>
        <v xml:space="preserve"> INVIAS 610  </v>
      </c>
      <c r="G94" s="146" t="s">
        <v>236</v>
      </c>
      <c r="H94" s="267" t="str">
        <f>IFERROR(INDEX([349]Base_Referencia_SIF!$B:$B,MATCH($D:$D,[349]Base_Referencia_SIF!$A:$A,0)),"")</f>
        <v>Lleno manual para estructuras con material de préstamo (tipo arenilla) hasta obtener una densidad mínima del 95%, de la obtenida en el ensayo del Proctor modificado. Incluye suministro de material, conformación, compactación</v>
      </c>
      <c r="I94" s="268" t="str">
        <f>IFERROR(INDEX([349]Base_Referencia_SIF!$C:$C,MATCH($D:$D,[349]Base_Referencia_SIF!$A:$A,0)),"")</f>
        <v>m3</v>
      </c>
      <c r="J94" s="268">
        <v>276</v>
      </c>
      <c r="K94" s="255"/>
      <c r="L94" s="282">
        <f t="shared" si="8"/>
        <v>0</v>
      </c>
      <c r="M94" s="232"/>
      <c r="O94" s="260"/>
      <c r="P94" s="261"/>
      <c r="Q94" s="261"/>
      <c r="R94" s="261"/>
      <c r="S94" s="262"/>
    </row>
    <row r="95" spans="2:19" ht="57.75" customHeight="1">
      <c r="B95" s="230"/>
      <c r="C95" s="280">
        <f>+MAX($C$14:C94)+1</f>
        <v>65</v>
      </c>
      <c r="D95" s="252" t="s">
        <v>92</v>
      </c>
      <c r="E95" s="265"/>
      <c r="F95" s="146" t="str">
        <f>+IF(IFERROR(VLOOKUP(D95,[349]Base_Referencia_SIF!A:G,7,FALSE),"")=0,"",IFERROR(VLOOKUP(D95,[349]Base_Referencia_SIF!A:G,7,FALSE),""))</f>
        <v xml:space="preserve"> INVIAS 600 - 210</v>
      </c>
      <c r="G95" s="146" t="s">
        <v>236</v>
      </c>
      <c r="H95" s="267" t="str">
        <f>IFERROR(INDEX([349]Base_Referencia_SIF!$B:$B,MATCH($D:$D,[349]Base_Referencia_SIF!$A:$A,0)),"")</f>
        <v>Excavación en material común de la explanación, canales y préstamos. Incluye cargue y disposición final del material sobrante. No incluye transporte.</v>
      </c>
      <c r="I95" s="268" t="str">
        <f>IFERROR(INDEX([349]Base_Referencia_SIF!$C:$C,MATCH($D:$D,[349]Base_Referencia_SIF!$A:$A,0)),"")</f>
        <v>m3</v>
      </c>
      <c r="J95" s="273">
        <v>276</v>
      </c>
      <c r="K95" s="255"/>
      <c r="L95" s="282">
        <f t="shared" si="8"/>
        <v>0</v>
      </c>
      <c r="M95" s="232"/>
      <c r="O95" s="260"/>
      <c r="P95" s="261"/>
      <c r="Q95" s="261"/>
      <c r="R95" s="261"/>
      <c r="S95" s="262"/>
    </row>
    <row r="96" spans="2:19" ht="70.900000000000006" customHeight="1">
      <c r="B96" s="230"/>
      <c r="C96" s="412">
        <f>+MAX($C$14:C95)+1</f>
        <v>66</v>
      </c>
      <c r="D96" s="252" t="s">
        <v>99</v>
      </c>
      <c r="E96" s="265"/>
      <c r="F96" s="146" t="s">
        <v>236</v>
      </c>
      <c r="G96" s="146" t="s">
        <v>236</v>
      </c>
      <c r="H96" s="267" t="str">
        <f>IFERROR(INDEX([349]Base_Referencia_SIF!$B:$B,MATCH($D:$D,[349]Base_Referencia_SIF!$A:$A,0)),"")</f>
        <v>Transporte de sobrantes provenientes de la excavación, canales, préstamos para distancias superiores a 1000 m medidos a partir de 100 m. Material compacto (Incluye 30% de expansión).</v>
      </c>
      <c r="I96" s="268" t="str">
        <f>IFERROR(INDEX([349]Base_Referencia_SIF!$C:$C,MATCH($D:$D,[349]Base_Referencia_SIF!$A:$A,0)),"")</f>
        <v>m3-Km</v>
      </c>
      <c r="J96" s="273">
        <v>3146.4</v>
      </c>
      <c r="K96" s="281"/>
      <c r="L96" s="278">
        <f t="shared" si="8"/>
        <v>0</v>
      </c>
      <c r="M96" s="232"/>
      <c r="O96" s="260"/>
      <c r="P96" s="261"/>
      <c r="Q96" s="261"/>
      <c r="R96" s="261"/>
      <c r="S96" s="262"/>
    </row>
    <row r="97" spans="2:19" ht="27.75" customHeight="1" thickBot="1">
      <c r="B97" s="230"/>
      <c r="C97" s="406"/>
      <c r="D97" s="407"/>
      <c r="E97" s="408"/>
      <c r="F97" s="408"/>
      <c r="G97" s="403"/>
      <c r="H97" s="409" t="str">
        <f>+"SUBTOTAL  - "&amp;$H92</f>
        <v>SUBTOTAL  - PRODUCTO 9. BORDILLOS</v>
      </c>
      <c r="I97" s="403"/>
      <c r="J97" s="410"/>
      <c r="K97" s="411" t="str">
        <f t="shared" ref="K97" si="9">+IF(S97=0,"",S97)</f>
        <v/>
      </c>
      <c r="L97" s="414">
        <f>SUM(L93:L96)</f>
        <v>0</v>
      </c>
      <c r="M97" s="232"/>
      <c r="O97" s="260"/>
      <c r="P97" s="261"/>
      <c r="Q97" s="261"/>
      <c r="R97" s="261"/>
      <c r="S97" s="262"/>
    </row>
    <row r="98" spans="2:19" s="313" customFormat="1" ht="38.25" customHeight="1" thickBot="1">
      <c r="B98" s="310"/>
      <c r="C98" s="483" t="s">
        <v>12</v>
      </c>
      <c r="D98" s="484"/>
      <c r="E98" s="484"/>
      <c r="F98" s="484"/>
      <c r="G98" s="484"/>
      <c r="H98" s="484"/>
      <c r="I98" s="484"/>
      <c r="J98" s="484"/>
      <c r="K98" s="485"/>
      <c r="L98" s="311">
        <f>+SUM(L15:L97)/2</f>
        <v>0</v>
      </c>
      <c r="M98" s="312"/>
      <c r="O98" s="314"/>
      <c r="P98" s="261"/>
      <c r="Q98" s="261"/>
      <c r="R98" s="261"/>
      <c r="S98" s="262"/>
    </row>
    <row r="99" spans="2:19" s="313" customFormat="1" ht="9.75" customHeight="1" thickBot="1">
      <c r="B99" s="310"/>
      <c r="C99" s="166"/>
      <c r="D99" s="166"/>
      <c r="E99" s="166"/>
      <c r="F99" s="167"/>
      <c r="G99" s="166"/>
      <c r="H99" s="166"/>
      <c r="I99" s="315"/>
      <c r="J99" s="316"/>
      <c r="K99" s="317"/>
      <c r="L99" s="318"/>
      <c r="M99" s="312"/>
      <c r="O99" s="226"/>
      <c r="P99" s="261"/>
      <c r="Q99" s="261"/>
      <c r="R99" s="261"/>
      <c r="S99" s="319"/>
    </row>
    <row r="100" spans="2:19" s="313" customFormat="1" ht="15.75" customHeight="1">
      <c r="B100" s="310"/>
      <c r="C100" s="164"/>
      <c r="D100" s="169"/>
      <c r="E100" s="169"/>
      <c r="F100" s="170"/>
      <c r="G100" s="164"/>
      <c r="H100" s="486" t="s">
        <v>91</v>
      </c>
      <c r="I100" s="487"/>
      <c r="J100" s="487"/>
      <c r="K100" s="487"/>
      <c r="L100" s="488"/>
      <c r="M100" s="312"/>
      <c r="O100" s="226"/>
      <c r="P100" s="261"/>
      <c r="Q100" s="261"/>
      <c r="R100" s="226"/>
      <c r="S100" s="319"/>
    </row>
    <row r="101" spans="2:19" s="313" customFormat="1">
      <c r="B101" s="310"/>
      <c r="C101" s="164"/>
      <c r="D101" s="183"/>
      <c r="E101" s="183"/>
      <c r="F101" s="184"/>
      <c r="G101" s="183"/>
      <c r="H101" s="460"/>
      <c r="I101" s="461"/>
      <c r="J101" s="461"/>
      <c r="K101" s="461"/>
      <c r="L101" s="462"/>
      <c r="M101" s="320"/>
      <c r="O101" s="226"/>
      <c r="P101" s="226"/>
      <c r="Q101" s="261"/>
      <c r="R101" s="226"/>
      <c r="S101" s="319"/>
    </row>
    <row r="102" spans="2:19" s="313" customFormat="1" ht="32.1" customHeight="1">
      <c r="B102" s="310"/>
      <c r="C102" s="164"/>
      <c r="D102" s="183"/>
      <c r="E102" s="183"/>
      <c r="F102" s="184"/>
      <c r="G102" s="183"/>
      <c r="H102" s="321" t="s">
        <v>89</v>
      </c>
      <c r="I102" s="322" t="s">
        <v>90</v>
      </c>
      <c r="J102" s="323"/>
      <c r="K102" s="324"/>
      <c r="L102" s="325">
        <f>'[349]PMA-GS-SST'!F108</f>
        <v>423366663</v>
      </c>
      <c r="M102" s="312"/>
      <c r="O102" s="226"/>
      <c r="P102" s="226"/>
      <c r="Q102" s="261"/>
      <c r="R102" s="226"/>
      <c r="S102" s="319"/>
    </row>
    <row r="103" spans="2:19" s="313" customFormat="1" ht="32.1" customHeight="1">
      <c r="B103" s="310"/>
      <c r="C103" s="164"/>
      <c r="D103" s="183"/>
      <c r="E103" s="183"/>
      <c r="F103" s="184"/>
      <c r="G103" s="183"/>
      <c r="H103" s="321" t="s">
        <v>87</v>
      </c>
      <c r="I103" s="322" t="s">
        <v>90</v>
      </c>
      <c r="J103" s="323"/>
      <c r="K103" s="324"/>
      <c r="L103" s="325">
        <f>[349]PMT!H25</f>
        <v>192346354</v>
      </c>
      <c r="M103" s="312"/>
      <c r="O103" s="226"/>
      <c r="P103" s="226"/>
      <c r="Q103" s="226"/>
      <c r="R103" s="226"/>
      <c r="S103" s="319"/>
    </row>
    <row r="104" spans="2:19" s="313" customFormat="1" ht="32.1" customHeight="1">
      <c r="B104" s="310"/>
      <c r="C104" s="164"/>
      <c r="D104" s="183"/>
      <c r="E104" s="183"/>
      <c r="F104" s="184"/>
      <c r="G104" s="183"/>
      <c r="H104" s="321" t="s">
        <v>129</v>
      </c>
      <c r="I104" s="322" t="s">
        <v>90</v>
      </c>
      <c r="J104" s="323"/>
      <c r="K104" s="326"/>
      <c r="L104" s="325">
        <f>+ROUND([349]OBRA_PÓLIZAS!H29,0)</f>
        <v>169053691</v>
      </c>
      <c r="M104" s="312"/>
      <c r="O104" s="327"/>
      <c r="P104" s="226"/>
      <c r="Q104" s="328"/>
      <c r="R104" s="226"/>
      <c r="S104" s="319"/>
    </row>
    <row r="105" spans="2:19" s="313" customFormat="1" ht="32.1" customHeight="1">
      <c r="B105" s="310"/>
      <c r="C105" s="164"/>
      <c r="D105" s="183"/>
      <c r="E105" s="183"/>
      <c r="F105" s="184"/>
      <c r="G105" s="183"/>
      <c r="H105" s="321" t="s">
        <v>215</v>
      </c>
      <c r="I105" s="322" t="s">
        <v>90</v>
      </c>
      <c r="J105" s="329"/>
      <c r="K105" s="324"/>
      <c r="L105" s="325">
        <f>[349]Análisis_Reajustes_OBRA!I45</f>
        <v>1345453182</v>
      </c>
      <c r="M105" s="312"/>
      <c r="O105" s="330"/>
      <c r="P105" s="226"/>
      <c r="Q105" s="226"/>
      <c r="R105" s="226"/>
      <c r="S105" s="319"/>
    </row>
    <row r="106" spans="2:19" s="313" customFormat="1" ht="32.1" customHeight="1">
      <c r="B106" s="310"/>
      <c r="C106" s="164"/>
      <c r="D106" s="183"/>
      <c r="E106" s="183"/>
      <c r="F106" s="184"/>
      <c r="G106" s="183"/>
      <c r="H106" s="321" t="s">
        <v>104</v>
      </c>
      <c r="I106" s="331" t="s">
        <v>105</v>
      </c>
      <c r="J106" s="332">
        <v>9.1999999999999993</v>
      </c>
      <c r="K106" s="255"/>
      <c r="L106" s="333">
        <f>+ROUND(J106*K106,0)</f>
        <v>0</v>
      </c>
      <c r="M106" s="312"/>
      <c r="O106" s="330"/>
      <c r="P106" s="226"/>
      <c r="Q106" s="226"/>
      <c r="R106" s="226"/>
      <c r="S106" s="319"/>
    </row>
    <row r="107" spans="2:19" s="313" customFormat="1" ht="11.25" customHeight="1" thickBot="1">
      <c r="B107" s="310"/>
      <c r="C107" s="164"/>
      <c r="D107" s="183"/>
      <c r="E107" s="183"/>
      <c r="F107" s="184"/>
      <c r="G107" s="183"/>
      <c r="M107" s="312"/>
      <c r="O107" s="226"/>
      <c r="P107" s="226"/>
      <c r="Q107" s="226"/>
      <c r="R107" s="226"/>
      <c r="S107" s="319"/>
    </row>
    <row r="108" spans="2:19" s="313" customFormat="1" ht="13.5" thickBot="1">
      <c r="B108" s="310"/>
      <c r="C108" s="164"/>
      <c r="D108" s="169"/>
      <c r="E108" s="169"/>
      <c r="F108" s="170"/>
      <c r="G108" s="164"/>
      <c r="H108" s="334" t="s">
        <v>228</v>
      </c>
      <c r="I108" s="187"/>
      <c r="J108" s="335"/>
      <c r="K108" s="336"/>
      <c r="L108" s="337">
        <f>SUM(L98:L107)</f>
        <v>2130219890</v>
      </c>
      <c r="M108" s="312"/>
      <c r="O108" s="226"/>
      <c r="P108" s="226"/>
      <c r="Q108" s="226"/>
      <c r="R108" s="226"/>
      <c r="S108" s="319"/>
    </row>
    <row r="109" spans="2:19" s="313" customFormat="1" ht="18" customHeight="1" thickBot="1">
      <c r="B109" s="310"/>
      <c r="C109" s="164"/>
      <c r="D109" s="169"/>
      <c r="E109" s="169"/>
      <c r="F109" s="190"/>
      <c r="G109" s="169"/>
      <c r="H109" s="164"/>
      <c r="I109" s="169"/>
      <c r="J109" s="338"/>
      <c r="K109" s="339"/>
      <c r="L109" s="340"/>
      <c r="M109" s="312"/>
      <c r="O109" s="226"/>
      <c r="P109" s="226"/>
      <c r="Q109" s="226"/>
      <c r="R109" s="226"/>
      <c r="S109" s="341"/>
    </row>
    <row r="110" spans="2:19" s="313" customFormat="1" ht="22.9" customHeight="1">
      <c r="B110" s="310"/>
      <c r="C110" s="489" t="s">
        <v>229</v>
      </c>
      <c r="D110" s="490"/>
      <c r="E110" s="490"/>
      <c r="F110" s="490"/>
      <c r="G110" s="490"/>
      <c r="H110" s="490"/>
      <c r="I110" s="490"/>
      <c r="J110" s="490"/>
      <c r="K110" s="490"/>
      <c r="L110" s="491"/>
      <c r="M110" s="342"/>
      <c r="O110" s="343"/>
      <c r="P110" s="343"/>
      <c r="Q110" s="343"/>
      <c r="R110" s="343"/>
      <c r="S110" s="319"/>
    </row>
    <row r="111" spans="2:19" s="313" customFormat="1" ht="59.45" customHeight="1">
      <c r="B111" s="310"/>
      <c r="C111" s="434" t="s">
        <v>231</v>
      </c>
      <c r="D111" s="425"/>
      <c r="E111" s="425"/>
      <c r="F111" s="425"/>
      <c r="G111" s="425"/>
      <c r="H111" s="425"/>
      <c r="I111" s="492" t="s">
        <v>13</v>
      </c>
      <c r="J111" s="492"/>
      <c r="K111" s="492"/>
      <c r="L111" s="344" t="s">
        <v>14</v>
      </c>
      <c r="M111" s="345"/>
      <c r="O111" s="343"/>
      <c r="P111" s="343"/>
      <c r="Q111" s="343"/>
      <c r="R111" s="343"/>
      <c r="S111" s="319"/>
    </row>
    <row r="112" spans="2:19" s="313" customFormat="1" ht="87.6" customHeight="1">
      <c r="B112" s="310"/>
      <c r="C112" s="424" t="s">
        <v>232</v>
      </c>
      <c r="D112" s="425"/>
      <c r="E112" s="425"/>
      <c r="F112" s="425"/>
      <c r="G112" s="425"/>
      <c r="H112" s="425"/>
      <c r="I112" s="493" t="s">
        <v>65</v>
      </c>
      <c r="J112" s="493"/>
      <c r="K112" s="346" t="s">
        <v>16</v>
      </c>
      <c r="L112" s="255"/>
      <c r="M112" s="345"/>
      <c r="O112" s="343"/>
      <c r="P112" s="343"/>
      <c r="Q112" s="343"/>
      <c r="R112" s="343"/>
      <c r="S112" s="319"/>
    </row>
    <row r="113" spans="2:19" s="313" customFormat="1" ht="35.1" customHeight="1">
      <c r="B113" s="310"/>
      <c r="C113" s="424" t="s">
        <v>233</v>
      </c>
      <c r="D113" s="425"/>
      <c r="E113" s="425"/>
      <c r="F113" s="425"/>
      <c r="G113" s="425"/>
      <c r="H113" s="425"/>
      <c r="I113" s="499" t="s">
        <v>222</v>
      </c>
      <c r="J113" s="500"/>
      <c r="K113" s="346" t="s">
        <v>17</v>
      </c>
      <c r="L113" s="255"/>
      <c r="M113" s="345"/>
      <c r="O113" s="469"/>
      <c r="P113" s="343"/>
      <c r="Q113" s="343"/>
      <c r="R113" s="343"/>
      <c r="S113" s="319"/>
    </row>
    <row r="114" spans="2:19" s="313" customFormat="1" ht="35.1" customHeight="1">
      <c r="B114" s="310"/>
      <c r="C114" s="428" t="s">
        <v>234</v>
      </c>
      <c r="D114" s="429"/>
      <c r="E114" s="429"/>
      <c r="F114" s="429"/>
      <c r="G114" s="429"/>
      <c r="H114" s="429"/>
      <c r="I114" s="494" t="s">
        <v>67</v>
      </c>
      <c r="J114" s="493"/>
      <c r="K114" s="346" t="s">
        <v>18</v>
      </c>
      <c r="L114" s="255"/>
      <c r="M114" s="312"/>
      <c r="O114" s="469"/>
      <c r="P114" s="343"/>
      <c r="Q114" s="343"/>
      <c r="R114" s="343"/>
      <c r="S114" s="319"/>
    </row>
    <row r="115" spans="2:19" ht="99" customHeight="1">
      <c r="B115" s="230"/>
      <c r="C115" s="415" t="s">
        <v>235</v>
      </c>
      <c r="D115" s="416"/>
      <c r="E115" s="416"/>
      <c r="F115" s="416"/>
      <c r="G115" s="416"/>
      <c r="H115" s="417"/>
      <c r="I115" s="493" t="s">
        <v>19</v>
      </c>
      <c r="J115" s="493"/>
      <c r="K115" s="346" t="s">
        <v>20</v>
      </c>
      <c r="L115" s="255"/>
      <c r="M115" s="232"/>
      <c r="O115" s="343"/>
      <c r="P115" s="343"/>
      <c r="Q115" s="343"/>
      <c r="R115" s="343"/>
    </row>
    <row r="116" spans="2:19" ht="35.1" customHeight="1" thickBot="1">
      <c r="B116" s="230"/>
      <c r="C116" s="495" t="s">
        <v>216</v>
      </c>
      <c r="D116" s="496"/>
      <c r="E116" s="496"/>
      <c r="F116" s="496"/>
      <c r="G116" s="496"/>
      <c r="H116" s="496"/>
      <c r="I116" s="497"/>
      <c r="J116" s="497"/>
      <c r="K116" s="497"/>
      <c r="L116" s="498"/>
      <c r="M116" s="232"/>
      <c r="O116" s="343"/>
      <c r="P116" s="343"/>
      <c r="Q116" s="343"/>
      <c r="R116" s="343"/>
    </row>
    <row r="117" spans="2:19" ht="7.5" customHeight="1">
      <c r="B117" s="230"/>
      <c r="C117" s="347"/>
      <c r="D117" s="348"/>
      <c r="E117" s="348"/>
      <c r="F117" s="348"/>
      <c r="G117" s="348"/>
      <c r="H117" s="348"/>
      <c r="I117" s="349"/>
      <c r="J117" s="349"/>
      <c r="K117" s="349"/>
      <c r="L117" s="349"/>
      <c r="M117" s="232"/>
      <c r="O117" s="221"/>
      <c r="P117" s="343"/>
      <c r="Q117" s="343"/>
      <c r="R117" s="343"/>
    </row>
    <row r="118" spans="2:19" ht="19.149999999999999" customHeight="1">
      <c r="B118" s="230"/>
      <c r="C118" s="350"/>
      <c r="D118" s="348"/>
      <c r="E118" s="348"/>
      <c r="F118" s="348"/>
      <c r="G118" s="348"/>
      <c r="H118" s="348"/>
      <c r="I118" s="351"/>
      <c r="J118" s="349"/>
      <c r="K118" s="349"/>
      <c r="L118" s="349"/>
      <c r="M118" s="232"/>
      <c r="O118" s="343"/>
      <c r="P118" s="343"/>
      <c r="Q118" s="343"/>
      <c r="R118" s="343"/>
    </row>
    <row r="119" spans="2:19" ht="19.149999999999999" customHeight="1">
      <c r="B119" s="230"/>
      <c r="C119" s="210"/>
      <c r="D119" s="210"/>
      <c r="E119" s="210"/>
      <c r="F119" s="211"/>
      <c r="G119" s="210"/>
      <c r="H119" s="210"/>
      <c r="I119" s="349"/>
      <c r="J119" s="349"/>
      <c r="K119" s="349"/>
      <c r="L119" s="349"/>
      <c r="M119" s="232"/>
      <c r="O119" s="343"/>
      <c r="P119" s="343"/>
      <c r="Q119" s="343"/>
      <c r="R119" s="343"/>
    </row>
    <row r="120" spans="2:19" ht="27" customHeight="1">
      <c r="B120" s="230"/>
      <c r="C120" s="213" t="s">
        <v>88</v>
      </c>
      <c r="D120" s="213"/>
      <c r="E120" s="213"/>
      <c r="F120" s="213"/>
      <c r="G120" s="214"/>
      <c r="H120" s="215"/>
      <c r="I120" s="349"/>
      <c r="J120" s="349"/>
      <c r="K120" s="349"/>
      <c r="L120" s="349"/>
      <c r="M120" s="232"/>
      <c r="O120" s="343"/>
      <c r="P120" s="343"/>
      <c r="Q120" s="343"/>
      <c r="R120" s="343"/>
    </row>
    <row r="121" spans="2:19" ht="33.75" customHeight="1">
      <c r="B121" s="230"/>
      <c r="C121" s="210"/>
      <c r="D121" s="210"/>
      <c r="E121" s="210"/>
      <c r="F121" s="211"/>
      <c r="G121" s="210"/>
      <c r="H121" s="210"/>
      <c r="I121" s="352"/>
      <c r="J121" s="353"/>
      <c r="K121" s="354"/>
      <c r="L121" s="349"/>
      <c r="M121" s="232"/>
      <c r="O121" s="343"/>
      <c r="P121" s="343"/>
      <c r="Q121" s="343"/>
      <c r="R121" s="221"/>
      <c r="S121" s="355"/>
    </row>
    <row r="122" spans="2:19" ht="33" customHeight="1">
      <c r="B122" s="230"/>
      <c r="C122" s="210"/>
      <c r="D122" s="210"/>
      <c r="E122" s="210"/>
      <c r="F122" s="211"/>
      <c r="G122" s="210"/>
      <c r="H122" s="210"/>
      <c r="I122" s="356"/>
      <c r="J122" s="356"/>
      <c r="K122" s="356"/>
      <c r="L122" s="349"/>
      <c r="M122" s="232"/>
      <c r="O122" s="343"/>
      <c r="P122" s="343"/>
      <c r="Q122" s="343"/>
      <c r="R122" s="357"/>
      <c r="S122" s="358"/>
    </row>
    <row r="123" spans="2:19" ht="19.149999999999999" customHeight="1">
      <c r="B123" s="230"/>
      <c r="C123" s="422"/>
      <c r="D123" s="422"/>
      <c r="E123" s="422"/>
      <c r="F123" s="422"/>
      <c r="G123" s="422"/>
      <c r="H123" s="210"/>
      <c r="I123" s="359"/>
      <c r="J123" s="360"/>
      <c r="K123" s="360"/>
      <c r="L123" s="361"/>
      <c r="M123" s="232"/>
      <c r="O123" s="343"/>
      <c r="P123" s="343"/>
      <c r="Q123" s="343"/>
      <c r="R123" s="357"/>
      <c r="S123" s="358"/>
    </row>
    <row r="124" spans="2:19" ht="34.5" customHeight="1">
      <c r="B124" s="230"/>
      <c r="C124" s="423" t="s">
        <v>21</v>
      </c>
      <c r="D124" s="423"/>
      <c r="E124" s="423"/>
      <c r="F124" s="423"/>
      <c r="G124" s="423"/>
      <c r="H124" s="210"/>
      <c r="I124" s="360"/>
      <c r="J124" s="360"/>
      <c r="K124" s="360"/>
      <c r="L124" s="361"/>
      <c r="M124" s="232"/>
      <c r="O124" s="343"/>
      <c r="P124" s="343"/>
      <c r="Q124" s="343"/>
      <c r="R124" s="221"/>
      <c r="S124" s="221"/>
    </row>
    <row r="125" spans="2:19" ht="19.149999999999999" customHeight="1">
      <c r="B125" s="230"/>
      <c r="C125" s="362"/>
      <c r="D125" s="362"/>
      <c r="E125" s="362"/>
      <c r="F125" s="362"/>
      <c r="G125" s="363"/>
      <c r="H125" s="362"/>
      <c r="I125" s="362"/>
      <c r="J125" s="362"/>
      <c r="K125" s="362"/>
      <c r="L125" s="364"/>
      <c r="M125" s="232"/>
      <c r="O125" s="343"/>
      <c r="P125" s="343"/>
      <c r="Q125" s="343"/>
      <c r="R125" s="365"/>
      <c r="S125" s="366"/>
    </row>
    <row r="126" spans="2:19" ht="9.75" customHeight="1" thickBot="1">
      <c r="B126" s="367"/>
      <c r="C126" s="368"/>
      <c r="D126" s="368"/>
      <c r="E126" s="368"/>
      <c r="F126" s="369"/>
      <c r="G126" s="368"/>
      <c r="H126" s="370"/>
      <c r="I126" s="371"/>
      <c r="J126" s="372"/>
      <c r="K126" s="373"/>
      <c r="L126" s="373"/>
      <c r="M126" s="374"/>
      <c r="R126" s="221"/>
      <c r="S126" s="221"/>
    </row>
    <row r="127" spans="2:19" ht="13.5" thickTop="1">
      <c r="R127" s="221"/>
      <c r="S127" s="221"/>
    </row>
  </sheetData>
  <sheetProtection formatCells="0" formatColumns="0" formatRows="0" insertColumns="0" insertRows="0" insertHyperlinks="0" deleteColumns="0" deleteRows="0" sort="0" autoFilter="0"/>
  <protectedRanges>
    <protectedRange sqref="A1:J11 A12:D13 F12:J13 A14:J14 A28:J29 E30:F30 A30:C34 A42:J43 A45:E45 A44:C44 E44 A46:C46 E46 A47:E47 A50:C55 A56:J57 A58:C58 E58:F58 A48:J49 A71:J72 A73:C80 A81:J82 A83:C85 E36:E41 A60:C70 E60:E70 A88:C90 A35:E35 A59:E59 E31:E34 F46:F47 L126:M1048576 E51:F53 F67 E73:F73 E83:F84 E90:F90 A86:J87 H107:J108 F38:F41 L105:L108 A36:C41 A91:J92 A97:J97 A15:C27 E15:F15 A93:C96 E94:F95 L1:M97 A109:J118 A119:B124 I119:J124 L109:M125 A125:J1048576 L98:L104 H98:J104 A98:G104 A105:J106 M98:M108 A107:G108 H15:J27 H30:J30 H31:J41 H44:J44 H45:J47 H50:J55 H58:J58 H59:J70 H73:J80 H83:J85 H88:J90 H93:J96 E96 E93 E17:F17 E16 E20:F20 E18:E19 E26:F26 E21:E25 E27 E50 E54:E55 F70 E78:F79 E74:E77 E80 E85 E88:E89" name="Rango1"/>
    <protectedRange sqref="E12:E13" name="Rango1_1_1"/>
    <protectedRange sqref="D16:D17" name="Rango1_3"/>
    <protectedRange sqref="D15" name="Columnas A a D_1"/>
    <protectedRange sqref="D18" name="Columnas A a D_1_3"/>
    <protectedRange sqref="D19" name="Columnas A a D_1_4"/>
    <protectedRange sqref="D20" name="Columnas A a D_1_5"/>
    <protectedRange sqref="D21:D22" name="Columnas A a D_1_6"/>
    <protectedRange sqref="D23" name="Columnas A a D_1_7"/>
    <protectedRange sqref="D24:D25" name="Columnas A a D_1_8"/>
    <protectedRange sqref="D27" name="Columnas A a D_1_12"/>
    <protectedRange sqref="D30" name="Columnas A a D_1_13"/>
    <protectedRange sqref="D31" name="Columnas A a D_1_14"/>
    <protectedRange sqref="D32" name="Columnas A a D_1_15"/>
    <protectedRange sqref="D33" name="Columnas A a D_1_16"/>
    <protectedRange sqref="D34" name="Columnas A a D_1_18"/>
    <protectedRange sqref="D36" name="Columnas A a D_1_19"/>
    <protectedRange sqref="D37:D38" name="Columnas A a D_1_22"/>
    <protectedRange sqref="D39" name="Columnas A a D_1_23"/>
    <protectedRange sqref="D40:D41" name="Columnas A a D_1_25"/>
    <protectedRange sqref="D44" name="Columnas A a D_1_26"/>
    <protectedRange sqref="D46" name="Columnas A a D_1_28"/>
    <protectedRange sqref="D50" name="Columnas A a D_1_30"/>
    <protectedRange sqref="D51" name="Columnas A a D_1_31"/>
    <protectedRange sqref="D52" name="Columnas A a D_1_32"/>
    <protectedRange sqref="D53" name="Columnas A a D_1_33"/>
    <protectedRange sqref="D54" name="Columnas A a D_1_34"/>
    <protectedRange sqref="D55" name="Columnas A a D_1_35"/>
    <protectedRange sqref="D58 D73 D83" name="Columnas A a D_1_36"/>
    <protectedRange sqref="D60" name="Columnas A a D_1_37"/>
    <protectedRange sqref="D61" name="Columnas A a D_1_38"/>
    <protectedRange sqref="D62" name="Columnas A a D_1_39"/>
    <protectedRange sqref="D63" name="Columnas A a D_1_40"/>
    <protectedRange sqref="D64" name="Columnas A a D_1_41"/>
    <protectedRange sqref="D65" name="Columnas A a D_1_42"/>
    <protectedRange sqref="D66" name="Columnas A a D_1_43"/>
    <protectedRange sqref="D67" name="Columnas A a D_1_44"/>
    <protectedRange sqref="D68:D70" name="Columnas A a D_1_45"/>
    <protectedRange sqref="D74:D80" name="Columnas A a D_1_46"/>
    <protectedRange sqref="D84:D85" name="Columnas A a D_1_47"/>
    <protectedRange sqref="D88:D90 D93:D96" name="Columnas A a D_1_48"/>
    <protectedRange sqref="D26" name="Columnas A a D_1_11"/>
  </protectedRanges>
  <mergeCells count="37">
    <mergeCell ref="C116:H116"/>
    <mergeCell ref="I116:L116"/>
    <mergeCell ref="C123:G123"/>
    <mergeCell ref="C124:G124"/>
    <mergeCell ref="C113:H113"/>
    <mergeCell ref="I113:J113"/>
    <mergeCell ref="O113:O114"/>
    <mergeCell ref="C114:H114"/>
    <mergeCell ref="I114:J114"/>
    <mergeCell ref="C115:H115"/>
    <mergeCell ref="I115:J115"/>
    <mergeCell ref="C110:L110"/>
    <mergeCell ref="C111:H111"/>
    <mergeCell ref="I111:K111"/>
    <mergeCell ref="C112:H112"/>
    <mergeCell ref="I112:J112"/>
    <mergeCell ref="H101:L101"/>
    <mergeCell ref="C9:L10"/>
    <mergeCell ref="O9:O10"/>
    <mergeCell ref="P9:P10"/>
    <mergeCell ref="C12:C13"/>
    <mergeCell ref="D12:D13"/>
    <mergeCell ref="E12:E13"/>
    <mergeCell ref="F12:G12"/>
    <mergeCell ref="H12:H13"/>
    <mergeCell ref="I12:I13"/>
    <mergeCell ref="J12:J13"/>
    <mergeCell ref="K12:K13"/>
    <mergeCell ref="L12:L13"/>
    <mergeCell ref="C98:K98"/>
    <mergeCell ref="H100:L100"/>
    <mergeCell ref="C8:L8"/>
    <mergeCell ref="C2:L2"/>
    <mergeCell ref="C3:G3"/>
    <mergeCell ref="C5:L5"/>
    <mergeCell ref="C6:L6"/>
    <mergeCell ref="C7:L7"/>
  </mergeCells>
  <conditionalFormatting sqref="E15:F15 E58:F58 D59:E59 F67 E60:E70 E17:F17 E16 E20:F20 E18:E19 E26:F26 E21:E25 E27 F70">
    <cfRule type="containsBlanks" dxfId="77" priority="79">
      <formula>LEN(TRIM(D15))=0</formula>
    </cfRule>
  </conditionalFormatting>
  <conditionalFormatting sqref="D15:D16">
    <cfRule type="expression" dxfId="76" priority="69">
      <formula>AND($A15&lt;&gt;0,$C15&lt;&gt;0,$D15=0)</formula>
    </cfRule>
    <cfRule type="cellIs" dxfId="75" priority="70" operator="notEqual">
      <formula>0</formula>
    </cfRule>
  </conditionalFormatting>
  <conditionalFormatting sqref="D17">
    <cfRule type="containsBlanks" dxfId="74" priority="71">
      <formula>LEN(TRIM(D17))=0</formula>
    </cfRule>
  </conditionalFormatting>
  <conditionalFormatting sqref="D18:D19">
    <cfRule type="expression" dxfId="73" priority="67">
      <formula>AND($A18&lt;&gt;0,$C18&lt;&gt;0,$D18=0)</formula>
    </cfRule>
    <cfRule type="cellIs" dxfId="72" priority="68" operator="notEqual">
      <formula>0</formula>
    </cfRule>
  </conditionalFormatting>
  <conditionalFormatting sqref="D20:D27">
    <cfRule type="cellIs" dxfId="71" priority="43" operator="notEqual">
      <formula>0</formula>
    </cfRule>
    <cfRule type="expression" dxfId="70" priority="44">
      <formula>AND($A20&lt;&gt;0,$C20&lt;&gt;0,$D20=0)</formula>
    </cfRule>
  </conditionalFormatting>
  <conditionalFormatting sqref="D30:D41">
    <cfRule type="cellIs" dxfId="69" priority="65" operator="notEqual">
      <formula>0</formula>
    </cfRule>
    <cfRule type="expression" dxfId="68" priority="66">
      <formula>AND($A30&lt;&gt;0,$C30&lt;&gt;0,$D30=0)</formula>
    </cfRule>
  </conditionalFormatting>
  <conditionalFormatting sqref="D44">
    <cfRule type="cellIs" dxfId="67" priority="63" operator="notEqual">
      <formula>0</formula>
    </cfRule>
    <cfRule type="expression" dxfId="66" priority="64">
      <formula>AND($A44&lt;&gt;0,$C44&lt;&gt;0,$D44=0)</formula>
    </cfRule>
  </conditionalFormatting>
  <conditionalFormatting sqref="D50:D53">
    <cfRule type="cellIs" dxfId="65" priority="61" operator="notEqual">
      <formula>0</formula>
    </cfRule>
    <cfRule type="expression" dxfId="64" priority="62">
      <formula>AND($A50&lt;&gt;0,$C50&lt;&gt;0,$D50=0)</formula>
    </cfRule>
  </conditionalFormatting>
  <conditionalFormatting sqref="D54:D55">
    <cfRule type="expression" dxfId="63" priority="57">
      <formula>AND($A54&lt;&gt;0,$D54&lt;&gt;0,$E54=0)</formula>
    </cfRule>
    <cfRule type="cellIs" dxfId="62" priority="58" operator="notEqual">
      <formula>0</formula>
    </cfRule>
  </conditionalFormatting>
  <conditionalFormatting sqref="D58">
    <cfRule type="expression" dxfId="61" priority="55">
      <formula>AND($A58&lt;&gt;0,$D58&lt;&gt;0,$E58=0)</formula>
    </cfRule>
    <cfRule type="cellIs" dxfId="60" priority="56" operator="notEqual">
      <formula>0</formula>
    </cfRule>
  </conditionalFormatting>
  <conditionalFormatting sqref="D60:D70">
    <cfRule type="expression" dxfId="59" priority="53">
      <formula>AND($A60&lt;&gt;0,$D60&lt;&gt;0,$E60=0)</formula>
    </cfRule>
    <cfRule type="cellIs" dxfId="58" priority="54" operator="notEqual">
      <formula>0</formula>
    </cfRule>
  </conditionalFormatting>
  <conditionalFormatting sqref="D73">
    <cfRule type="expression" dxfId="57" priority="51">
      <formula>AND($A73&lt;&gt;0,$D73&lt;&gt;0,$E73=0)</formula>
    </cfRule>
    <cfRule type="cellIs" dxfId="56" priority="52" operator="notEqual">
      <formula>0</formula>
    </cfRule>
  </conditionalFormatting>
  <conditionalFormatting sqref="D74:D80">
    <cfRule type="cellIs" dxfId="55" priority="49" operator="notEqual">
      <formula>0</formula>
    </cfRule>
    <cfRule type="expression" dxfId="54" priority="50">
      <formula>AND($A74&lt;&gt;0,$C74&lt;&gt;0,$D74=0)</formula>
    </cfRule>
  </conditionalFormatting>
  <conditionalFormatting sqref="D83">
    <cfRule type="expression" dxfId="53" priority="47">
      <formula>AND($A83&lt;&gt;0,$D83&lt;&gt;0,$E83=0)</formula>
    </cfRule>
    <cfRule type="cellIs" dxfId="52" priority="48" operator="notEqual">
      <formula>0</formula>
    </cfRule>
  </conditionalFormatting>
  <conditionalFormatting sqref="D84:D85">
    <cfRule type="cellIs" dxfId="51" priority="45" operator="notEqual">
      <formula>0</formula>
    </cfRule>
    <cfRule type="expression" dxfId="50" priority="46">
      <formula>AND($A84&lt;&gt;0,$C84&lt;&gt;0,$D84=0)</formula>
    </cfRule>
  </conditionalFormatting>
  <conditionalFormatting sqref="D88:D90">
    <cfRule type="expression" dxfId="49" priority="59">
      <formula>AND($A88&lt;&gt;0,$D88&lt;&gt;0,$E88=0)</formula>
    </cfRule>
    <cfRule type="cellIs" dxfId="48" priority="60" operator="notEqual">
      <formula>0</formula>
    </cfRule>
  </conditionalFormatting>
  <conditionalFormatting sqref="D93:D96">
    <cfRule type="expression" dxfId="47" priority="40">
      <formula>AND($A93&lt;&gt;0,$D93&lt;&gt;0,$E93=0)</formula>
    </cfRule>
    <cfRule type="cellIs" dxfId="46" priority="41" operator="notEqual">
      <formula>0</formula>
    </cfRule>
  </conditionalFormatting>
  <conditionalFormatting sqref="E30:F30 E38:F41 E31:E37">
    <cfRule type="containsBlanks" dxfId="45" priority="76">
      <formula>LEN(TRIM(E30))=0</formula>
    </cfRule>
  </conditionalFormatting>
  <conditionalFormatting sqref="E44 D46:F47 D45:E45">
    <cfRule type="containsBlanks" dxfId="44" priority="75">
      <formula>LEN(TRIM(D44))=0</formula>
    </cfRule>
  </conditionalFormatting>
  <conditionalFormatting sqref="E51:F53 E50 E54:E55">
    <cfRule type="containsBlanks" dxfId="43" priority="74">
      <formula>LEN(TRIM(E50))=0</formula>
    </cfRule>
  </conditionalFormatting>
  <conditionalFormatting sqref="E73:F73 E78:F79 E74:E77 E80">
    <cfRule type="containsBlanks" dxfId="42" priority="73">
      <formula>LEN(TRIM(E73))=0</formula>
    </cfRule>
  </conditionalFormatting>
  <conditionalFormatting sqref="E83:F84 E85">
    <cfRule type="containsBlanks" dxfId="41" priority="72">
      <formula>LEN(TRIM(E83))=0</formula>
    </cfRule>
  </conditionalFormatting>
  <conditionalFormatting sqref="E90:F90 E88:E89">
    <cfRule type="containsBlanks" dxfId="40" priority="42">
      <formula>LEN(TRIM(E88))=0</formula>
    </cfRule>
  </conditionalFormatting>
  <conditionalFormatting sqref="E94:F95 E96 E93">
    <cfRule type="containsBlanks" dxfId="39" priority="39">
      <formula>LEN(TRIM(E93))=0</formula>
    </cfRule>
  </conditionalFormatting>
  <conditionalFormatting sqref="J106">
    <cfRule type="containsBlanks" dxfId="38" priority="77">
      <formula>LEN(TRIM(J106))=0</formula>
    </cfRule>
  </conditionalFormatting>
  <conditionalFormatting sqref="K15">
    <cfRule type="containsBlanks" dxfId="37" priority="38">
      <formula>LEN(TRIM(K15))=0</formula>
    </cfRule>
  </conditionalFormatting>
  <conditionalFormatting sqref="K16:K27">
    <cfRule type="containsBlanks" dxfId="36" priority="37">
      <formula>LEN(TRIM(K16))=0</formula>
    </cfRule>
  </conditionalFormatting>
  <conditionalFormatting sqref="K30:K41">
    <cfRule type="containsBlanks" dxfId="35" priority="36">
      <formula>LEN(TRIM(K30))=0</formula>
    </cfRule>
  </conditionalFormatting>
  <conditionalFormatting sqref="K44:K47">
    <cfRule type="containsBlanks" dxfId="34" priority="35">
      <formula>LEN(TRIM(K44))=0</formula>
    </cfRule>
  </conditionalFormatting>
  <conditionalFormatting sqref="K50:K55">
    <cfRule type="containsBlanks" dxfId="33" priority="34">
      <formula>LEN(TRIM(K50))=0</formula>
    </cfRule>
  </conditionalFormatting>
  <conditionalFormatting sqref="K58:K70">
    <cfRule type="containsBlanks" dxfId="32" priority="33">
      <formula>LEN(TRIM(K58))=0</formula>
    </cfRule>
  </conditionalFormatting>
  <conditionalFormatting sqref="K73:K80">
    <cfRule type="containsBlanks" dxfId="31" priority="32">
      <formula>LEN(TRIM(K73))=0</formula>
    </cfRule>
  </conditionalFormatting>
  <conditionalFormatting sqref="K83:K85">
    <cfRule type="containsBlanks" dxfId="30" priority="31">
      <formula>LEN(TRIM(K83))=0</formula>
    </cfRule>
  </conditionalFormatting>
  <conditionalFormatting sqref="K88:K90">
    <cfRule type="containsBlanks" dxfId="29" priority="30">
      <formula>LEN(TRIM(K88))=0</formula>
    </cfRule>
  </conditionalFormatting>
  <conditionalFormatting sqref="K93:K96">
    <cfRule type="containsBlanks" dxfId="28" priority="29">
      <formula>LEN(TRIM(K93))=0</formula>
    </cfRule>
  </conditionalFormatting>
  <conditionalFormatting sqref="K106">
    <cfRule type="containsBlanks" dxfId="27" priority="28">
      <formula>LEN(TRIM(K106))=0</formula>
    </cfRule>
  </conditionalFormatting>
  <conditionalFormatting sqref="L112:L115">
    <cfRule type="containsBlanks" dxfId="26" priority="27">
      <formula>LEN(TRIM(L112))=0</formula>
    </cfRule>
  </conditionalFormatting>
  <conditionalFormatting sqref="G15:G27">
    <cfRule type="containsBlanks" dxfId="25" priority="26">
      <formula>LEN(TRIM(G15))=0</formula>
    </cfRule>
  </conditionalFormatting>
  <conditionalFormatting sqref="G30">
    <cfRule type="containsBlanks" dxfId="24" priority="25">
      <formula>LEN(TRIM(G30))=0</formula>
    </cfRule>
  </conditionalFormatting>
  <conditionalFormatting sqref="G31:G41">
    <cfRule type="containsBlanks" dxfId="23" priority="24">
      <formula>LEN(TRIM(G31))=0</formula>
    </cfRule>
  </conditionalFormatting>
  <conditionalFormatting sqref="G44:G47">
    <cfRule type="containsBlanks" dxfId="22" priority="23">
      <formula>LEN(TRIM(G44))=0</formula>
    </cfRule>
  </conditionalFormatting>
  <conditionalFormatting sqref="G50:G55">
    <cfRule type="containsBlanks" dxfId="21" priority="22">
      <formula>LEN(TRIM(G50))=0</formula>
    </cfRule>
  </conditionalFormatting>
  <conditionalFormatting sqref="G58:G70">
    <cfRule type="containsBlanks" dxfId="20" priority="21">
      <formula>LEN(TRIM(G58))=0</formula>
    </cfRule>
  </conditionalFormatting>
  <conditionalFormatting sqref="G73:G80">
    <cfRule type="containsBlanks" dxfId="19" priority="20">
      <formula>LEN(TRIM(G73))=0</formula>
    </cfRule>
  </conditionalFormatting>
  <conditionalFormatting sqref="G83:G85">
    <cfRule type="containsBlanks" dxfId="18" priority="19">
      <formula>LEN(TRIM(G83))=0</formula>
    </cfRule>
  </conditionalFormatting>
  <conditionalFormatting sqref="G88:G90">
    <cfRule type="containsBlanks" dxfId="17" priority="18">
      <formula>LEN(TRIM(G88))=0</formula>
    </cfRule>
  </conditionalFormatting>
  <conditionalFormatting sqref="G93:G96">
    <cfRule type="containsBlanks" dxfId="16" priority="17">
      <formula>LEN(TRIM(G93))=0</formula>
    </cfRule>
  </conditionalFormatting>
  <conditionalFormatting sqref="F96">
    <cfRule type="containsBlanks" dxfId="15" priority="16">
      <formula>LEN(TRIM(F96))=0</formula>
    </cfRule>
  </conditionalFormatting>
  <conditionalFormatting sqref="F93">
    <cfRule type="containsBlanks" dxfId="14" priority="15">
      <formula>LEN(TRIM(F93))=0</formula>
    </cfRule>
  </conditionalFormatting>
  <conditionalFormatting sqref="F16">
    <cfRule type="containsBlanks" dxfId="13" priority="14">
      <formula>LEN(TRIM(F16))=0</formula>
    </cfRule>
  </conditionalFormatting>
  <conditionalFormatting sqref="F18:F19">
    <cfRule type="containsBlanks" dxfId="12" priority="13">
      <formula>LEN(TRIM(F18))=0</formula>
    </cfRule>
  </conditionalFormatting>
  <conditionalFormatting sqref="F21:F25">
    <cfRule type="containsBlanks" dxfId="11" priority="12">
      <formula>LEN(TRIM(F21))=0</formula>
    </cfRule>
  </conditionalFormatting>
  <conditionalFormatting sqref="F27">
    <cfRule type="containsBlanks" dxfId="10" priority="11">
      <formula>LEN(TRIM(F27))=0</formula>
    </cfRule>
  </conditionalFormatting>
  <conditionalFormatting sqref="F31:F37">
    <cfRule type="containsBlanks" dxfId="9" priority="10">
      <formula>LEN(TRIM(F31))=0</formula>
    </cfRule>
  </conditionalFormatting>
  <conditionalFormatting sqref="F44:F45">
    <cfRule type="containsBlanks" dxfId="8" priority="9">
      <formula>LEN(TRIM(F44))=0</formula>
    </cfRule>
  </conditionalFormatting>
  <conditionalFormatting sqref="F50">
    <cfRule type="containsBlanks" dxfId="7" priority="8">
      <formula>LEN(TRIM(F50))=0</formula>
    </cfRule>
  </conditionalFormatting>
  <conditionalFormatting sqref="F54:F55">
    <cfRule type="containsBlanks" dxfId="6" priority="7">
      <formula>LEN(TRIM(F54))=0</formula>
    </cfRule>
  </conditionalFormatting>
  <conditionalFormatting sqref="F59:F66">
    <cfRule type="containsBlanks" dxfId="5" priority="6">
      <formula>LEN(TRIM(F59))=0</formula>
    </cfRule>
  </conditionalFormatting>
  <conditionalFormatting sqref="F68:F69">
    <cfRule type="containsBlanks" dxfId="4" priority="5">
      <formula>LEN(TRIM(F68))=0</formula>
    </cfRule>
  </conditionalFormatting>
  <conditionalFormatting sqref="F74:F77">
    <cfRule type="containsBlanks" dxfId="3" priority="4">
      <formula>LEN(TRIM(F74))=0</formula>
    </cfRule>
  </conditionalFormatting>
  <conditionalFormatting sqref="F80">
    <cfRule type="containsBlanks" dxfId="2" priority="3">
      <formula>LEN(TRIM(F80))=0</formula>
    </cfRule>
  </conditionalFormatting>
  <conditionalFormatting sqref="F85">
    <cfRule type="containsBlanks" dxfId="1" priority="2">
      <formula>LEN(TRIM(F85))=0</formula>
    </cfRule>
  </conditionalFormatting>
  <conditionalFormatting sqref="F88:F89">
    <cfRule type="containsBlanks" dxfId="0" priority="1">
      <formula>LEN(TRIM(F88))=0</formula>
    </cfRule>
  </conditionalFormatting>
  <printOptions horizontalCentered="1"/>
  <pageMargins left="0.23622047244094491" right="0.23622047244094491" top="0.74803149606299213" bottom="0.74803149606299213" header="0.31496062992125984" footer="0.31496062992125984"/>
  <pageSetup scale="50" fitToWidth="0" fitToHeight="0" orientation="portrait" horizontalDpi="4294967295" verticalDpi="4294967295" r:id="rId1"/>
  <rowBreaks count="1" manualBreakCount="1">
    <brk id="95"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C8" sqref="C8:C14"/>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4"/>
    </row>
    <row r="3" spans="2:16" ht="36.75" customHeight="1">
      <c r="B3" s="5"/>
      <c r="C3" s="501" t="s">
        <v>80</v>
      </c>
      <c r="D3" s="501"/>
      <c r="E3" s="501"/>
      <c r="F3" s="501"/>
      <c r="P3" s="6"/>
    </row>
    <row r="4" spans="2:16">
      <c r="B4" s="5"/>
      <c r="C4" s="115" t="s">
        <v>22</v>
      </c>
      <c r="D4" s="116" t="s">
        <v>23</v>
      </c>
      <c r="E4" s="115" t="s">
        <v>24</v>
      </c>
      <c r="F4" s="116">
        <v>3</v>
      </c>
      <c r="P4" s="6"/>
    </row>
    <row r="5" spans="2:16">
      <c r="B5" s="5"/>
      <c r="C5" s="113"/>
      <c r="D5" s="114"/>
      <c r="E5" s="113"/>
      <c r="F5" s="114"/>
      <c r="P5" s="6"/>
    </row>
    <row r="6" spans="2:16" ht="48" customHeight="1">
      <c r="B6" s="5"/>
      <c r="C6" s="502" t="s">
        <v>25</v>
      </c>
      <c r="D6" s="502"/>
      <c r="E6" s="502"/>
      <c r="F6" s="502"/>
      <c r="G6" s="502"/>
      <c r="H6" s="502"/>
      <c r="I6" s="502"/>
      <c r="J6" s="502"/>
      <c r="K6" s="502"/>
      <c r="L6" s="502"/>
      <c r="M6" s="502"/>
      <c r="N6" s="502"/>
      <c r="O6" s="502"/>
      <c r="P6" s="7"/>
    </row>
    <row r="7" spans="2:16" ht="15" thickBot="1">
      <c r="B7" s="5"/>
      <c r="C7" s="32"/>
      <c r="D7" s="32"/>
      <c r="E7" s="32"/>
      <c r="F7" s="32"/>
      <c r="G7" s="32"/>
      <c r="H7" s="32"/>
      <c r="I7" s="32"/>
      <c r="J7" s="32"/>
      <c r="K7" s="32"/>
      <c r="L7" s="32"/>
      <c r="M7" s="32"/>
      <c r="N7" s="32"/>
      <c r="O7" s="32"/>
      <c r="P7" s="6"/>
    </row>
    <row r="8" spans="2:16" ht="15">
      <c r="B8" s="5"/>
      <c r="C8" s="548"/>
      <c r="D8" s="550"/>
      <c r="E8" s="551"/>
      <c r="F8" s="551"/>
      <c r="G8" s="551"/>
      <c r="H8" s="551"/>
      <c r="I8" s="551"/>
      <c r="J8" s="551"/>
      <c r="K8" s="552"/>
      <c r="L8" s="559"/>
      <c r="M8" s="560"/>
      <c r="N8" s="560"/>
      <c r="O8" s="561"/>
      <c r="P8" s="8"/>
    </row>
    <row r="9" spans="2:16" ht="15">
      <c r="B9" s="5"/>
      <c r="C9" s="549"/>
      <c r="D9" s="505" t="s">
        <v>26</v>
      </c>
      <c r="E9" s="506"/>
      <c r="F9" s="506"/>
      <c r="G9" s="506"/>
      <c r="H9" s="506"/>
      <c r="I9" s="506"/>
      <c r="J9" s="506"/>
      <c r="K9" s="507"/>
      <c r="L9" s="562"/>
      <c r="M9" s="563"/>
      <c r="N9" s="563"/>
      <c r="O9" s="564"/>
      <c r="P9" s="8"/>
    </row>
    <row r="10" spans="2:16" ht="15">
      <c r="B10" s="5"/>
      <c r="C10" s="549"/>
      <c r="D10" s="505"/>
      <c r="E10" s="506"/>
      <c r="F10" s="506"/>
      <c r="G10" s="506"/>
      <c r="H10" s="506"/>
      <c r="I10" s="506"/>
      <c r="J10" s="506"/>
      <c r="K10" s="507"/>
      <c r="L10" s="503" t="s">
        <v>27</v>
      </c>
      <c r="M10" s="565"/>
      <c r="N10" s="566"/>
      <c r="O10" s="567"/>
      <c r="P10" s="8"/>
    </row>
    <row r="11" spans="2:16" ht="15">
      <c r="B11" s="5"/>
      <c r="C11" s="549"/>
      <c r="D11" s="505" t="s">
        <v>28</v>
      </c>
      <c r="E11" s="506"/>
      <c r="F11" s="506"/>
      <c r="G11" s="506"/>
      <c r="H11" s="506"/>
      <c r="I11" s="506"/>
      <c r="J11" s="506"/>
      <c r="K11" s="507"/>
      <c r="L11" s="553"/>
      <c r="M11" s="568"/>
      <c r="N11" s="569"/>
      <c r="O11" s="570"/>
      <c r="P11" s="9"/>
    </row>
    <row r="12" spans="2:16" ht="12.75" customHeight="1">
      <c r="B12" s="5"/>
      <c r="C12" s="549"/>
      <c r="D12" s="508"/>
      <c r="E12" s="509"/>
      <c r="F12" s="509"/>
      <c r="G12" s="509"/>
      <c r="H12" s="509"/>
      <c r="I12" s="509"/>
      <c r="J12" s="509"/>
      <c r="K12" s="510"/>
      <c r="L12" s="503" t="s">
        <v>29</v>
      </c>
      <c r="M12" s="503">
        <v>1</v>
      </c>
      <c r="N12" s="503" t="s">
        <v>30</v>
      </c>
      <c r="O12" s="557">
        <v>1</v>
      </c>
      <c r="P12" s="8"/>
    </row>
    <row r="13" spans="2:16" ht="13.5">
      <c r="B13" s="5"/>
      <c r="C13" s="549"/>
      <c r="D13" s="508"/>
      <c r="E13" s="509"/>
      <c r="F13" s="509"/>
      <c r="G13" s="509"/>
      <c r="H13" s="509"/>
      <c r="I13" s="509"/>
      <c r="J13" s="509"/>
      <c r="K13" s="510"/>
      <c r="L13" s="504"/>
      <c r="M13" s="504"/>
      <c r="N13" s="504"/>
      <c r="O13" s="558"/>
      <c r="P13" s="8"/>
    </row>
    <row r="14" spans="2:16" ht="15">
      <c r="B14" s="5"/>
      <c r="C14" s="549"/>
      <c r="D14" s="505" t="s">
        <v>31</v>
      </c>
      <c r="E14" s="506"/>
      <c r="F14" s="506"/>
      <c r="G14" s="506"/>
      <c r="H14" s="506"/>
      <c r="I14" s="506"/>
      <c r="J14" s="506"/>
      <c r="K14" s="507"/>
      <c r="L14" s="504"/>
      <c r="M14" s="504"/>
      <c r="N14" s="504"/>
      <c r="O14" s="558"/>
      <c r="P14" s="8"/>
    </row>
    <row r="15" spans="2:16" ht="15.75" thickBot="1">
      <c r="B15" s="5"/>
      <c r="C15" s="33"/>
      <c r="D15" s="34"/>
      <c r="E15" s="34"/>
      <c r="F15" s="34"/>
      <c r="G15" s="34"/>
      <c r="H15" s="34"/>
      <c r="I15" s="34"/>
      <c r="J15" s="34"/>
      <c r="K15" s="34"/>
      <c r="L15" s="34"/>
      <c r="M15" s="35"/>
      <c r="N15" s="35"/>
      <c r="O15" s="36"/>
      <c r="P15" s="10"/>
    </row>
    <row r="16" spans="2:16" ht="15">
      <c r="B16" s="5"/>
      <c r="C16" s="37"/>
      <c r="D16" s="38"/>
      <c r="E16" s="38"/>
      <c r="F16" s="38"/>
      <c r="G16" s="38"/>
      <c r="H16" s="38"/>
      <c r="I16" s="38"/>
      <c r="J16" s="38"/>
      <c r="K16" s="38"/>
      <c r="L16" s="39" t="s">
        <v>32</v>
      </c>
      <c r="M16" s="40" t="s">
        <v>33</v>
      </c>
      <c r="N16" s="40" t="s">
        <v>34</v>
      </c>
      <c r="O16" s="41" t="s">
        <v>35</v>
      </c>
      <c r="P16" s="9"/>
    </row>
    <row r="17" spans="2:16" ht="15">
      <c r="B17" s="5"/>
      <c r="C17" s="42"/>
      <c r="D17" s="43"/>
      <c r="E17" s="43"/>
      <c r="F17" s="43"/>
      <c r="G17" s="43"/>
      <c r="H17" s="43"/>
      <c r="I17" s="43"/>
      <c r="J17" s="43"/>
      <c r="K17" s="43"/>
      <c r="L17" s="44"/>
      <c r="M17" s="45"/>
      <c r="N17" s="45"/>
      <c r="O17" s="46"/>
      <c r="P17" s="11"/>
    </row>
    <row r="18" spans="2:16" ht="18" customHeight="1">
      <c r="B18" s="5"/>
      <c r="C18" s="593" t="s">
        <v>36</v>
      </c>
      <c r="D18" s="594"/>
      <c r="E18" s="594"/>
      <c r="F18" s="594"/>
      <c r="G18" s="43"/>
      <c r="H18" s="43"/>
      <c r="I18" s="43" t="s">
        <v>37</v>
      </c>
      <c r="J18" s="32"/>
      <c r="K18" s="43"/>
      <c r="L18" s="44"/>
      <c r="M18" s="32"/>
      <c r="N18" s="32"/>
      <c r="O18" s="47"/>
      <c r="P18" s="11"/>
    </row>
    <row r="19" spans="2:16" ht="15">
      <c r="B19" s="5"/>
      <c r="C19" s="48"/>
      <c r="D19" s="49"/>
      <c r="E19" s="49"/>
      <c r="F19" s="49"/>
      <c r="G19" s="49"/>
      <c r="H19" s="49"/>
      <c r="I19" s="49"/>
      <c r="J19" s="49"/>
      <c r="K19" s="49"/>
      <c r="L19" s="49"/>
      <c r="M19" s="49"/>
      <c r="N19" s="49"/>
      <c r="O19" s="50"/>
      <c r="P19" s="12"/>
    </row>
    <row r="20" spans="2:16" ht="15" thickBot="1">
      <c r="B20" s="5"/>
      <c r="C20" s="51"/>
      <c r="D20" s="52"/>
      <c r="E20" s="52"/>
      <c r="F20" s="52"/>
      <c r="G20" s="52"/>
      <c r="H20" s="52"/>
      <c r="I20" s="52"/>
      <c r="J20" s="52"/>
      <c r="K20" s="52"/>
      <c r="L20" s="52"/>
      <c r="M20" s="52"/>
      <c r="N20" s="52"/>
      <c r="O20" s="53"/>
      <c r="P20" s="6"/>
    </row>
    <row r="21" spans="2:16" ht="15" thickBot="1">
      <c r="B21" s="5"/>
      <c r="C21" s="54"/>
      <c r="D21" s="55"/>
      <c r="E21" s="55"/>
      <c r="F21" s="55"/>
      <c r="G21" s="55"/>
      <c r="H21" s="55"/>
      <c r="I21" s="32"/>
      <c r="J21" s="32"/>
      <c r="K21" s="55"/>
      <c r="L21" s="55"/>
      <c r="M21" s="55"/>
      <c r="N21" s="55"/>
      <c r="O21" s="56"/>
      <c r="P21" s="6"/>
    </row>
    <row r="22" spans="2:16" ht="15">
      <c r="B22" s="5"/>
      <c r="C22" s="518" t="s">
        <v>38</v>
      </c>
      <c r="D22" s="519"/>
      <c r="E22" s="519"/>
      <c r="F22" s="519"/>
      <c r="G22" s="519"/>
      <c r="H22" s="519"/>
      <c r="I22" s="519"/>
      <c r="J22" s="519"/>
      <c r="K22" s="519"/>
      <c r="L22" s="519"/>
      <c r="M22" s="519"/>
      <c r="N22" s="519"/>
      <c r="O22" s="520"/>
      <c r="P22" s="13"/>
    </row>
    <row r="23" spans="2:16" ht="15" thickBot="1">
      <c r="B23" s="5"/>
      <c r="C23" s="57"/>
      <c r="D23" s="32"/>
      <c r="E23" s="32"/>
      <c r="F23" s="32"/>
      <c r="G23" s="32"/>
      <c r="H23" s="32"/>
      <c r="I23" s="32"/>
      <c r="J23" s="32"/>
      <c r="K23" s="32"/>
      <c r="L23" s="32"/>
      <c r="M23" s="32"/>
      <c r="N23" s="32"/>
      <c r="O23" s="58"/>
      <c r="P23" s="6"/>
    </row>
    <row r="24" spans="2:16" ht="15">
      <c r="B24" s="5"/>
      <c r="C24" s="59" t="s">
        <v>39</v>
      </c>
      <c r="D24" s="554" t="s">
        <v>4</v>
      </c>
      <c r="E24" s="555"/>
      <c r="F24" s="555"/>
      <c r="G24" s="555"/>
      <c r="H24" s="555"/>
      <c r="I24" s="555"/>
      <c r="J24" s="555"/>
      <c r="K24" s="555"/>
      <c r="L24" s="556"/>
      <c r="M24" s="516" t="s">
        <v>40</v>
      </c>
      <c r="N24" s="517"/>
      <c r="O24" s="59" t="s">
        <v>6</v>
      </c>
      <c r="P24" s="14"/>
    </row>
    <row r="25" spans="2:16" ht="15" thickBot="1">
      <c r="B25" s="5"/>
      <c r="C25" s="60"/>
      <c r="D25" s="534"/>
      <c r="E25" s="574"/>
      <c r="F25" s="574"/>
      <c r="G25" s="574"/>
      <c r="H25" s="574"/>
      <c r="I25" s="574"/>
      <c r="J25" s="574"/>
      <c r="K25" s="574"/>
      <c r="L25" s="535"/>
      <c r="M25" s="534"/>
      <c r="N25" s="535"/>
      <c r="O25" s="61"/>
      <c r="P25" s="15"/>
    </row>
    <row r="26" spans="2:16">
      <c r="B26" s="5"/>
      <c r="C26" s="539" t="s">
        <v>41</v>
      </c>
      <c r="D26" s="540"/>
      <c r="E26" s="540"/>
      <c r="F26" s="540"/>
      <c r="G26" s="540"/>
      <c r="H26" s="540"/>
      <c r="I26" s="540"/>
      <c r="J26" s="540"/>
      <c r="K26" s="540"/>
      <c r="L26" s="540"/>
      <c r="M26" s="540"/>
      <c r="N26" s="540"/>
      <c r="O26" s="541"/>
      <c r="P26" s="16"/>
    </row>
    <row r="27" spans="2:16">
      <c r="B27" s="5"/>
      <c r="C27" s="542"/>
      <c r="D27" s="543"/>
      <c r="E27" s="543"/>
      <c r="F27" s="543"/>
      <c r="G27" s="543"/>
      <c r="H27" s="543"/>
      <c r="I27" s="543"/>
      <c r="J27" s="543"/>
      <c r="K27" s="543"/>
      <c r="L27" s="543"/>
      <c r="M27" s="543"/>
      <c r="N27" s="543"/>
      <c r="O27" s="544"/>
      <c r="P27" s="16"/>
    </row>
    <row r="28" spans="2:16" ht="13.5" thickBot="1">
      <c r="B28" s="5"/>
      <c r="C28" s="545"/>
      <c r="D28" s="546"/>
      <c r="E28" s="546"/>
      <c r="F28" s="546"/>
      <c r="G28" s="546"/>
      <c r="H28" s="546"/>
      <c r="I28" s="546"/>
      <c r="J28" s="546"/>
      <c r="K28" s="546"/>
      <c r="L28" s="546"/>
      <c r="M28" s="546"/>
      <c r="N28" s="546"/>
      <c r="O28" s="547"/>
      <c r="P28" s="16"/>
    </row>
    <row r="29" spans="2:16" ht="15">
      <c r="B29" s="5"/>
      <c r="C29" s="536" t="s">
        <v>4</v>
      </c>
      <c r="D29" s="537"/>
      <c r="E29" s="537"/>
      <c r="F29" s="537"/>
      <c r="G29" s="538"/>
      <c r="H29" s="514" t="s">
        <v>42</v>
      </c>
      <c r="I29" s="537"/>
      <c r="J29" s="572" t="s">
        <v>43</v>
      </c>
      <c r="K29" s="573"/>
      <c r="L29" s="62" t="s">
        <v>44</v>
      </c>
      <c r="M29" s="514" t="s">
        <v>45</v>
      </c>
      <c r="N29" s="515"/>
      <c r="O29" s="63" t="s">
        <v>46</v>
      </c>
      <c r="P29" s="17"/>
    </row>
    <row r="30" spans="2:16" ht="14.25">
      <c r="B30" s="5"/>
      <c r="C30" s="521"/>
      <c r="D30" s="522"/>
      <c r="E30" s="522"/>
      <c r="F30" s="522"/>
      <c r="G30" s="523"/>
      <c r="H30" s="524"/>
      <c r="I30" s="523"/>
      <c r="J30" s="524"/>
      <c r="K30" s="523"/>
      <c r="L30" s="64"/>
      <c r="M30" s="525"/>
      <c r="N30" s="526"/>
      <c r="O30" s="65"/>
      <c r="P30" s="18"/>
    </row>
    <row r="31" spans="2:16" ht="14.25">
      <c r="B31" s="5"/>
      <c r="C31" s="66"/>
      <c r="D31" s="67"/>
      <c r="E31" s="67"/>
      <c r="F31" s="67"/>
      <c r="G31" s="68"/>
      <c r="H31" s="69"/>
      <c r="I31" s="68"/>
      <c r="J31" s="69"/>
      <c r="K31" s="68"/>
      <c r="L31" s="64"/>
      <c r="M31" s="525"/>
      <c r="N31" s="526"/>
      <c r="O31" s="65"/>
      <c r="P31" s="18"/>
    </row>
    <row r="32" spans="2:16" ht="15" thickBot="1">
      <c r="B32" s="5"/>
      <c r="C32" s="527"/>
      <c r="D32" s="528"/>
      <c r="E32" s="528"/>
      <c r="F32" s="528"/>
      <c r="G32" s="529"/>
      <c r="H32" s="575"/>
      <c r="I32" s="529"/>
      <c r="J32" s="575"/>
      <c r="K32" s="529"/>
      <c r="L32" s="70"/>
      <c r="M32" s="576"/>
      <c r="N32" s="577"/>
      <c r="O32" s="65"/>
      <c r="P32" s="18"/>
    </row>
    <row r="33" spans="2:16" ht="15.75" thickBot="1">
      <c r="B33" s="5"/>
      <c r="C33" s="511" t="s">
        <v>47</v>
      </c>
      <c r="D33" s="512"/>
      <c r="E33" s="512"/>
      <c r="F33" s="512"/>
      <c r="G33" s="512"/>
      <c r="H33" s="512"/>
      <c r="I33" s="512"/>
      <c r="J33" s="512"/>
      <c r="K33" s="512"/>
      <c r="L33" s="512"/>
      <c r="M33" s="512"/>
      <c r="N33" s="513"/>
      <c r="O33" s="71"/>
      <c r="P33" s="19"/>
    </row>
    <row r="34" spans="2:16" ht="13.5" customHeight="1">
      <c r="B34" s="5"/>
      <c r="C34" s="539" t="s">
        <v>48</v>
      </c>
      <c r="D34" s="540"/>
      <c r="E34" s="540"/>
      <c r="F34" s="540"/>
      <c r="G34" s="540"/>
      <c r="H34" s="540"/>
      <c r="I34" s="540"/>
      <c r="J34" s="540"/>
      <c r="K34" s="540"/>
      <c r="L34" s="540"/>
      <c r="M34" s="540"/>
      <c r="N34" s="540"/>
      <c r="O34" s="541"/>
      <c r="P34" s="16"/>
    </row>
    <row r="35" spans="2:16">
      <c r="B35" s="5"/>
      <c r="C35" s="542"/>
      <c r="D35" s="543"/>
      <c r="E35" s="543"/>
      <c r="F35" s="543"/>
      <c r="G35" s="543"/>
      <c r="H35" s="543"/>
      <c r="I35" s="543"/>
      <c r="J35" s="543"/>
      <c r="K35" s="543"/>
      <c r="L35" s="543"/>
      <c r="M35" s="543"/>
      <c r="N35" s="543"/>
      <c r="O35" s="544"/>
      <c r="P35" s="16"/>
    </row>
    <row r="36" spans="2:16" ht="13.5" thickBot="1">
      <c r="B36" s="5"/>
      <c r="C36" s="545"/>
      <c r="D36" s="546"/>
      <c r="E36" s="546"/>
      <c r="F36" s="546"/>
      <c r="G36" s="546"/>
      <c r="H36" s="546"/>
      <c r="I36" s="546"/>
      <c r="J36" s="546"/>
      <c r="K36" s="546"/>
      <c r="L36" s="546"/>
      <c r="M36" s="546"/>
      <c r="N36" s="546"/>
      <c r="O36" s="547"/>
      <c r="P36" s="16"/>
    </row>
    <row r="37" spans="2:16" ht="15">
      <c r="B37" s="5"/>
      <c r="C37" s="536" t="s">
        <v>4</v>
      </c>
      <c r="D37" s="571"/>
      <c r="E37" s="571"/>
      <c r="F37" s="571"/>
      <c r="G37" s="571"/>
      <c r="H37" s="571"/>
      <c r="I37" s="571"/>
      <c r="J37" s="515"/>
      <c r="K37" s="72" t="s">
        <v>40</v>
      </c>
      <c r="L37" s="62" t="s">
        <v>6</v>
      </c>
      <c r="M37" s="514" t="s">
        <v>49</v>
      </c>
      <c r="N37" s="515"/>
      <c r="O37" s="63" t="s">
        <v>46</v>
      </c>
      <c r="P37" s="17"/>
    </row>
    <row r="38" spans="2:16" ht="14.25">
      <c r="B38" s="5"/>
      <c r="C38" s="521"/>
      <c r="D38" s="522"/>
      <c r="E38" s="522"/>
      <c r="F38" s="522"/>
      <c r="G38" s="522"/>
      <c r="H38" s="522"/>
      <c r="I38" s="522"/>
      <c r="J38" s="523"/>
      <c r="K38" s="73"/>
      <c r="L38" s="74"/>
      <c r="M38" s="532"/>
      <c r="N38" s="533"/>
      <c r="O38" s="65"/>
      <c r="P38" s="18"/>
    </row>
    <row r="39" spans="2:16" ht="15" thickBot="1">
      <c r="B39" s="5"/>
      <c r="C39" s="527"/>
      <c r="D39" s="528"/>
      <c r="E39" s="528"/>
      <c r="F39" s="528"/>
      <c r="G39" s="528"/>
      <c r="H39" s="528"/>
      <c r="I39" s="528"/>
      <c r="J39" s="529"/>
      <c r="K39" s="67"/>
      <c r="L39" s="75"/>
      <c r="M39" s="530"/>
      <c r="N39" s="531"/>
      <c r="O39" s="76"/>
      <c r="P39" s="18"/>
    </row>
    <row r="40" spans="2:16" ht="15.75" thickBot="1">
      <c r="B40" s="5"/>
      <c r="C40" s="511" t="s">
        <v>47</v>
      </c>
      <c r="D40" s="512"/>
      <c r="E40" s="512"/>
      <c r="F40" s="512"/>
      <c r="G40" s="512"/>
      <c r="H40" s="512"/>
      <c r="I40" s="512"/>
      <c r="J40" s="512"/>
      <c r="K40" s="512"/>
      <c r="L40" s="512"/>
      <c r="M40" s="512"/>
      <c r="N40" s="513"/>
      <c r="O40" s="77">
        <v>0</v>
      </c>
      <c r="P40" s="18"/>
    </row>
    <row r="41" spans="2:16">
      <c r="B41" s="5"/>
      <c r="C41" s="539" t="s">
        <v>50</v>
      </c>
      <c r="D41" s="540"/>
      <c r="E41" s="540"/>
      <c r="F41" s="540"/>
      <c r="G41" s="540"/>
      <c r="H41" s="540"/>
      <c r="I41" s="540"/>
      <c r="J41" s="540"/>
      <c r="K41" s="540"/>
      <c r="L41" s="540"/>
      <c r="M41" s="540"/>
      <c r="N41" s="540"/>
      <c r="O41" s="541"/>
      <c r="P41" s="16"/>
    </row>
    <row r="42" spans="2:16">
      <c r="B42" s="5"/>
      <c r="C42" s="542"/>
      <c r="D42" s="543"/>
      <c r="E42" s="543"/>
      <c r="F42" s="543"/>
      <c r="G42" s="543"/>
      <c r="H42" s="543"/>
      <c r="I42" s="543"/>
      <c r="J42" s="543"/>
      <c r="K42" s="543"/>
      <c r="L42" s="543"/>
      <c r="M42" s="543"/>
      <c r="N42" s="543"/>
      <c r="O42" s="544"/>
      <c r="P42" s="16"/>
    </row>
    <row r="43" spans="2:16" ht="13.5" thickBot="1">
      <c r="B43" s="5"/>
      <c r="C43" s="545"/>
      <c r="D43" s="546"/>
      <c r="E43" s="546"/>
      <c r="F43" s="546"/>
      <c r="G43" s="546"/>
      <c r="H43" s="546"/>
      <c r="I43" s="546"/>
      <c r="J43" s="546"/>
      <c r="K43" s="546"/>
      <c r="L43" s="546"/>
      <c r="M43" s="546"/>
      <c r="N43" s="546"/>
      <c r="O43" s="547"/>
      <c r="P43" s="16"/>
    </row>
    <row r="44" spans="2:16" ht="17.25">
      <c r="B44" s="5"/>
      <c r="C44" s="536" t="s">
        <v>51</v>
      </c>
      <c r="D44" s="571"/>
      <c r="E44" s="571"/>
      <c r="F44" s="571"/>
      <c r="G44" s="571"/>
      <c r="H44" s="571"/>
      <c r="I44" s="571"/>
      <c r="J44" s="62" t="s">
        <v>52</v>
      </c>
      <c r="K44" s="78" t="s">
        <v>53</v>
      </c>
      <c r="L44" s="79" t="s">
        <v>79</v>
      </c>
      <c r="M44" s="514" t="s">
        <v>54</v>
      </c>
      <c r="N44" s="515"/>
      <c r="O44" s="63" t="s">
        <v>46</v>
      </c>
      <c r="P44" s="17"/>
    </row>
    <row r="45" spans="2:16" ht="14.25">
      <c r="B45" s="5"/>
      <c r="C45" s="521"/>
      <c r="D45" s="522"/>
      <c r="E45" s="522"/>
      <c r="F45" s="522"/>
      <c r="G45" s="522"/>
      <c r="H45" s="522"/>
      <c r="I45" s="522"/>
      <c r="J45" s="80"/>
      <c r="K45" s="81"/>
      <c r="L45" s="80"/>
      <c r="M45" s="583"/>
      <c r="N45" s="584"/>
      <c r="O45" s="65"/>
      <c r="P45" s="18"/>
    </row>
    <row r="46" spans="2:16" ht="15" thickBot="1">
      <c r="B46" s="5"/>
      <c r="C46" s="527"/>
      <c r="D46" s="528"/>
      <c r="E46" s="528"/>
      <c r="F46" s="528"/>
      <c r="G46" s="528"/>
      <c r="H46" s="528"/>
      <c r="I46" s="528"/>
      <c r="J46" s="82"/>
      <c r="K46" s="83"/>
      <c r="L46" s="82"/>
      <c r="M46" s="530"/>
      <c r="N46" s="531"/>
      <c r="O46" s="84"/>
      <c r="P46" s="18"/>
    </row>
    <row r="47" spans="2:16" ht="15.75" thickBot="1">
      <c r="B47" s="5"/>
      <c r="C47" s="511" t="s">
        <v>47</v>
      </c>
      <c r="D47" s="512"/>
      <c r="E47" s="512"/>
      <c r="F47" s="512"/>
      <c r="G47" s="512"/>
      <c r="H47" s="512"/>
      <c r="I47" s="512"/>
      <c r="J47" s="512"/>
      <c r="K47" s="512"/>
      <c r="L47" s="512"/>
      <c r="M47" s="512"/>
      <c r="N47" s="513"/>
      <c r="O47" s="71"/>
      <c r="P47" s="19"/>
    </row>
    <row r="48" spans="2:16">
      <c r="B48" s="5"/>
      <c r="C48" s="539" t="s">
        <v>55</v>
      </c>
      <c r="D48" s="540"/>
      <c r="E48" s="540"/>
      <c r="F48" s="540"/>
      <c r="G48" s="540"/>
      <c r="H48" s="540"/>
      <c r="I48" s="540"/>
      <c r="J48" s="540"/>
      <c r="K48" s="540"/>
      <c r="L48" s="540"/>
      <c r="M48" s="540"/>
      <c r="N48" s="540"/>
      <c r="O48" s="541"/>
      <c r="P48" s="16"/>
    </row>
    <row r="49" spans="2:16">
      <c r="B49" s="5"/>
      <c r="C49" s="542"/>
      <c r="D49" s="543"/>
      <c r="E49" s="543"/>
      <c r="F49" s="543"/>
      <c r="G49" s="543"/>
      <c r="H49" s="543"/>
      <c r="I49" s="543"/>
      <c r="J49" s="543"/>
      <c r="K49" s="543"/>
      <c r="L49" s="543"/>
      <c r="M49" s="543"/>
      <c r="N49" s="543"/>
      <c r="O49" s="544"/>
      <c r="P49" s="16"/>
    </row>
    <row r="50" spans="2:16" ht="13.5" thickBot="1">
      <c r="B50" s="5"/>
      <c r="C50" s="545"/>
      <c r="D50" s="546"/>
      <c r="E50" s="546"/>
      <c r="F50" s="546"/>
      <c r="G50" s="546"/>
      <c r="H50" s="546"/>
      <c r="I50" s="546"/>
      <c r="J50" s="546"/>
      <c r="K50" s="546"/>
      <c r="L50" s="546"/>
      <c r="M50" s="546"/>
      <c r="N50" s="546"/>
      <c r="O50" s="547"/>
      <c r="P50" s="16"/>
    </row>
    <row r="51" spans="2:16" ht="30">
      <c r="B51" s="5"/>
      <c r="C51" s="536" t="s">
        <v>56</v>
      </c>
      <c r="D51" s="571"/>
      <c r="E51" s="571"/>
      <c r="F51" s="571"/>
      <c r="G51" s="571"/>
      <c r="H51" s="571"/>
      <c r="I51" s="571"/>
      <c r="J51" s="62" t="s">
        <v>57</v>
      </c>
      <c r="K51" s="85" t="s">
        <v>58</v>
      </c>
      <c r="L51" s="86" t="s">
        <v>59</v>
      </c>
      <c r="M51" s="581" t="s">
        <v>45</v>
      </c>
      <c r="N51" s="582"/>
      <c r="O51" s="87" t="s">
        <v>46</v>
      </c>
      <c r="P51" s="20"/>
    </row>
    <row r="52" spans="2:16" ht="14.25">
      <c r="B52" s="5"/>
      <c r="C52" s="88"/>
      <c r="D52" s="89"/>
      <c r="E52" s="89"/>
      <c r="F52" s="89"/>
      <c r="G52" s="89"/>
      <c r="H52" s="89"/>
      <c r="I52" s="89"/>
      <c r="J52" s="90"/>
      <c r="K52" s="91"/>
      <c r="L52" s="92"/>
      <c r="M52" s="585"/>
      <c r="N52" s="586"/>
      <c r="O52" s="93"/>
      <c r="P52" s="21"/>
    </row>
    <row r="53" spans="2:16" ht="14.25">
      <c r="B53" s="5"/>
      <c r="C53" s="88"/>
      <c r="D53" s="89"/>
      <c r="E53" s="89"/>
      <c r="F53" s="89"/>
      <c r="G53" s="89"/>
      <c r="H53" s="89"/>
      <c r="I53" s="89"/>
      <c r="J53" s="90"/>
      <c r="K53" s="91"/>
      <c r="L53" s="92"/>
      <c r="M53" s="585"/>
      <c r="N53" s="586"/>
      <c r="O53" s="93"/>
      <c r="P53" s="21"/>
    </row>
    <row r="54" spans="2:16" ht="14.25">
      <c r="B54" s="5"/>
      <c r="C54" s="88"/>
      <c r="D54" s="89"/>
      <c r="E54" s="89"/>
      <c r="F54" s="89"/>
      <c r="G54" s="89"/>
      <c r="H54" s="89"/>
      <c r="I54" s="89"/>
      <c r="J54" s="90"/>
      <c r="K54" s="91"/>
      <c r="L54" s="92"/>
      <c r="M54" s="583"/>
      <c r="N54" s="584"/>
      <c r="O54" s="93"/>
      <c r="P54" s="21"/>
    </row>
    <row r="55" spans="2:16" ht="15" thickBot="1">
      <c r="B55" s="5"/>
      <c r="C55" s="527"/>
      <c r="D55" s="528"/>
      <c r="E55" s="528"/>
      <c r="F55" s="528"/>
      <c r="G55" s="528"/>
      <c r="H55" s="528"/>
      <c r="I55" s="528"/>
      <c r="J55" s="82"/>
      <c r="K55" s="83"/>
      <c r="L55" s="82"/>
      <c r="M55" s="530"/>
      <c r="N55" s="531"/>
      <c r="O55" s="84"/>
      <c r="P55" s="18"/>
    </row>
    <row r="56" spans="2:16" ht="15.75" thickBot="1">
      <c r="B56" s="5"/>
      <c r="C56" s="511" t="s">
        <v>47</v>
      </c>
      <c r="D56" s="512"/>
      <c r="E56" s="512"/>
      <c r="F56" s="512"/>
      <c r="G56" s="512"/>
      <c r="H56" s="512"/>
      <c r="I56" s="512"/>
      <c r="J56" s="512"/>
      <c r="K56" s="512"/>
      <c r="L56" s="512"/>
      <c r="M56" s="512"/>
      <c r="N56" s="513"/>
      <c r="O56" s="77"/>
      <c r="P56" s="18"/>
    </row>
    <row r="57" spans="2:16" ht="15" thickBot="1">
      <c r="B57" s="5"/>
      <c r="C57" s="57"/>
      <c r="D57" s="32"/>
      <c r="E57" s="32"/>
      <c r="F57" s="32"/>
      <c r="G57" s="32"/>
      <c r="H57" s="32"/>
      <c r="I57" s="32"/>
      <c r="J57" s="32"/>
      <c r="K57" s="32"/>
      <c r="L57" s="32"/>
      <c r="M57" s="32"/>
      <c r="N57" s="32"/>
      <c r="O57" s="58"/>
      <c r="P57" s="6"/>
    </row>
    <row r="58" spans="2:16" ht="15.75" thickBot="1">
      <c r="B58" s="5"/>
      <c r="C58" s="578" t="s">
        <v>60</v>
      </c>
      <c r="D58" s="579"/>
      <c r="E58" s="579"/>
      <c r="F58" s="579"/>
      <c r="G58" s="579"/>
      <c r="H58" s="579"/>
      <c r="I58" s="579"/>
      <c r="J58" s="579"/>
      <c r="K58" s="579"/>
      <c r="L58" s="579"/>
      <c r="M58" s="579"/>
      <c r="N58" s="580"/>
      <c r="O58" s="94"/>
      <c r="P58" s="22"/>
    </row>
    <row r="59" spans="2:16">
      <c r="B59" s="5"/>
      <c r="C59" s="539" t="s">
        <v>61</v>
      </c>
      <c r="D59" s="540"/>
      <c r="E59" s="540"/>
      <c r="F59" s="540"/>
      <c r="G59" s="540"/>
      <c r="H59" s="540"/>
      <c r="I59" s="540"/>
      <c r="J59" s="540"/>
      <c r="K59" s="540"/>
      <c r="L59" s="540"/>
      <c r="M59" s="540"/>
      <c r="N59" s="540"/>
      <c r="O59" s="541"/>
      <c r="P59" s="16"/>
    </row>
    <row r="60" spans="2:16">
      <c r="B60" s="5"/>
      <c r="C60" s="542"/>
      <c r="D60" s="543"/>
      <c r="E60" s="543"/>
      <c r="F60" s="543"/>
      <c r="G60" s="543"/>
      <c r="H60" s="543"/>
      <c r="I60" s="543"/>
      <c r="J60" s="543"/>
      <c r="K60" s="543"/>
      <c r="L60" s="543"/>
      <c r="M60" s="543"/>
      <c r="N60" s="543"/>
      <c r="O60" s="544"/>
      <c r="P60" s="16"/>
    </row>
    <row r="61" spans="2:16" ht="13.5" thickBot="1">
      <c r="B61" s="5"/>
      <c r="C61" s="545"/>
      <c r="D61" s="546"/>
      <c r="E61" s="546"/>
      <c r="F61" s="546"/>
      <c r="G61" s="546"/>
      <c r="H61" s="546"/>
      <c r="I61" s="546"/>
      <c r="J61" s="546"/>
      <c r="K61" s="546"/>
      <c r="L61" s="546"/>
      <c r="M61" s="546"/>
      <c r="N61" s="546"/>
      <c r="O61" s="547"/>
      <c r="P61" s="16"/>
    </row>
    <row r="62" spans="2:16" ht="15">
      <c r="B62" s="5"/>
      <c r="C62" s="536" t="s">
        <v>62</v>
      </c>
      <c r="D62" s="571"/>
      <c r="E62" s="571"/>
      <c r="F62" s="571"/>
      <c r="G62" s="571"/>
      <c r="H62" s="571"/>
      <c r="I62" s="571"/>
      <c r="J62" s="78"/>
      <c r="K62" s="95"/>
      <c r="L62" s="86" t="s">
        <v>63</v>
      </c>
      <c r="M62" s="581" t="s">
        <v>64</v>
      </c>
      <c r="N62" s="582"/>
      <c r="O62" s="87"/>
      <c r="P62" s="20"/>
    </row>
    <row r="63" spans="2:16" ht="14.25">
      <c r="B63" s="5"/>
      <c r="C63" s="521" t="s">
        <v>65</v>
      </c>
      <c r="D63" s="522"/>
      <c r="E63" s="522"/>
      <c r="F63" s="522"/>
      <c r="G63" s="522"/>
      <c r="H63" s="522"/>
      <c r="I63" s="522"/>
      <c r="J63" s="96"/>
      <c r="K63" s="97"/>
      <c r="L63" s="98"/>
      <c r="M63" s="601"/>
      <c r="N63" s="602"/>
      <c r="O63" s="99"/>
      <c r="P63" s="23"/>
    </row>
    <row r="64" spans="2:16" ht="14.25">
      <c r="B64" s="5"/>
      <c r="C64" s="66" t="s">
        <v>66</v>
      </c>
      <c r="D64" s="67"/>
      <c r="E64" s="67"/>
      <c r="F64" s="67"/>
      <c r="G64" s="67"/>
      <c r="H64" s="67"/>
      <c r="I64" s="67"/>
      <c r="J64" s="96"/>
      <c r="K64" s="97"/>
      <c r="L64" s="98"/>
      <c r="M64" s="601"/>
      <c r="N64" s="602"/>
      <c r="O64" s="99"/>
      <c r="P64" s="23"/>
    </row>
    <row r="65" spans="2:16" ht="15" thickBot="1">
      <c r="B65" s="5"/>
      <c r="C65" s="51" t="s">
        <v>67</v>
      </c>
      <c r="D65" s="52"/>
      <c r="E65" s="52"/>
      <c r="F65" s="52"/>
      <c r="G65" s="52"/>
      <c r="H65" s="52"/>
      <c r="I65" s="52"/>
      <c r="J65" s="100"/>
      <c r="K65" s="101"/>
      <c r="L65" s="98"/>
      <c r="M65" s="603"/>
      <c r="N65" s="604"/>
      <c r="O65" s="99"/>
      <c r="P65" s="23"/>
    </row>
    <row r="66" spans="2:16" ht="15.75" thickBot="1">
      <c r="B66" s="5"/>
      <c r="C66" s="511" t="s">
        <v>47</v>
      </c>
      <c r="D66" s="512"/>
      <c r="E66" s="512"/>
      <c r="F66" s="512"/>
      <c r="G66" s="512"/>
      <c r="H66" s="512"/>
      <c r="I66" s="512"/>
      <c r="J66" s="512"/>
      <c r="K66" s="512"/>
      <c r="L66" s="512"/>
      <c r="M66" s="512"/>
      <c r="N66" s="513"/>
      <c r="O66" s="102"/>
      <c r="P66" s="24"/>
    </row>
    <row r="67" spans="2:16" ht="15" thickBot="1">
      <c r="B67" s="5"/>
      <c r="C67" s="57"/>
      <c r="D67" s="32"/>
      <c r="E67" s="32"/>
      <c r="F67" s="32"/>
      <c r="G67" s="32"/>
      <c r="H67" s="32"/>
      <c r="I67" s="32"/>
      <c r="J67" s="32"/>
      <c r="K67" s="32"/>
      <c r="L67" s="32"/>
      <c r="M67" s="32"/>
      <c r="N67" s="32"/>
      <c r="O67" s="58"/>
      <c r="P67" s="6"/>
    </row>
    <row r="68" spans="2:16" ht="15.75" thickBot="1">
      <c r="B68" s="5"/>
      <c r="C68" s="578" t="s">
        <v>68</v>
      </c>
      <c r="D68" s="579"/>
      <c r="E68" s="579"/>
      <c r="F68" s="579"/>
      <c r="G68" s="579"/>
      <c r="H68" s="579"/>
      <c r="I68" s="579"/>
      <c r="J68" s="579"/>
      <c r="K68" s="579"/>
      <c r="L68" s="579"/>
      <c r="M68" s="579"/>
      <c r="N68" s="580"/>
      <c r="O68" s="103"/>
      <c r="P68" s="24"/>
    </row>
    <row r="69" spans="2:16" ht="14.25">
      <c r="B69" s="5"/>
      <c r="C69" s="54"/>
      <c r="D69" s="55"/>
      <c r="E69" s="55"/>
      <c r="F69" s="55"/>
      <c r="G69" s="55"/>
      <c r="H69" s="55"/>
      <c r="I69" s="55"/>
      <c r="J69" s="55"/>
      <c r="K69" s="55"/>
      <c r="L69" s="55"/>
      <c r="M69" s="55"/>
      <c r="N69" s="55"/>
      <c r="O69" s="56"/>
      <c r="P69" s="6"/>
    </row>
    <row r="70" spans="2:16" ht="14.25">
      <c r="B70" s="5"/>
      <c r="C70" s="57"/>
      <c r="D70" s="32"/>
      <c r="E70" s="32"/>
      <c r="F70" s="32"/>
      <c r="G70" s="32"/>
      <c r="H70" s="32"/>
      <c r="I70" s="32"/>
      <c r="J70" s="32"/>
      <c r="K70" s="32"/>
      <c r="L70" s="32"/>
      <c r="M70" s="32"/>
      <c r="N70" s="32"/>
      <c r="O70" s="58"/>
      <c r="P70" s="6"/>
    </row>
    <row r="71" spans="2:16" ht="14.25">
      <c r="B71" s="5"/>
      <c r="C71" s="57"/>
      <c r="D71" s="32"/>
      <c r="E71" s="32"/>
      <c r="F71" s="32"/>
      <c r="G71" s="32"/>
      <c r="H71" s="32"/>
      <c r="I71" s="32"/>
      <c r="J71" s="32"/>
      <c r="K71" s="32"/>
      <c r="L71" s="32"/>
      <c r="M71" s="32"/>
      <c r="N71" s="32"/>
      <c r="O71" s="58"/>
      <c r="P71" s="6"/>
    </row>
    <row r="72" spans="2:16" ht="14.25">
      <c r="B72" s="5"/>
      <c r="C72" s="57"/>
      <c r="D72" s="32"/>
      <c r="E72" s="32"/>
      <c r="F72" s="32"/>
      <c r="G72" s="32"/>
      <c r="H72" s="104" t="s">
        <v>69</v>
      </c>
      <c r="I72" s="104"/>
      <c r="J72" s="104"/>
      <c r="K72" s="104"/>
      <c r="L72" s="32"/>
      <c r="M72" s="32"/>
      <c r="N72" s="32"/>
      <c r="O72" s="58"/>
      <c r="P72" s="6"/>
    </row>
    <row r="73" spans="2:16" ht="15">
      <c r="B73" s="5"/>
      <c r="C73" s="57"/>
      <c r="D73" s="32"/>
      <c r="E73" s="32"/>
      <c r="F73" s="32"/>
      <c r="G73" s="32"/>
      <c r="H73" s="104" t="s">
        <v>70</v>
      </c>
      <c r="I73" s="32"/>
      <c r="J73" s="32"/>
      <c r="K73" s="32"/>
      <c r="L73" s="32"/>
      <c r="M73" s="32"/>
      <c r="N73" s="32"/>
      <c r="O73" s="58"/>
      <c r="P73" s="25"/>
    </row>
    <row r="74" spans="2:16" ht="15">
      <c r="B74" s="5"/>
      <c r="C74" s="57"/>
      <c r="D74" s="32"/>
      <c r="E74" s="32"/>
      <c r="F74" s="32"/>
      <c r="G74" s="32"/>
      <c r="H74" s="104" t="s">
        <v>71</v>
      </c>
      <c r="I74" s="32"/>
      <c r="J74" s="32"/>
      <c r="K74" s="32"/>
      <c r="L74" s="32"/>
      <c r="M74" s="32"/>
      <c r="N74" s="32"/>
      <c r="O74" s="58"/>
      <c r="P74" s="25"/>
    </row>
    <row r="75" spans="2:16" ht="14.25">
      <c r="B75" s="5"/>
      <c r="C75" s="42"/>
      <c r="D75" s="105"/>
      <c r="E75" s="105"/>
      <c r="F75" s="105"/>
      <c r="G75" s="105"/>
      <c r="H75" s="104" t="s">
        <v>72</v>
      </c>
      <c r="I75" s="105"/>
      <c r="J75" s="105"/>
      <c r="K75" s="105"/>
      <c r="L75" s="105"/>
      <c r="M75" s="105"/>
      <c r="N75" s="105"/>
      <c r="O75" s="106"/>
      <c r="P75" s="26"/>
    </row>
    <row r="76" spans="2:16" ht="14.25">
      <c r="B76" s="5"/>
      <c r="C76" s="57"/>
      <c r="D76" s="32"/>
      <c r="E76" s="32"/>
      <c r="F76" s="32"/>
      <c r="G76" s="32"/>
      <c r="H76" s="32" t="s">
        <v>73</v>
      </c>
      <c r="I76" s="32"/>
      <c r="J76" s="32"/>
      <c r="K76" s="32"/>
      <c r="L76" s="32"/>
      <c r="M76" s="32"/>
      <c r="N76" s="32"/>
      <c r="O76" s="58"/>
      <c r="P76" s="6"/>
    </row>
    <row r="77" spans="2:16" ht="15">
      <c r="B77" s="5"/>
      <c r="C77" s="107" t="s">
        <v>74</v>
      </c>
      <c r="D77" s="108"/>
      <c r="E77" s="108"/>
      <c r="F77" s="108"/>
      <c r="G77" s="108"/>
      <c r="H77" s="108"/>
      <c r="I77" s="108"/>
      <c r="J77" s="108"/>
      <c r="K77" s="108"/>
      <c r="L77" s="108"/>
      <c r="M77" s="108"/>
      <c r="N77" s="108"/>
      <c r="O77" s="109"/>
      <c r="P77" s="6"/>
    </row>
    <row r="78" spans="2:16" ht="14.25">
      <c r="B78" s="5"/>
      <c r="C78" s="598"/>
      <c r="D78" s="599"/>
      <c r="E78" s="599"/>
      <c r="F78" s="599"/>
      <c r="G78" s="599"/>
      <c r="H78" s="599"/>
      <c r="I78" s="599"/>
      <c r="J78" s="599"/>
      <c r="K78" s="599"/>
      <c r="L78" s="599"/>
      <c r="M78" s="599"/>
      <c r="N78" s="599"/>
      <c r="O78" s="600"/>
      <c r="P78" s="26"/>
    </row>
    <row r="79" spans="2:16" ht="14.25">
      <c r="B79" s="5"/>
      <c r="C79" s="598"/>
      <c r="D79" s="599"/>
      <c r="E79" s="599"/>
      <c r="F79" s="599"/>
      <c r="G79" s="599"/>
      <c r="H79" s="599"/>
      <c r="I79" s="599"/>
      <c r="J79" s="599"/>
      <c r="K79" s="599"/>
      <c r="L79" s="599"/>
      <c r="M79" s="599"/>
      <c r="N79" s="599"/>
      <c r="O79" s="600"/>
      <c r="P79" s="26"/>
    </row>
    <row r="80" spans="2:16" ht="14.25">
      <c r="B80" s="5"/>
      <c r="C80" s="42"/>
      <c r="D80" s="105"/>
      <c r="E80" s="105"/>
      <c r="F80" s="105"/>
      <c r="G80" s="105"/>
      <c r="H80" s="105"/>
      <c r="I80" s="105"/>
      <c r="J80" s="105"/>
      <c r="K80" s="105"/>
      <c r="L80" s="105"/>
      <c r="M80" s="105"/>
      <c r="N80" s="105"/>
      <c r="O80" s="106"/>
      <c r="P80" s="26"/>
    </row>
    <row r="81" spans="2:16" ht="15">
      <c r="B81" s="5"/>
      <c r="C81" s="110" t="s">
        <v>75</v>
      </c>
      <c r="D81" s="105"/>
      <c r="E81" s="105"/>
      <c r="F81" s="105"/>
      <c r="G81" s="105"/>
      <c r="H81" s="105"/>
      <c r="I81" s="105"/>
      <c r="J81" s="105"/>
      <c r="K81" s="105"/>
      <c r="L81" s="105"/>
      <c r="M81" s="105"/>
      <c r="N81" s="105"/>
      <c r="O81" s="106"/>
      <c r="P81" s="26"/>
    </row>
    <row r="82" spans="2:16" ht="12.75" customHeight="1">
      <c r="B82" s="5"/>
      <c r="C82" s="595" t="s">
        <v>76</v>
      </c>
      <c r="D82" s="596"/>
      <c r="E82" s="596"/>
      <c r="F82" s="596"/>
      <c r="G82" s="596"/>
      <c r="H82" s="596"/>
      <c r="I82" s="596"/>
      <c r="J82" s="596"/>
      <c r="K82" s="596"/>
      <c r="L82" s="596"/>
      <c r="M82" s="596"/>
      <c r="N82" s="596"/>
      <c r="O82" s="597"/>
      <c r="P82" s="27"/>
    </row>
    <row r="83" spans="2:16">
      <c r="B83" s="5"/>
      <c r="C83" s="595"/>
      <c r="D83" s="596"/>
      <c r="E83" s="596"/>
      <c r="F83" s="596"/>
      <c r="G83" s="596"/>
      <c r="H83" s="596"/>
      <c r="I83" s="596"/>
      <c r="J83" s="596"/>
      <c r="K83" s="596"/>
      <c r="L83" s="596"/>
      <c r="M83" s="596"/>
      <c r="N83" s="596"/>
      <c r="O83" s="597"/>
      <c r="P83" s="27"/>
    </row>
    <row r="84" spans="2:16" ht="12.95" customHeight="1">
      <c r="B84" s="5"/>
      <c r="C84" s="595" t="s">
        <v>77</v>
      </c>
      <c r="D84" s="596"/>
      <c r="E84" s="596"/>
      <c r="F84" s="596"/>
      <c r="G84" s="596"/>
      <c r="H84" s="596"/>
      <c r="I84" s="596"/>
      <c r="J84" s="596"/>
      <c r="K84" s="596"/>
      <c r="L84" s="596"/>
      <c r="M84" s="596"/>
      <c r="N84" s="596"/>
      <c r="O84" s="597"/>
      <c r="P84" s="27"/>
    </row>
    <row r="85" spans="2:16">
      <c r="B85" s="5"/>
      <c r="C85" s="595"/>
      <c r="D85" s="596"/>
      <c r="E85" s="596"/>
      <c r="F85" s="596"/>
      <c r="G85" s="596"/>
      <c r="H85" s="596"/>
      <c r="I85" s="596"/>
      <c r="J85" s="596"/>
      <c r="K85" s="596"/>
      <c r="L85" s="596"/>
      <c r="M85" s="596"/>
      <c r="N85" s="596"/>
      <c r="O85" s="597"/>
      <c r="P85" s="27"/>
    </row>
    <row r="86" spans="2:16" ht="14.25">
      <c r="B86" s="5"/>
      <c r="C86" s="42"/>
      <c r="D86" s="105"/>
      <c r="E86" s="105"/>
      <c r="F86" s="105"/>
      <c r="G86" s="105"/>
      <c r="H86" s="105"/>
      <c r="I86" s="105"/>
      <c r="J86" s="105"/>
      <c r="K86" s="105"/>
      <c r="L86" s="105"/>
      <c r="M86" s="105"/>
      <c r="N86" s="105"/>
      <c r="O86" s="106"/>
      <c r="P86" s="26"/>
    </row>
    <row r="87" spans="2:16" ht="14.25">
      <c r="B87" s="5"/>
      <c r="C87" s="57"/>
      <c r="D87" s="32"/>
      <c r="E87" s="32"/>
      <c r="F87" s="32"/>
      <c r="G87" s="32"/>
      <c r="H87" s="104" t="s">
        <v>69</v>
      </c>
      <c r="I87" s="32"/>
      <c r="J87" s="32"/>
      <c r="K87" s="32"/>
      <c r="L87" s="32"/>
      <c r="M87" s="32"/>
      <c r="N87" s="32"/>
      <c r="O87" s="58"/>
      <c r="P87" s="6"/>
    </row>
    <row r="88" spans="2:16" ht="14.25">
      <c r="B88" s="5"/>
      <c r="C88" s="57"/>
      <c r="D88" s="32"/>
      <c r="E88" s="32"/>
      <c r="F88" s="32"/>
      <c r="G88" s="32"/>
      <c r="H88" s="32" t="s">
        <v>70</v>
      </c>
      <c r="I88" s="67"/>
      <c r="J88" s="67"/>
      <c r="K88" s="67"/>
      <c r="L88" s="32"/>
      <c r="M88" s="32"/>
      <c r="N88" s="32"/>
      <c r="O88" s="58"/>
      <c r="P88" s="6"/>
    </row>
    <row r="89" spans="2:16" ht="14.25">
      <c r="B89" s="5"/>
      <c r="C89" s="57"/>
      <c r="D89" s="32"/>
      <c r="E89" s="32"/>
      <c r="F89" s="32"/>
      <c r="G89" s="32"/>
      <c r="H89" s="32" t="s">
        <v>78</v>
      </c>
      <c r="I89" s="111"/>
      <c r="J89" s="111"/>
      <c r="K89" s="111"/>
      <c r="L89" s="32"/>
      <c r="M89" s="32"/>
      <c r="N89" s="32"/>
      <c r="O89" s="58"/>
      <c r="P89" s="6"/>
    </row>
    <row r="90" spans="2:16" ht="14.25">
      <c r="B90" s="5"/>
      <c r="C90" s="112"/>
      <c r="D90" s="105"/>
      <c r="E90" s="105"/>
      <c r="F90" s="105"/>
      <c r="G90" s="105"/>
      <c r="H90" s="32" t="s">
        <v>72</v>
      </c>
      <c r="I90" s="32"/>
      <c r="J90" s="32"/>
      <c r="K90" s="32"/>
      <c r="L90" s="105"/>
      <c r="M90" s="105"/>
      <c r="N90" s="105"/>
      <c r="O90" s="106"/>
      <c r="P90" s="26"/>
    </row>
    <row r="91" spans="2:16" ht="17.25" customHeight="1">
      <c r="B91" s="5"/>
      <c r="C91" s="112"/>
      <c r="D91" s="111"/>
      <c r="E91" s="111"/>
      <c r="F91" s="32"/>
      <c r="G91" s="32"/>
      <c r="H91" s="32"/>
      <c r="I91" s="32"/>
      <c r="J91" s="32"/>
      <c r="K91" s="587"/>
      <c r="L91" s="587"/>
      <c r="M91" s="587"/>
      <c r="N91" s="587"/>
      <c r="O91" s="588"/>
      <c r="P91" s="28"/>
    </row>
    <row r="92" spans="2:16" ht="18.75" customHeight="1" thickBot="1">
      <c r="B92" s="5"/>
      <c r="C92" s="591"/>
      <c r="D92" s="592"/>
      <c r="E92" s="592"/>
      <c r="F92" s="83"/>
      <c r="G92" s="83"/>
      <c r="H92" s="83"/>
      <c r="I92" s="83"/>
      <c r="J92" s="83"/>
      <c r="K92" s="589"/>
      <c r="L92" s="589"/>
      <c r="M92" s="589"/>
      <c r="N92" s="589"/>
      <c r="O92" s="590"/>
      <c r="P92" s="28"/>
    </row>
    <row r="93" spans="2:16" ht="13.5" thickBot="1">
      <c r="B93" s="29"/>
      <c r="C93" s="30"/>
      <c r="D93" s="30"/>
      <c r="E93" s="30"/>
      <c r="F93" s="30"/>
      <c r="G93" s="30"/>
      <c r="H93" s="30"/>
      <c r="I93" s="30"/>
      <c r="J93" s="30"/>
      <c r="K93" s="30"/>
      <c r="L93" s="30"/>
      <c r="M93" s="30"/>
      <c r="N93" s="30"/>
      <c r="O93" s="30"/>
      <c r="P93" s="3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lpstr>'PROPUESTA ECONOMICA(Proponente)'!Títulos_a_imprimir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ANDRES FELIPE BUSTAMANTE MONSALVE</cp:lastModifiedBy>
  <cp:revision/>
  <cp:lastPrinted>2025-04-12T02:13:00Z</cp:lastPrinted>
  <dcterms:created xsi:type="dcterms:W3CDTF">2006-06-27T16:47:25Z</dcterms:created>
  <dcterms:modified xsi:type="dcterms:W3CDTF">2025-11-27T15:43:42Z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