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Alena Cantillp_Internexa\Clientes\2026\SENA\"/>
    </mc:Choice>
  </mc:AlternateContent>
  <xr:revisionPtr revIDLastSave="0" documentId="13_ncr:1_{369C86C2-DDD1-4772-AE9B-E86689C24609}" xr6:coauthVersionLast="47" xr6:coauthVersionMax="47" xr10:uidLastSave="{00000000-0000-0000-0000-000000000000}"/>
  <bookViews>
    <workbookView xWindow="-110" yWindow="-110" windowWidth="19420" windowHeight="10420" xr2:uid="{6D16C8B9-B649-405A-9B4B-F7A0D9A2A3CE}"/>
  </bookViews>
  <sheets>
    <sheet name="Hoja1" sheetId="1" r:id="rId1"/>
  </sheets>
  <externalReferences>
    <externalReference r:id="rId2"/>
  </externalReferences>
  <definedNames>
    <definedName name="_xlnm._FilterDatabase" localSheetId="0" hidden="1">Hoja1!$A$1:$D$293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7" i="1"/>
  <c r="C248" i="1"/>
  <c r="C249" i="1"/>
  <c r="C250" i="1"/>
  <c r="C251" i="1"/>
  <c r="C252" i="1"/>
  <c r="C253" i="1"/>
  <c r="C254" i="1"/>
  <c r="C255" i="1"/>
  <c r="C256" i="1"/>
  <c r="C257" i="1"/>
  <c r="C261" i="1"/>
  <c r="C262" i="1"/>
  <c r="C263" i="1"/>
  <c r="C264" i="1"/>
  <c r="C265" i="1"/>
  <c r="C266" i="1"/>
  <c r="C267" i="1"/>
  <c r="C269" i="1"/>
  <c r="C270" i="1"/>
  <c r="C271" i="1"/>
  <c r="C272" i="1"/>
  <c r="C273" i="1"/>
  <c r="C274" i="1"/>
  <c r="C275" i="1"/>
  <c r="C276" i="1"/>
  <c r="C277" i="1"/>
  <c r="C280" i="1"/>
  <c r="C2" i="1"/>
</calcChain>
</file>

<file path=xl/sharedStrings.xml><?xml version="1.0" encoding="utf-8"?>
<sst xmlns="http://schemas.openxmlformats.org/spreadsheetml/2006/main" count="369" uniqueCount="333">
  <si>
    <t>ID SENA</t>
  </si>
  <si>
    <t>Sede</t>
  </si>
  <si>
    <t xml:space="preserve">BW </t>
  </si>
  <si>
    <t>Centro de Electricidad, Electrónica y Telecomunicaciones - Complejo Sur</t>
  </si>
  <si>
    <t>Regional Valle</t>
  </si>
  <si>
    <t>Centro para el Desarrollo del Hábitat y la Construcción - Complejo Pedregal</t>
  </si>
  <si>
    <t>Regional Atlántico</t>
  </si>
  <si>
    <t>Regional Caldas</t>
  </si>
  <si>
    <t>Regional Norte de Santander</t>
  </si>
  <si>
    <t>Regional Tolima</t>
  </si>
  <si>
    <t>Centro Agropecuario la Granja</t>
  </si>
  <si>
    <t>Regional Boyacá</t>
  </si>
  <si>
    <t>Centro Agropecuario</t>
  </si>
  <si>
    <t>Centro para el Desarrollo Tecnológico de la Construcción</t>
  </si>
  <si>
    <t>Sede Centro integrado para la formación profesional del norte del Cauca</t>
  </si>
  <si>
    <t>Centro del Diseño y Manufactura de Cuero - Complejo Sur</t>
  </si>
  <si>
    <t>Centro Agropecuario de Buga</t>
  </si>
  <si>
    <t>Centro Nacional Colombo Alemán</t>
  </si>
  <si>
    <t>Regional Córdoba</t>
  </si>
  <si>
    <t>Sede Industrial</t>
  </si>
  <si>
    <t>Regional Nariño</t>
  </si>
  <si>
    <t>Centro Industrial de Mantenimiento Integral</t>
  </si>
  <si>
    <t>Centro de Industria y Construcción - Campus de la Tecnología</t>
  </si>
  <si>
    <t>Regional Bolívar</t>
  </si>
  <si>
    <t>Regional Huila</t>
  </si>
  <si>
    <t>Nodo Diseño y Mobiliario</t>
  </si>
  <si>
    <t>Nodo Operaciones Comerciales</t>
  </si>
  <si>
    <t>NODO DE HOTELERIA Y TURISMO</t>
  </si>
  <si>
    <t>Sede Nodo de Industrias Creativas</t>
  </si>
  <si>
    <t>NODO REFRIGERACIÓN</t>
  </si>
  <si>
    <t>NODO MULTILINGÜISMO BARRANQUILLA</t>
  </si>
  <si>
    <t>Nodo Servicios Administrativos</t>
  </si>
  <si>
    <t>Nodo de Servicios Financieros</t>
  </si>
  <si>
    <t>Sede Duitama - Ciudadela Industrial</t>
  </si>
  <si>
    <t>Nodo TIC Barranquilla</t>
  </si>
  <si>
    <t>Centro de Comercio, industria y Turismo</t>
  </si>
  <si>
    <t>Regional Quindío</t>
  </si>
  <si>
    <t>Regional Guajira</t>
  </si>
  <si>
    <t>Regional Chocó</t>
  </si>
  <si>
    <t>Regional Meta</t>
  </si>
  <si>
    <t>Regional Norte de Santander - Bloque Formación Pescadero</t>
  </si>
  <si>
    <t>Regional Arauca</t>
  </si>
  <si>
    <t>Centro de la Tecnología del Diseño y la Productividad Empresarial</t>
  </si>
  <si>
    <t>Centro Industrial y del Desarrollo Tecnológico</t>
  </si>
  <si>
    <t>Regional Casanare</t>
  </si>
  <si>
    <t>Centro Náutico Pesquero de Buenaventura</t>
  </si>
  <si>
    <t>Centro Agroecológico y Empresarial</t>
  </si>
  <si>
    <t>Regional Magdalena</t>
  </si>
  <si>
    <t>Sede Guarne</t>
  </si>
  <si>
    <t>Sede Centro Nacional Colombo Alemán - Malambo</t>
  </si>
  <si>
    <t>Centro para la Industria Petroquímica</t>
  </si>
  <si>
    <t>Centro de Gestión Administrativa y Fortalecimiento Empresarial</t>
  </si>
  <si>
    <t>Regional Cesar</t>
  </si>
  <si>
    <t>Regional Cundinamarca</t>
  </si>
  <si>
    <t>Regional Risaralda</t>
  </si>
  <si>
    <t>Centro de Diseño e Innovación Tecnológica Industrial</t>
  </si>
  <si>
    <t>Centro Industrial del Diseño y la Manufactura</t>
  </si>
  <si>
    <t>Regional Sucre</t>
  </si>
  <si>
    <t>Centro de la Construcción</t>
  </si>
  <si>
    <t>Centro de Tecnologías Agroindustriales</t>
  </si>
  <si>
    <t>Sede buenos Aires - Medellín</t>
  </si>
  <si>
    <t>Tecnoparque Colombia Nodo Medellín</t>
  </si>
  <si>
    <t>Centro de formación centro minero</t>
  </si>
  <si>
    <t>Centro Agroempresarial</t>
  </si>
  <si>
    <t>Centro de la Innovación, la Agroindustria y la Aviación</t>
  </si>
  <si>
    <t>Centro de Desarrollo Agropecuario y Agroindustrial</t>
  </si>
  <si>
    <t>Centro Sur Colombiano de Logística Internacional</t>
  </si>
  <si>
    <t>Centro Atención Sector Agropecuario</t>
  </si>
  <si>
    <t>Centro Agroturístico</t>
  </si>
  <si>
    <t>Centro Internacional Náutico, Fluvial y Portuario</t>
  </si>
  <si>
    <t>Centro Biotecnológico del Caribe</t>
  </si>
  <si>
    <t>Centro de Biotecnología Industrial</t>
  </si>
  <si>
    <t>Centro de la Innovación la Tecnología y los Servicios - la Gallera</t>
  </si>
  <si>
    <t>Tecnoacademia Hábitat de la Construcción - colegio Loyola</t>
  </si>
  <si>
    <t>Escuela Gastronómica de Tunja</t>
  </si>
  <si>
    <t>EDIFICIO ADMINISTRATIVO DE LA REGIONAL DEL VALLE AVENIDA 6T</t>
  </si>
  <si>
    <t>Sede Santa Clara</t>
  </si>
  <si>
    <t>Tencoparque Popayán</t>
  </si>
  <si>
    <t>Centro para el Desarrollo Agroecológico y Agroindustrial</t>
  </si>
  <si>
    <t>Complejo Tecnológico para la Gestión Agroempresarial</t>
  </si>
  <si>
    <t>Sede Aviación</t>
  </si>
  <si>
    <t>Subsede Zona Franca</t>
  </si>
  <si>
    <t>Sede - Santander de Quilichao</t>
  </si>
  <si>
    <t>Servicio Público de Empleo Tuluá</t>
  </si>
  <si>
    <t>Tecnoparque Colombia Nodo Rionegro (Escuela Gastronomica)</t>
  </si>
  <si>
    <t>Sede Administrativa Regional Magdalena</t>
  </si>
  <si>
    <t>Subsede Centro de Formación de Talento Humano en Salud – San Antonio</t>
  </si>
  <si>
    <t>Centro de Formación en Actividad Física y Cultura</t>
  </si>
  <si>
    <t>Tecnoacademia Manizales</t>
  </si>
  <si>
    <t>Tecnoparque Colombia Nodo Neiva</t>
  </si>
  <si>
    <t>Sede Salud</t>
  </si>
  <si>
    <t>Tecnoacademia Neiva</t>
  </si>
  <si>
    <t>Tecnoparque Colombia Plaza Caicedo</t>
  </si>
  <si>
    <t>Sede Energía Colombo alemán</t>
  </si>
  <si>
    <t>Nodo Construcción</t>
  </si>
  <si>
    <t>Tecnoparque Nodo Bucaramanga</t>
  </si>
  <si>
    <t>Sede Chiquinquirá</t>
  </si>
  <si>
    <t>Sede Pamplona</t>
  </si>
  <si>
    <t>Sede Chinchiná</t>
  </si>
  <si>
    <t>Sena CLEM - Sagrado Corazón de Jesus</t>
  </si>
  <si>
    <t>Tecnoacademia Armenia</t>
  </si>
  <si>
    <t>Escuela Gastronómica y Cultural Calle de la Fundación</t>
  </si>
  <si>
    <t>Nodo Salud - Barranquilla</t>
  </si>
  <si>
    <t>Subsede Confección y maderas - Comuneros</t>
  </si>
  <si>
    <t>Sede Industrial CBI</t>
  </si>
  <si>
    <t>Sede Popular</t>
  </si>
  <si>
    <t>Unidad de emprendimiento y agencia publica de empleo</t>
  </si>
  <si>
    <t>Sede Grupo Pamplona</t>
  </si>
  <si>
    <t>Sede Socorro</t>
  </si>
  <si>
    <t>Sede Finca El Caney</t>
  </si>
  <si>
    <t>SEDE CURUMANI</t>
  </si>
  <si>
    <t>SEDE SAN ALBERTO</t>
  </si>
  <si>
    <t>Sede Moniquirá</t>
  </si>
  <si>
    <t>Sede La Ceja</t>
  </si>
  <si>
    <t>Sede Corozal</t>
  </si>
  <si>
    <t>Sede Ciénaga - Magdalena</t>
  </si>
  <si>
    <t>SEDE BOSCONIA</t>
  </si>
  <si>
    <t>Sede Álamos - Plantas Agroindustriales</t>
  </si>
  <si>
    <t>Sede - Onassis</t>
  </si>
  <si>
    <t>Sede - Meissen</t>
  </si>
  <si>
    <t>Sede Calle 39 Con 14 (Servicio Médico)</t>
  </si>
  <si>
    <t>Servicio Público Empleo Tunja</t>
  </si>
  <si>
    <t>Servicio Público Empleo Manizales</t>
  </si>
  <si>
    <t>Sede Centro de Desarrollo Vecinal (CDV)</t>
  </si>
  <si>
    <t>Servicio Publico de Empleo Pasto</t>
  </si>
  <si>
    <t>Sede Centro de Pereira</t>
  </si>
  <si>
    <t>Servicio Publico de Empleo Cali</t>
  </si>
  <si>
    <t>Sede Escuela Gastronómica del Centro de Gestión Tecnológica de Servicios</t>
  </si>
  <si>
    <t>TECNOACADEMIA DOSQUEBRADAS</t>
  </si>
  <si>
    <t>Yumbo</t>
  </si>
  <si>
    <t>Servicio Médico Asistencial</t>
  </si>
  <si>
    <t>Sede la Ladera</t>
  </si>
  <si>
    <t>Sede Centro de Calzado</t>
  </si>
  <si>
    <t>Tecno parque Cucuta - Regional Norte de Santander</t>
  </si>
  <si>
    <t>9A</t>
  </si>
  <si>
    <t>Centro de Tecnología de la Manufactura Avanzada - Canal Internet</t>
  </si>
  <si>
    <t>44B</t>
  </si>
  <si>
    <t>Centro de Comercio y Servicios - Canal Internet</t>
  </si>
  <si>
    <t>158A</t>
  </si>
  <si>
    <t>Centro de Electricidad y Automatización Industrial – Ambiente Festo - Canal Internet</t>
  </si>
  <si>
    <t>Centro de Electricidad y Automatización Industrial – Ambiente IOT - Canal Internet</t>
  </si>
  <si>
    <t>132A</t>
  </si>
  <si>
    <t>Centro Agroindustrial - Canal Internet</t>
  </si>
  <si>
    <t>160A</t>
  </si>
  <si>
    <t>Centro Agropecuario de Buga - Canal Internet</t>
  </si>
  <si>
    <t>141A</t>
  </si>
  <si>
    <t>Centro Industrial de Mantenimiento Integral - Canal Internet</t>
  </si>
  <si>
    <t>66A</t>
  </si>
  <si>
    <t>Centro de Teleinformática y Producción Industrial -  Canal Internet</t>
  </si>
  <si>
    <t>Mega sede el Pomar</t>
  </si>
  <si>
    <t>Centro de Formación Agroindustrial</t>
  </si>
  <si>
    <t>Centro de Diseño Tecnológico Industrial –C.D.T.I. El Pondaje</t>
  </si>
  <si>
    <t>Centro De Gestión y Desarrollo Sostenible Surcolombiano</t>
  </si>
  <si>
    <t>Sede Mocoa</t>
  </si>
  <si>
    <t>Regional Caquetá – Sede Alterna</t>
  </si>
  <si>
    <t>Centro de los Recursos Naturales Renovables - La Salada</t>
  </si>
  <si>
    <t>Centro Agropecuario y de Biotecnología el Porvenir</t>
  </si>
  <si>
    <t>Centro Minero</t>
  </si>
  <si>
    <t>Centro de Gestión Agroempresarial del Oriente</t>
  </si>
  <si>
    <t>Centro Agroempresarial y Desarrollo Pecuario del Huila</t>
  </si>
  <si>
    <t>Centro De Desarrollo Agroempresarial y Turístico del Huila</t>
  </si>
  <si>
    <t>Centro Agroempresarial y Turístico de los Andes</t>
  </si>
  <si>
    <t>Centro de Desarrollo Agroindustrial y Turístico del Guaviare - Sede Nueva</t>
  </si>
  <si>
    <t>Regional San Andrés</t>
  </si>
  <si>
    <t>Centro Agroindustrial del Meta</t>
  </si>
  <si>
    <t>Regional Putumayo</t>
  </si>
  <si>
    <t>Centro Agroindustrial y Pesquero de la Costa Pacifica</t>
  </si>
  <si>
    <t>Sede Soatá</t>
  </si>
  <si>
    <t>Sede Granada</t>
  </si>
  <si>
    <t>Sede Cisneros</t>
  </si>
  <si>
    <t>Sede Santa Rosa de Osos</t>
  </si>
  <si>
    <t>Centro de la Innovación, la Agroindustria y el Turismo - Guarne Antioquia</t>
  </si>
  <si>
    <t>Sede el Bagre</t>
  </si>
  <si>
    <t>Sede Muelle</t>
  </si>
  <si>
    <t>Regional Guaviare</t>
  </si>
  <si>
    <t>Centro de formación minero ambiental (El Bagre)</t>
  </si>
  <si>
    <t>Centro de Formación Agropecuaria - La Mojana</t>
  </si>
  <si>
    <t>Sede Tame</t>
  </si>
  <si>
    <t>Sede Saravena</t>
  </si>
  <si>
    <t>Sede Orito</t>
  </si>
  <si>
    <t>Escuela de Gastronomía</t>
  </si>
  <si>
    <t>Sede Puerto Gaitán</t>
  </si>
  <si>
    <t>Tecnoacademia Arauca</t>
  </si>
  <si>
    <t>Sede - Usme</t>
  </si>
  <si>
    <t>TECNOACADEMIA BUCARAMANGA</t>
  </si>
  <si>
    <t>Los Patios</t>
  </si>
  <si>
    <t>Sede - La Calera</t>
  </si>
  <si>
    <t>Sede Aguascalientes</t>
  </si>
  <si>
    <t>Sede Finca Villa Luz</t>
  </si>
  <si>
    <t>TECNO ACADEMIA DEL CENTRO SUR COLOMBIANO DE LOGÍSTICA INTERNACIONAL</t>
  </si>
  <si>
    <t>Sede Sonsón</t>
  </si>
  <si>
    <t>Sede - Pacho</t>
  </si>
  <si>
    <t>Sede Sibundoy</t>
  </si>
  <si>
    <t>Sub Sede Granja los Andes</t>
  </si>
  <si>
    <t>Sede San Pablo</t>
  </si>
  <si>
    <t>Sede San Vicente del Caguán</t>
  </si>
  <si>
    <t>Sede Guapi</t>
  </si>
  <si>
    <t>Subsede Los Naranjos</t>
  </si>
  <si>
    <t>Sede Santa Rosa de Cabal</t>
  </si>
  <si>
    <t>Sede Granja Yamboró</t>
  </si>
  <si>
    <t>Campamento Providencia</t>
  </si>
  <si>
    <t>Puerto Leguizamo</t>
  </si>
  <si>
    <t>SEDE CHIMICHAGUA</t>
  </si>
  <si>
    <t>Paz de Ariporo</t>
  </si>
  <si>
    <t>Cimitarra</t>
  </si>
  <si>
    <t>Regional Amazonas</t>
  </si>
  <si>
    <t>Regional Guainía</t>
  </si>
  <si>
    <t>Regional Vaupés</t>
  </si>
  <si>
    <t>Regional Vichada</t>
  </si>
  <si>
    <t>Centro para la Biodiversidad y el Turismo del Amazonas</t>
  </si>
  <si>
    <t>Sede Cuervo Araoz</t>
  </si>
  <si>
    <t>Granja el Alcaraván</t>
  </si>
  <si>
    <t>Sede La Unión Nariño</t>
  </si>
  <si>
    <t>Tecnoparque Montería</t>
  </si>
  <si>
    <t>Regional Cauca</t>
  </si>
  <si>
    <t>Centro de Comercio y Servicios</t>
  </si>
  <si>
    <t>Centro de Tecnologías para la Construcción y la Madera</t>
  </si>
  <si>
    <t>Sede Casa del Marqués</t>
  </si>
  <si>
    <t>Centro de Biotecnología Agropecuaria</t>
  </si>
  <si>
    <t>Centro Industrial y Desarrollo Empresarial de Soacha</t>
  </si>
  <si>
    <t>Sede IPC</t>
  </si>
  <si>
    <t>Regional Santander</t>
  </si>
  <si>
    <t>Tecnoparque Colombia Nodo Cazuca - Tecnoacademia</t>
  </si>
  <si>
    <t>Hangar Caribe Verde</t>
  </si>
  <si>
    <t>Nodo Agroempresarial</t>
  </si>
  <si>
    <t>Complejo Tecnológico, Turístico y Agroindustrial del Occidente Antioqueño</t>
  </si>
  <si>
    <t>Tecnoparque Colombia Nodo Urabá</t>
  </si>
  <si>
    <t>Sede Mompós</t>
  </si>
  <si>
    <t>Sede Puerto Boyacá</t>
  </si>
  <si>
    <t>Centro Pecuario y Agroempresarial</t>
  </si>
  <si>
    <t>Sede - Lorica</t>
  </si>
  <si>
    <t>Centro de Desarrollo Agroindustrial y Empresarial</t>
  </si>
  <si>
    <t>Sede - Puerto Salgar</t>
  </si>
  <si>
    <t>Sede - San Juan de Rio Seco</t>
  </si>
  <si>
    <t>Centro de Desarrollo Agroempresarial</t>
  </si>
  <si>
    <t>Sede - Cajicá</t>
  </si>
  <si>
    <t>Sede - Tocancipá</t>
  </si>
  <si>
    <t>Sede Multisectorial Maicao (del Centro Industrial)</t>
  </si>
  <si>
    <t>Centro Multisectorial de Fonseca (del Centro Agroempresarial y Acuícola)</t>
  </si>
  <si>
    <t>Sede Fundación</t>
  </si>
  <si>
    <t>Centro Acuícola y Agroindustrial de Gaira</t>
  </si>
  <si>
    <t>Sede Grupo Ocaña</t>
  </si>
  <si>
    <t>Sede Escuela Gastronómica</t>
  </si>
  <si>
    <t>Escuela Poscosecha, Frutas y Hortalizas</t>
  </si>
  <si>
    <t>Sede Sibaté</t>
  </si>
  <si>
    <t>San Jorge Montelibano</t>
  </si>
  <si>
    <t>Sede el Banco</t>
  </si>
  <si>
    <t>Sede la Jagua de Ibirico</t>
  </si>
  <si>
    <t>Sede nueva Fusagasuga</t>
  </si>
  <si>
    <t>Logística y Transporte</t>
  </si>
  <si>
    <t>SEDE CHIRIGUANA</t>
  </si>
  <si>
    <t>Sede Colegio de la Bici</t>
  </si>
  <si>
    <t>Economía Naranja</t>
  </si>
  <si>
    <t>Nodo Gastronomía y Bilingüismo</t>
  </si>
  <si>
    <t>Nodo Confecciones</t>
  </si>
  <si>
    <t>Ecoturismo</t>
  </si>
  <si>
    <t>Dirección General</t>
  </si>
  <si>
    <t>1A</t>
  </si>
  <si>
    <t>Dirección General - Canal de Internet (Comunicaciones)</t>
  </si>
  <si>
    <t>Regional Distrito Capital</t>
  </si>
  <si>
    <t>Centro de Gestión Industrial - Complejo Paloquemao</t>
  </si>
  <si>
    <t>25A</t>
  </si>
  <si>
    <t>Centro de Diseño y Metrología – Canal Internet (Festo)</t>
  </si>
  <si>
    <t>Centro de Diseño y Metrología – Canal Internet (Siemens)</t>
  </si>
  <si>
    <t>Centro de Diseño y Metrología – Canal Internet (MNEMO)</t>
  </si>
  <si>
    <t>Sede Prial</t>
  </si>
  <si>
    <t>Centro de Formación de Talento Humano en Salud</t>
  </si>
  <si>
    <t>Sede Sena Salud</t>
  </si>
  <si>
    <t>Sede - Fontibón</t>
  </si>
  <si>
    <t>Tecnoparque Colombia Nodo Bogotá</t>
  </si>
  <si>
    <t>Centro de Gestión de Mercados, Logística y Tecnologías de la Información</t>
  </si>
  <si>
    <t>42A</t>
  </si>
  <si>
    <t>Centro de Gestión de Mercados, Logística y Tecnologías de la Información - Canal Internet</t>
  </si>
  <si>
    <t>42A-IL</t>
  </si>
  <si>
    <t>Centro de Gestión de Mercados, Logística y Tecnologías de la Información - Canal Internet2</t>
  </si>
  <si>
    <t>Regional Antioquia</t>
  </si>
  <si>
    <t>Centro de Gestión Administrativa</t>
  </si>
  <si>
    <t>2C</t>
  </si>
  <si>
    <t>Centro de Servicios y Gestión Empresarial – Canal Internet</t>
  </si>
  <si>
    <t>pendiente</t>
  </si>
  <si>
    <t>Centro de Talento Creativo</t>
  </si>
  <si>
    <t>Cienaga de Oro</t>
  </si>
  <si>
    <t>El Santuario (Antioquia)</t>
  </si>
  <si>
    <t>Edificio Colón</t>
  </si>
  <si>
    <t>EDIFICIO SEDE C.A.F.E.C</t>
  </si>
  <si>
    <t>170A</t>
  </si>
  <si>
    <t>BPO (Bogotá Fontibon)</t>
  </si>
  <si>
    <t>4.670457, -74.139721</t>
  </si>
  <si>
    <t>Sede Jamundí</t>
  </si>
  <si>
    <t>CTMAE</t>
  </si>
  <si>
    <t>Centro de Desarrollo Agroempresarial y Turistico Guaviare</t>
  </si>
  <si>
    <t>Zipaquira</t>
  </si>
  <si>
    <t>5.019350187344295, -74.00021146146331</t>
  </si>
  <si>
    <t>Soacha - Ciudad Verde</t>
  </si>
  <si>
    <t>SantaFe de Antioquia</t>
  </si>
  <si>
    <t>7A</t>
  </si>
  <si>
    <t>Samaniego (Nariño)</t>
  </si>
  <si>
    <t>Santelital</t>
  </si>
  <si>
    <t>Ubicación</t>
  </si>
  <si>
    <t>6.555263, -75.828126</t>
  </si>
  <si>
    <t>1.333983, -77.594008</t>
  </si>
  <si>
    <t>8.878708, -75.644344</t>
  </si>
  <si>
    <t>6.132843, -75.260086</t>
  </si>
  <si>
    <t>3.278902, -76.538101</t>
  </si>
  <si>
    <t>6.490510, -74.414712</t>
  </si>
  <si>
    <t>2.560808, -72.643002</t>
  </si>
  <si>
    <t>4.60184, -74.08439</t>
  </si>
  <si>
    <t>Sena Etnico - Valledupar</t>
  </si>
  <si>
    <t>10.472467, -73.280747</t>
  </si>
  <si>
    <t>73A</t>
  </si>
  <si>
    <t>4.85733, -72.88442</t>
  </si>
  <si>
    <t>Monterrey - Casanare</t>
  </si>
  <si>
    <t>OK</t>
  </si>
  <si>
    <t>ID19</t>
  </si>
  <si>
    <t>245A</t>
  </si>
  <si>
    <t>Zona Franca Rio Negro</t>
  </si>
  <si>
    <t>Subsede Nodo Barrio Obrero</t>
  </si>
  <si>
    <t>Casa TIC - Teusaquillo</t>
  </si>
  <si>
    <t>Edificio ciudad Jardin</t>
  </si>
  <si>
    <t>Sutamarchán</t>
  </si>
  <si>
    <t>Centro Tecnológico de la Amazonia</t>
  </si>
  <si>
    <t>6.1567806,-75.4152688</t>
  </si>
  <si>
    <t>7.8854915,-76.6254598</t>
  </si>
  <si>
    <t>4.6286401,-74.0735138</t>
  </si>
  <si>
    <t>2.4574051,-76.5972008</t>
  </si>
  <si>
    <t>Km. 11 de la via San Jose de Guaviarre a Puerto Concordia</t>
  </si>
  <si>
    <t>Carrera 55 # 72-109.</t>
  </si>
  <si>
    <t>5.646944, -73.610555</t>
  </si>
  <si>
    <t>1.604089, -75.582405</t>
  </si>
  <si>
    <t>SAT</t>
  </si>
  <si>
    <t>220A</t>
  </si>
  <si>
    <t xml:space="preserve">Satelital </t>
  </si>
  <si>
    <t>4.924205, -75.642704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</si>
</sst>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"/>
      <color rgb="FFFFFFFF"/>
      <name val="Aptos Narrow"/>
      <family val="2"/>
    </font>
    <font>
      <sz val="8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4C8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wrapText="1"/>
    </xf>
    <xf numFmtId="0" fontId="2" fillId="0" borderId="2" xfId="0" applyFont="1" applyBorder="1"/>
    <xf numFmtId="4" fontId="2" fillId="0" borderId="2" xfId="0" applyNumberFormat="1" applyFont="1" applyBorder="1"/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Alena%20Cantillp_Internexa\Clientes\2024\GOBIERNO\SENA\PosCONTRATO\Linea%20Base%20Conectividad%20-%20Sedes%20SENA%20V7.xlsx" TargetMode="External"/><Relationship Id="rId1" Type="http://schemas.openxmlformats.org/officeDocument/2006/relationships/externalLinkPath" Target="/Alena%20Cantillp_Internexa/Clientes/2024/GOBIERNO/SENA/PosCONTRATO/Linea%20Base%20Conectividad%20-%20Sedes%20SENA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W"/>
      <sheetName val="Hoja1"/>
      <sheetName val="Discrimando por proveedor"/>
      <sheetName val="Propuesta Tarifas"/>
      <sheetName val="Total Ancho de banda"/>
    </sheetNames>
    <sheetDataSet>
      <sheetData sheetId="0">
        <row r="1">
          <cell r="A1" t="str">
            <v>LÍNEA BASE CONECTIVIDAD EN SEDES</v>
          </cell>
          <cell r="B1"/>
          <cell r="C1"/>
          <cell r="D1"/>
          <cell r="E1"/>
          <cell r="F1" t="str">
            <v>CANAL
ADMINISTRATIVO</v>
          </cell>
          <cell r="G1" t="str">
            <v>CANAL
FORMACIÓN</v>
          </cell>
          <cell r="H1" t="str">
            <v>CANAL
APLICACIONES - MONITOREO</v>
          </cell>
          <cell r="I1" t="str">
            <v>SUMATORIA CANALES</v>
          </cell>
          <cell r="J1" t="str">
            <v>CANAL 
INTERNET LABORATORIOS</v>
          </cell>
          <cell r="K1" t="str">
            <v>Numero de usuarios</v>
          </cell>
          <cell r="L1" t="str">
            <v>COORDENADAS</v>
          </cell>
          <cell r="M1" t="str">
            <v>MEDIOS UK</v>
          </cell>
          <cell r="N1"/>
          <cell r="O1" t="str">
            <v>PROVEEDORES</v>
          </cell>
          <cell r="P1"/>
          <cell r="Q1" t="str">
            <v>Proveedor ultima
Milla</v>
          </cell>
          <cell r="R1" t="str">
            <v>INTERCONEXIONES</v>
          </cell>
          <cell r="S1"/>
          <cell r="T1"/>
          <cell r="V1" t="str">
            <v>TIPOLOGIA</v>
          </cell>
          <cell r="W1" t="str">
            <v>TARIFA CLIENTE</v>
          </cell>
          <cell r="X1"/>
          <cell r="Y1" t="str">
            <v>FACTIBILIDAD</v>
          </cell>
          <cell r="Z1" t="str">
            <v>BANSAT</v>
          </cell>
          <cell r="AA1"/>
          <cell r="AB1" t="str">
            <v>MECO</v>
          </cell>
          <cell r="AC1"/>
          <cell r="AD1" t="str">
            <v>C&amp;W</v>
          </cell>
          <cell r="AE1"/>
          <cell r="AF1" t="str">
            <v>UFINET</v>
          </cell>
          <cell r="AG1"/>
          <cell r="AH1" t="str">
            <v>TIGO</v>
          </cell>
          <cell r="AI1"/>
          <cell r="AJ1" t="str">
            <v>IP TECHNOLOGIES</v>
          </cell>
          <cell r="AK1"/>
          <cell r="AL1" t="str">
            <v>AZTECA/CONEXIÓN FIBRA/ETB/HVTV/TELETOLEDO</v>
          </cell>
          <cell r="AM1"/>
          <cell r="AN1" t="str">
            <v>NETBEAM</v>
          </cell>
          <cell r="AO1"/>
          <cell r="AP1" t="str">
            <v>NOVEDADES</v>
          </cell>
          <cell r="AQ1" t="str">
            <v>INSTALACIONES</v>
          </cell>
        </row>
        <row r="2">
          <cell r="A2" t="str">
            <v>ID</v>
          </cell>
          <cell r="B2" t="str">
            <v>SEDE</v>
          </cell>
          <cell r="C2" t="str">
            <v>DIRECCIÓN</v>
          </cell>
          <cell r="D2" t="str">
            <v>MUNICIPIO</v>
          </cell>
          <cell r="E2" t="str">
            <v>REGIONAL</v>
          </cell>
          <cell r="F2" t="str">
            <v>BW / MBPS</v>
          </cell>
          <cell r="G2" t="str">
            <v>BW / MBPS</v>
          </cell>
          <cell r="H2" t="str">
            <v>BW / MBPS</v>
          </cell>
          <cell r="I2" t="str">
            <v>BW / MBPS</v>
          </cell>
          <cell r="J2" t="str">
            <v>BW / MBPS</v>
          </cell>
          <cell r="K2"/>
          <cell r="L2"/>
          <cell r="M2" t="str">
            <v>Medio UK 1</v>
          </cell>
          <cell r="N2" t="str">
            <v>Medio UK 2</v>
          </cell>
          <cell r="O2" t="str">
            <v>Proveedor 1</v>
          </cell>
          <cell r="P2" t="str">
            <v>Proveedor 2</v>
          </cell>
          <cell r="Q2"/>
          <cell r="R2"/>
          <cell r="S2" t="str">
            <v>Proveedor futuro</v>
          </cell>
          <cell r="T2" t="str">
            <v xml:space="preserve">MRC </v>
          </cell>
          <cell r="U2" t="str">
            <v>NRC</v>
          </cell>
          <cell r="V2"/>
          <cell r="W2" t="str">
            <v>MRC</v>
          </cell>
          <cell r="X2" t="str">
            <v>NRC</v>
          </cell>
          <cell r="Y2"/>
          <cell r="Z2" t="str">
            <v>MRC</v>
          </cell>
          <cell r="AA2" t="str">
            <v>NRC</v>
          </cell>
          <cell r="AB2" t="str">
            <v>MRC</v>
          </cell>
          <cell r="AC2" t="str">
            <v>NRC</v>
          </cell>
          <cell r="AD2" t="str">
            <v>MRC</v>
          </cell>
          <cell r="AE2" t="str">
            <v>NRC</v>
          </cell>
          <cell r="AF2" t="str">
            <v>MRC</v>
          </cell>
          <cell r="AG2" t="str">
            <v>NRC</v>
          </cell>
          <cell r="AH2" t="str">
            <v>MRC</v>
          </cell>
          <cell r="AI2" t="str">
            <v>NRC</v>
          </cell>
          <cell r="AJ2" t="str">
            <v>MRC</v>
          </cell>
          <cell r="AK2" t="str">
            <v>NRC</v>
          </cell>
          <cell r="AL2" t="str">
            <v>MRC</v>
          </cell>
          <cell r="AM2" t="str">
            <v>NRC</v>
          </cell>
          <cell r="AN2" t="str">
            <v>MRC</v>
          </cell>
          <cell r="AO2" t="str">
            <v>NRC</v>
          </cell>
          <cell r="AP2"/>
        </row>
        <row r="3">
          <cell r="A3">
            <v>1</v>
          </cell>
          <cell r="B3" t="str">
            <v>Dirección General</v>
          </cell>
          <cell r="C3" t="str">
            <v>Calle 57 No. 8 - 69</v>
          </cell>
          <cell r="D3" t="str">
            <v>Bogotá D.C.</v>
          </cell>
          <cell r="E3" t="str">
            <v>Dirección General</v>
          </cell>
          <cell r="F3">
            <v>800</v>
          </cell>
          <cell r="G3">
            <v>0</v>
          </cell>
          <cell r="H3">
            <v>200</v>
          </cell>
          <cell r="I3">
            <v>1000</v>
          </cell>
          <cell r="J3">
            <v>0</v>
          </cell>
          <cell r="K3">
            <v>2000</v>
          </cell>
          <cell r="L3" t="str">
            <v>4.643201, -74.063203</v>
          </cell>
          <cell r="M3" t="str">
            <v>Fibra</v>
          </cell>
          <cell r="N3" t="str">
            <v>Fibra</v>
          </cell>
          <cell r="O3" t="str">
            <v>Telefónica</v>
          </cell>
          <cell r="P3" t="str">
            <v>Claro</v>
          </cell>
          <cell r="Q3" t="str">
            <v>SI</v>
          </cell>
          <cell r="R3" t="str">
            <v>BOGOTA</v>
          </cell>
          <cell r="S3" t="str">
            <v>propio</v>
          </cell>
          <cell r="T3">
            <v>150000</v>
          </cell>
          <cell r="V3" t="str">
            <v>TIPO 1</v>
          </cell>
          <cell r="W3">
            <v>10240000</v>
          </cell>
          <cell r="X3"/>
          <cell r="Y3" t="str">
            <v>FAC-50219</v>
          </cell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</row>
        <row r="4">
          <cell r="A4" t="str">
            <v>1A</v>
          </cell>
          <cell r="B4" t="str">
            <v>Dirección General - Canal de Internet (Comunicaciones)</v>
          </cell>
          <cell r="C4" t="str">
            <v>Calle 57 No. 8 - 69</v>
          </cell>
          <cell r="D4" t="str">
            <v>Bogotá D.C.</v>
          </cell>
          <cell r="E4" t="str">
            <v>Dirección General</v>
          </cell>
          <cell r="F4">
            <v>0</v>
          </cell>
          <cell r="G4"/>
          <cell r="H4"/>
          <cell r="I4">
            <v>0</v>
          </cell>
          <cell r="J4">
            <v>150</v>
          </cell>
          <cell r="K4" t="str">
            <v>NA</v>
          </cell>
          <cell r="L4" t="str">
            <v>4.643201, -74.063203</v>
          </cell>
          <cell r="M4" t="str">
            <v>Fibra</v>
          </cell>
          <cell r="N4" t="str">
            <v>Fibra</v>
          </cell>
          <cell r="O4" t="str">
            <v>Telefónica</v>
          </cell>
          <cell r="P4" t="str">
            <v>Claro</v>
          </cell>
          <cell r="Q4" t="str">
            <v>SI</v>
          </cell>
          <cell r="R4" t="str">
            <v>BOGOTA</v>
          </cell>
          <cell r="S4" t="str">
            <v>propio</v>
          </cell>
          <cell r="T4">
            <v>150000</v>
          </cell>
          <cell r="V4" t="str">
            <v>TIPO 1</v>
          </cell>
          <cell r="W4">
            <v>5600000</v>
          </cell>
          <cell r="X4"/>
          <cell r="Y4" t="str">
            <v>FAC-50219</v>
          </cell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</row>
        <row r="5">
          <cell r="A5">
            <v>2</v>
          </cell>
          <cell r="B5" t="str">
            <v>Regional Antioquia</v>
          </cell>
          <cell r="C5" t="str">
            <v>Calle 51 No. 57 – 70</v>
          </cell>
          <cell r="D5" t="str">
            <v>Medellín</v>
          </cell>
          <cell r="E5" t="str">
            <v>Antioquia</v>
          </cell>
          <cell r="F5">
            <v>400</v>
          </cell>
          <cell r="G5">
            <v>400</v>
          </cell>
          <cell r="H5">
            <v>200</v>
          </cell>
          <cell r="I5">
            <v>1000</v>
          </cell>
          <cell r="J5">
            <v>0</v>
          </cell>
          <cell r="K5">
            <v>1027</v>
          </cell>
          <cell r="L5" t="str">
            <v>6.254739, -75.575041</v>
          </cell>
          <cell r="M5" t="str">
            <v>Fibra</v>
          </cell>
          <cell r="N5" t="str">
            <v>Fibra</v>
          </cell>
          <cell r="O5" t="str">
            <v>Telefónica</v>
          </cell>
          <cell r="P5" t="str">
            <v>Claro</v>
          </cell>
          <cell r="Q5" t="str">
            <v>SI</v>
          </cell>
          <cell r="R5" t="str">
            <v>MEDELLIN</v>
          </cell>
          <cell r="S5" t="str">
            <v>Propio</v>
          </cell>
          <cell r="T5">
            <v>3332000</v>
          </cell>
          <cell r="U5">
            <v>250000</v>
          </cell>
          <cell r="V5" t="str">
            <v>TIPO 1</v>
          </cell>
          <cell r="W5">
            <v>10240000</v>
          </cell>
          <cell r="X5"/>
          <cell r="Y5" t="str">
            <v>FAC-50219</v>
          </cell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</row>
        <row r="6">
          <cell r="A6" t="str">
            <v>2A</v>
          </cell>
          <cell r="B6" t="str">
            <v>Centro De Comercio</v>
          </cell>
          <cell r="C6" t="str">
            <v>Calle 51 No. 57 – 70</v>
          </cell>
          <cell r="D6" t="str">
            <v>Medellín</v>
          </cell>
          <cell r="E6" t="str">
            <v>Antioquia</v>
          </cell>
          <cell r="F6"/>
          <cell r="G6"/>
          <cell r="H6"/>
          <cell r="I6"/>
          <cell r="J6"/>
          <cell r="K6">
            <v>783</v>
          </cell>
          <cell r="L6" t="str">
            <v>6.254739, -75.575041</v>
          </cell>
          <cell r="M6" t="str">
            <v>Fibra</v>
          </cell>
          <cell r="N6" t="str">
            <v>Fibra</v>
          </cell>
          <cell r="O6"/>
          <cell r="P6"/>
          <cell r="Q6"/>
          <cell r="R6"/>
          <cell r="S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</row>
        <row r="7">
          <cell r="A7" t="str">
            <v>2B</v>
          </cell>
          <cell r="B7" t="str">
            <v>Centro De Servicios De Salud</v>
          </cell>
          <cell r="C7" t="str">
            <v>Calle 51 No. 57 – 70</v>
          </cell>
          <cell r="D7" t="str">
            <v>Medellín</v>
          </cell>
          <cell r="E7" t="str">
            <v>Antioquia</v>
          </cell>
          <cell r="F7"/>
          <cell r="G7"/>
          <cell r="H7"/>
          <cell r="J7"/>
          <cell r="K7">
            <v>386</v>
          </cell>
          <cell r="L7" t="str">
            <v>6.254739, -75.575041</v>
          </cell>
          <cell r="M7" t="str">
            <v>Fibra</v>
          </cell>
          <cell r="N7" t="str">
            <v>Fibra</v>
          </cell>
          <cell r="O7"/>
          <cell r="P7"/>
          <cell r="Q7"/>
          <cell r="R7"/>
          <cell r="S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</row>
        <row r="8">
          <cell r="A8" t="str">
            <v>2C</v>
          </cell>
          <cell r="B8" t="str">
            <v xml:space="preserve">Centro De Servicios Y Gestión Empresarial </v>
          </cell>
          <cell r="C8" t="str">
            <v>Calle 51 No. 57 – 70</v>
          </cell>
          <cell r="D8" t="str">
            <v>Medellín</v>
          </cell>
          <cell r="E8" t="str">
            <v>Antioquia</v>
          </cell>
          <cell r="F8"/>
          <cell r="G8"/>
          <cell r="H8"/>
          <cell r="I8"/>
          <cell r="J8"/>
          <cell r="K8">
            <v>793</v>
          </cell>
          <cell r="L8" t="str">
            <v>6.254739, -75.575041</v>
          </cell>
          <cell r="M8" t="str">
            <v>Fibra</v>
          </cell>
          <cell r="N8" t="str">
            <v>Fibra</v>
          </cell>
          <cell r="O8"/>
          <cell r="P8"/>
          <cell r="Q8"/>
          <cell r="R8"/>
          <cell r="S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</row>
        <row r="9">
          <cell r="A9" t="str">
            <v>2A</v>
          </cell>
          <cell r="B9" t="str">
            <v>Regional Antioquia - Canal Internet</v>
          </cell>
          <cell r="C9" t="str">
            <v>Calle 51 No. 57 – 70</v>
          </cell>
          <cell r="D9" t="str">
            <v>Medellín</v>
          </cell>
          <cell r="E9" t="str">
            <v>Antioquia</v>
          </cell>
          <cell r="F9">
            <v>0</v>
          </cell>
          <cell r="G9"/>
          <cell r="H9"/>
          <cell r="I9">
            <v>0</v>
          </cell>
          <cell r="J9">
            <v>45</v>
          </cell>
          <cell r="K9" t="str">
            <v>NA</v>
          </cell>
          <cell r="L9" t="str">
            <v>6.254739, -75.575041</v>
          </cell>
          <cell r="M9" t="str">
            <v>Fibra</v>
          </cell>
          <cell r="N9" t="str">
            <v>Fibra</v>
          </cell>
          <cell r="O9" t="str">
            <v>Telefónica</v>
          </cell>
          <cell r="P9" t="str">
            <v>Claro</v>
          </cell>
          <cell r="Q9" t="str">
            <v>SI</v>
          </cell>
          <cell r="R9" t="str">
            <v>MEDELLIN</v>
          </cell>
          <cell r="S9" t="str">
            <v>propio</v>
          </cell>
          <cell r="T9">
            <v>250000</v>
          </cell>
          <cell r="V9" t="str">
            <v>TIPO 1</v>
          </cell>
          <cell r="W9">
            <v>3840000</v>
          </cell>
          <cell r="X9"/>
          <cell r="Y9" t="str">
            <v>FAC-50219</v>
          </cell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</row>
        <row r="10">
          <cell r="A10" t="str">
            <v>2C</v>
          </cell>
          <cell r="B10" t="str">
            <v>Centro de Servicios y Gestión Empresarial – Canal Internet</v>
          </cell>
          <cell r="C10" t="str">
            <v>Calle 51 No. 57 – 70. Torre norte Ambiente 507</v>
          </cell>
          <cell r="D10" t="str">
            <v>Medellín</v>
          </cell>
          <cell r="E10" t="str">
            <v>Antioquia</v>
          </cell>
          <cell r="F10">
            <v>0</v>
          </cell>
          <cell r="G10"/>
          <cell r="H10"/>
          <cell r="I10">
            <v>0</v>
          </cell>
          <cell r="J10">
            <v>50</v>
          </cell>
          <cell r="K10" t="str">
            <v>NA</v>
          </cell>
          <cell r="L10" t="str">
            <v>6.254739, -75.575041</v>
          </cell>
          <cell r="M10" t="str">
            <v>Radioenlace</v>
          </cell>
          <cell r="N10" t="str">
            <v>NA</v>
          </cell>
          <cell r="O10" t="str">
            <v>Netbeam</v>
          </cell>
          <cell r="P10" t="str">
            <v>NA</v>
          </cell>
          <cell r="Q10" t="str">
            <v>SI</v>
          </cell>
          <cell r="R10"/>
          <cell r="S10" t="str">
            <v>NETBEAM</v>
          </cell>
          <cell r="T10">
            <v>2500000</v>
          </cell>
          <cell r="U10">
            <v>500000</v>
          </cell>
          <cell r="V10" t="str">
            <v>TIPO 1</v>
          </cell>
          <cell r="W10">
            <v>4640000</v>
          </cell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>
            <v>887357</v>
          </cell>
          <cell r="AO10">
            <v>300000</v>
          </cell>
        </row>
        <row r="11">
          <cell r="A11" t="str">
            <v>2C</v>
          </cell>
          <cell r="B11" t="str">
            <v>Centro de Servicios y Gestión Empresarial – Canal Internet</v>
          </cell>
          <cell r="C11" t="str">
            <v>Calle 51 No. 57 – 70. Torre norte Ambiente 508</v>
          </cell>
          <cell r="D11" t="str">
            <v>Medellín</v>
          </cell>
          <cell r="E11" t="str">
            <v>Antioquia</v>
          </cell>
          <cell r="F11">
            <v>0</v>
          </cell>
          <cell r="G11"/>
          <cell r="H11"/>
          <cell r="I11">
            <v>0</v>
          </cell>
          <cell r="J11">
            <v>50</v>
          </cell>
          <cell r="K11" t="str">
            <v>NA</v>
          </cell>
          <cell r="L11" t="str">
            <v>6.254739, -75.575041</v>
          </cell>
          <cell r="M11" t="str">
            <v>Radioenlace</v>
          </cell>
          <cell r="N11" t="str">
            <v>NA</v>
          </cell>
          <cell r="O11" t="str">
            <v>Netbeam</v>
          </cell>
          <cell r="P11" t="str">
            <v>NA</v>
          </cell>
          <cell r="Q11" t="str">
            <v>SI</v>
          </cell>
          <cell r="R11"/>
          <cell r="S11" t="str">
            <v>NETBEAM</v>
          </cell>
          <cell r="T11">
            <v>2500000</v>
          </cell>
          <cell r="U11">
            <v>500000</v>
          </cell>
          <cell r="V11" t="str">
            <v>TIPO 1</v>
          </cell>
          <cell r="W11">
            <v>4640000</v>
          </cell>
          <cell r="X11"/>
          <cell r="Y11"/>
          <cell r="Z11"/>
          <cell r="AA11"/>
          <cell r="AB11"/>
          <cell r="AC11"/>
          <cell r="AD11"/>
          <cell r="AE11"/>
          <cell r="AF11"/>
          <cell r="AG11"/>
          <cell r="AH11"/>
          <cell r="AI11"/>
          <cell r="AJ11"/>
          <cell r="AK11"/>
          <cell r="AL11"/>
          <cell r="AM11"/>
          <cell r="AN11">
            <v>1320024</v>
          </cell>
          <cell r="AO11">
            <v>300000</v>
          </cell>
        </row>
        <row r="12">
          <cell r="A12">
            <v>4</v>
          </cell>
          <cell r="B12" t="str">
            <v>Tecnoparque Colombia Nodo Medellín</v>
          </cell>
          <cell r="C12" t="str">
            <v>Carrera 46 No. 56 - 11 pisos 6 y 7, Torre Argos</v>
          </cell>
          <cell r="D12" t="str">
            <v>Medellin</v>
          </cell>
          <cell r="E12" t="str">
            <v>Antioquia</v>
          </cell>
          <cell r="F12">
            <v>80</v>
          </cell>
          <cell r="G12">
            <v>80</v>
          </cell>
          <cell r="H12">
            <v>40</v>
          </cell>
          <cell r="I12">
            <v>200</v>
          </cell>
          <cell r="J12">
            <v>0</v>
          </cell>
          <cell r="K12">
            <v>145</v>
          </cell>
          <cell r="L12" t="str">
            <v>6.252968, -75.562771</v>
          </cell>
          <cell r="M12" t="str">
            <v>Fibra</v>
          </cell>
          <cell r="N12" t="str">
            <v>Fibra</v>
          </cell>
          <cell r="O12" t="str">
            <v>UNE</v>
          </cell>
          <cell r="P12" t="str">
            <v>Claro</v>
          </cell>
          <cell r="Q12" t="str">
            <v>SI</v>
          </cell>
          <cell r="R12" t="str">
            <v>MEDELLIN</v>
          </cell>
          <cell r="S12" t="str">
            <v>MECO</v>
          </cell>
          <cell r="T12">
            <v>1898000</v>
          </cell>
          <cell r="U12">
            <v>250000</v>
          </cell>
          <cell r="V12" t="str">
            <v>TIPO 1</v>
          </cell>
          <cell r="W12">
            <v>6000000</v>
          </cell>
          <cell r="X12"/>
          <cell r="Y12" t="str">
            <v>FAC-50385</v>
          </cell>
          <cell r="Z12"/>
          <cell r="AA12"/>
          <cell r="AB12">
            <v>753797</v>
          </cell>
          <cell r="AC12">
            <v>150000</v>
          </cell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</row>
        <row r="13">
          <cell r="A13">
            <v>5</v>
          </cell>
          <cell r="B13" t="str">
            <v>Centro de los Recursos Naturales Renovables - La Salada</v>
          </cell>
          <cell r="C13" t="str">
            <v>Km 6 Vía a la Pintada Caldas Antioquia</v>
          </cell>
          <cell r="D13" t="str">
            <v>Caldas</v>
          </cell>
          <cell r="E13" t="str">
            <v>Antioquia</v>
          </cell>
          <cell r="F13">
            <v>80</v>
          </cell>
          <cell r="G13">
            <v>80</v>
          </cell>
          <cell r="H13">
            <v>40</v>
          </cell>
          <cell r="I13">
            <v>200</v>
          </cell>
          <cell r="J13">
            <v>0</v>
          </cell>
          <cell r="K13">
            <v>891</v>
          </cell>
          <cell r="L13" t="str">
            <v>6.053147, -75.628775</v>
          </cell>
          <cell r="M13" t="str">
            <v>Fibra</v>
          </cell>
          <cell r="N13" t="str">
            <v>Fibra</v>
          </cell>
          <cell r="O13" t="str">
            <v>UNE</v>
          </cell>
          <cell r="P13" t="str">
            <v>Claro</v>
          </cell>
          <cell r="Q13" t="str">
            <v>SI</v>
          </cell>
          <cell r="R13"/>
          <cell r="S13" t="str">
            <v>CLARO</v>
          </cell>
          <cell r="T13">
            <v>1898000</v>
          </cell>
          <cell r="U13">
            <v>250000</v>
          </cell>
          <cell r="V13" t="str">
            <v>TIPO 1</v>
          </cell>
          <cell r="W13">
            <v>6000000</v>
          </cell>
          <cell r="X13"/>
          <cell r="Y13"/>
          <cell r="Z13"/>
          <cell r="AA13"/>
          <cell r="AB13"/>
          <cell r="AC13"/>
          <cell r="AD13"/>
          <cell r="AE13"/>
          <cell r="AF13"/>
          <cell r="AG13"/>
          <cell r="AH13">
            <v>1400000</v>
          </cell>
          <cell r="AI13">
            <v>600000</v>
          </cell>
          <cell r="AJ13"/>
          <cell r="AK13"/>
          <cell r="AL13"/>
          <cell r="AM13"/>
          <cell r="AN13"/>
          <cell r="AO13"/>
        </row>
        <row r="14">
          <cell r="A14">
            <v>7</v>
          </cell>
          <cell r="B14" t="str">
            <v>Complejo Tecnológico, Turístico y Agroindustrial del Occidente Antioqueño</v>
          </cell>
          <cell r="C14" t="str">
            <v>Calle 11 No. 12 - 42</v>
          </cell>
          <cell r="D14" t="str">
            <v>Santa Fe de Antioquia</v>
          </cell>
          <cell r="E14" t="str">
            <v>Antioquia</v>
          </cell>
          <cell r="F14">
            <v>60</v>
          </cell>
          <cell r="G14">
            <v>60</v>
          </cell>
          <cell r="H14">
            <v>30</v>
          </cell>
          <cell r="I14">
            <v>150</v>
          </cell>
          <cell r="J14">
            <v>0</v>
          </cell>
          <cell r="K14">
            <v>649</v>
          </cell>
          <cell r="L14" t="str">
            <v>6.558974, -75.829073</v>
          </cell>
          <cell r="M14" t="str">
            <v>Fibra</v>
          </cell>
          <cell r="N14" t="str">
            <v>Fibra</v>
          </cell>
          <cell r="O14" t="str">
            <v>Ufinet</v>
          </cell>
          <cell r="P14" t="str">
            <v>Claro</v>
          </cell>
          <cell r="Q14" t="str">
            <v>SI</v>
          </cell>
          <cell r="R14" t="str">
            <v>MEDELLIN</v>
          </cell>
          <cell r="S14" t="str">
            <v>UFINET</v>
          </cell>
          <cell r="T14">
            <v>1242000</v>
          </cell>
          <cell r="U14">
            <v>300000</v>
          </cell>
          <cell r="V14" t="str">
            <v>TIPO 2</v>
          </cell>
          <cell r="W14">
            <v>6264000</v>
          </cell>
          <cell r="X14"/>
          <cell r="Y14"/>
          <cell r="Z14"/>
          <cell r="AA14"/>
          <cell r="AB14"/>
          <cell r="AC14"/>
          <cell r="AD14"/>
          <cell r="AE14"/>
          <cell r="AF14">
            <v>830000</v>
          </cell>
          <cell r="AG14">
            <v>0</v>
          </cell>
          <cell r="AH14"/>
          <cell r="AI14"/>
          <cell r="AJ14"/>
          <cell r="AK14"/>
          <cell r="AL14"/>
          <cell r="AM14"/>
          <cell r="AN14"/>
          <cell r="AO14"/>
        </row>
        <row r="15">
          <cell r="A15">
            <v>8</v>
          </cell>
          <cell r="B15" t="str">
            <v>Centro del Diseño y Manufactura de Cuero - Complejo Sur</v>
          </cell>
          <cell r="C15" t="str">
            <v>Calle 63 No. 58B - 03 Barrio Calatrava</v>
          </cell>
          <cell r="D15" t="str">
            <v>Itagüí</v>
          </cell>
          <cell r="E15" t="str">
            <v>Antioquia</v>
          </cell>
          <cell r="F15">
            <v>160</v>
          </cell>
          <cell r="G15">
            <v>160</v>
          </cell>
          <cell r="H15">
            <v>80</v>
          </cell>
          <cell r="I15">
            <v>400</v>
          </cell>
          <cell r="J15">
            <v>0</v>
          </cell>
          <cell r="K15">
            <v>975</v>
          </cell>
          <cell r="L15" t="str">
            <v>6.180875, -75.606194</v>
          </cell>
          <cell r="M15" t="str">
            <v>Fibra</v>
          </cell>
          <cell r="N15" t="str">
            <v>Fibra</v>
          </cell>
          <cell r="O15" t="str">
            <v>MediaCommerce</v>
          </cell>
          <cell r="P15" t="str">
            <v>Claro</v>
          </cell>
          <cell r="Q15" t="str">
            <v>SI</v>
          </cell>
          <cell r="R15" t="str">
            <v>MEDELLIN</v>
          </cell>
          <cell r="S15" t="str">
            <v>MECO</v>
          </cell>
          <cell r="T15">
            <v>3228000</v>
          </cell>
          <cell r="U15">
            <v>250000</v>
          </cell>
          <cell r="V15" t="str">
            <v>TIPO 1</v>
          </cell>
          <cell r="W15">
            <v>6720000</v>
          </cell>
          <cell r="X15"/>
          <cell r="Y15" t="str">
            <v>FAC-50385</v>
          </cell>
          <cell r="Z15"/>
          <cell r="AA15"/>
          <cell r="AB15">
            <v>1456697</v>
          </cell>
          <cell r="AC15">
            <v>150000</v>
          </cell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</row>
        <row r="16">
          <cell r="A16" t="str">
            <v>8A</v>
          </cell>
          <cell r="B16" t="str">
            <v>Centro De Formación En Diseño, Confección Y Moda - Complejo Sur</v>
          </cell>
          <cell r="C16" t="str">
            <v>Calle 63 No. 58B - 03 Barrio Calatrava</v>
          </cell>
          <cell r="D16" t="str">
            <v>Itagüí</v>
          </cell>
          <cell r="E16" t="str">
            <v>Antioquia</v>
          </cell>
          <cell r="F16"/>
          <cell r="G16"/>
          <cell r="H16"/>
          <cell r="I16"/>
          <cell r="J16"/>
          <cell r="K16">
            <v>366</v>
          </cell>
          <cell r="L16" t="str">
            <v>6.180875, -75.606194</v>
          </cell>
          <cell r="M16" t="str">
            <v>Fibra</v>
          </cell>
          <cell r="N16" t="str">
            <v>Fibra</v>
          </cell>
          <cell r="O16"/>
          <cell r="P16"/>
          <cell r="Q16"/>
          <cell r="R16"/>
          <cell r="S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</row>
        <row r="17">
          <cell r="A17" t="str">
            <v>8B</v>
          </cell>
          <cell r="B17" t="str">
            <v>Centro Tecnológico Del Mobiliario - Complejo Sur</v>
          </cell>
          <cell r="C17" t="str">
            <v>Calle 63 No. 58B - 03 Barrio Calatrava</v>
          </cell>
          <cell r="D17" t="str">
            <v>Itagüí</v>
          </cell>
          <cell r="E17" t="str">
            <v>Antioquia</v>
          </cell>
          <cell r="F17"/>
          <cell r="G17"/>
          <cell r="H17"/>
          <cell r="I17"/>
          <cell r="J17"/>
          <cell r="K17">
            <v>661</v>
          </cell>
          <cell r="L17" t="str">
            <v>6.180875, -75.606194</v>
          </cell>
          <cell r="M17" t="str">
            <v>Fibra</v>
          </cell>
          <cell r="N17" t="str">
            <v>Fibra</v>
          </cell>
          <cell r="O17"/>
          <cell r="P17"/>
          <cell r="Q17"/>
          <cell r="R17"/>
          <cell r="S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</row>
        <row r="18">
          <cell r="A18">
            <v>9</v>
          </cell>
          <cell r="B18" t="str">
            <v>Centro para el Desarrollo del Hábitat y la Construcción - Complejo Pedregal</v>
          </cell>
          <cell r="C18" t="str">
            <v>Calle 104 No. 69 - 120 - Barrio el Pedregal</v>
          </cell>
          <cell r="D18" t="str">
            <v>Medellín</v>
          </cell>
          <cell r="E18" t="str">
            <v>Antioquia</v>
          </cell>
          <cell r="F18">
            <v>320</v>
          </cell>
          <cell r="G18">
            <v>320</v>
          </cell>
          <cell r="H18">
            <v>160</v>
          </cell>
          <cell r="I18">
            <v>800</v>
          </cell>
          <cell r="J18">
            <v>0</v>
          </cell>
          <cell r="K18">
            <v>1126</v>
          </cell>
          <cell r="L18" t="str">
            <v>6.300863, -75.568354</v>
          </cell>
          <cell r="M18" t="str">
            <v>Fibra</v>
          </cell>
          <cell r="N18" t="str">
            <v>Fibra</v>
          </cell>
          <cell r="O18" t="str">
            <v>Telefónica</v>
          </cell>
          <cell r="P18" t="str">
            <v>Claro</v>
          </cell>
          <cell r="Q18" t="str">
            <v>SI</v>
          </cell>
          <cell r="R18" t="str">
            <v>MEDELLIN</v>
          </cell>
          <cell r="S18" t="str">
            <v>MECO</v>
          </cell>
          <cell r="T18">
            <v>5250000</v>
          </cell>
          <cell r="U18">
            <v>500000</v>
          </cell>
          <cell r="V18" t="str">
            <v>TIPO 1</v>
          </cell>
          <cell r="W18">
            <v>9440000</v>
          </cell>
          <cell r="X18"/>
          <cell r="Y18" t="str">
            <v>FAC-50385</v>
          </cell>
          <cell r="Z18"/>
          <cell r="AA18"/>
          <cell r="AB18">
            <v>1592967</v>
          </cell>
          <cell r="AC18">
            <v>150000</v>
          </cell>
          <cell r="AD18"/>
          <cell r="AE18"/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</row>
        <row r="19">
          <cell r="A19" t="str">
            <v>9A</v>
          </cell>
          <cell r="B19" t="str">
            <v>Centro De Tecnología De La Manufactura Avanzada - Complejo Pedregal</v>
          </cell>
          <cell r="C19" t="str">
            <v>Calle 104 No. 69 - 120 - Barrio el Pedregal</v>
          </cell>
          <cell r="D19" t="str">
            <v>Medellín</v>
          </cell>
          <cell r="E19" t="str">
            <v>Antioquia</v>
          </cell>
          <cell r="F19"/>
          <cell r="G19"/>
          <cell r="H19"/>
          <cell r="I19"/>
          <cell r="J19"/>
          <cell r="K19">
            <v>786</v>
          </cell>
          <cell r="L19" t="str">
            <v>6.300863, -75.568354</v>
          </cell>
          <cell r="M19" t="str">
            <v>Fibra</v>
          </cell>
          <cell r="N19" t="str">
            <v>Fibra</v>
          </cell>
          <cell r="O19"/>
          <cell r="P19"/>
          <cell r="Q19"/>
          <cell r="R19"/>
          <cell r="S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</row>
        <row r="20">
          <cell r="A20" t="str">
            <v>9B</v>
          </cell>
          <cell r="B20" t="str">
            <v>Centro Textil Y De Gestión Industrial</v>
          </cell>
          <cell r="C20" t="str">
            <v>Calle 104 No. 69 - 120 - Barrio el Pedregal</v>
          </cell>
          <cell r="D20" t="str">
            <v>Medellín</v>
          </cell>
          <cell r="E20" t="str">
            <v>Antioquia</v>
          </cell>
          <cell r="F20"/>
          <cell r="G20"/>
          <cell r="H20"/>
          <cell r="I20"/>
          <cell r="J20"/>
          <cell r="K20">
            <v>602</v>
          </cell>
          <cell r="L20" t="str">
            <v>6.300863, -75.568354</v>
          </cell>
          <cell r="M20" t="str">
            <v>Fibra</v>
          </cell>
          <cell r="N20" t="str">
            <v>Fibra</v>
          </cell>
          <cell r="O20"/>
          <cell r="P20"/>
          <cell r="Q20"/>
          <cell r="R20"/>
          <cell r="S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</row>
        <row r="21">
          <cell r="A21" t="str">
            <v>9A</v>
          </cell>
          <cell r="B21" t="str">
            <v>Centro de Tecnología de la Manufactura Avanzada - Canal Internet</v>
          </cell>
          <cell r="C21" t="str">
            <v>Calle 104 No. 69 - 120 - Barrio el Pedregal</v>
          </cell>
          <cell r="D21" t="str">
            <v>Medellín</v>
          </cell>
          <cell r="E21" t="str">
            <v>Antioquia</v>
          </cell>
          <cell r="F21">
            <v>0</v>
          </cell>
          <cell r="G21"/>
          <cell r="H21"/>
          <cell r="I21">
            <v>0</v>
          </cell>
          <cell r="J21">
            <v>50</v>
          </cell>
          <cell r="K21" t="str">
            <v>NA</v>
          </cell>
          <cell r="L21" t="str">
            <v>6.300863, -75.568354</v>
          </cell>
          <cell r="M21" t="str">
            <v>Fibra</v>
          </cell>
          <cell r="N21" t="str">
            <v>Fibra</v>
          </cell>
          <cell r="O21" t="str">
            <v>Telefónica</v>
          </cell>
          <cell r="P21" t="str">
            <v>Claro</v>
          </cell>
          <cell r="Q21" t="str">
            <v>SI</v>
          </cell>
          <cell r="R21" t="str">
            <v>MEDELLIN</v>
          </cell>
          <cell r="S21" t="str">
            <v>MECO</v>
          </cell>
          <cell r="T21">
            <v>846400</v>
          </cell>
          <cell r="U21">
            <v>300000</v>
          </cell>
          <cell r="V21" t="str">
            <v>TIPO 1</v>
          </cell>
          <cell r="W21">
            <v>4640000</v>
          </cell>
          <cell r="X21"/>
          <cell r="Y21" t="str">
            <v>FAC-50385</v>
          </cell>
          <cell r="Z21"/>
          <cell r="AA21"/>
          <cell r="AB21">
            <v>510760</v>
          </cell>
          <cell r="AC21">
            <v>150000</v>
          </cell>
          <cell r="AD21"/>
          <cell r="AE21"/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</row>
        <row r="22">
          <cell r="A22">
            <v>10</v>
          </cell>
          <cell r="B22" t="str">
            <v>Complejo Tecnológico para la Gestión Agroempresarial</v>
          </cell>
          <cell r="C22" t="str">
            <v>Calle 31 Carrera 16 Diagonal al Hospital CUP</v>
          </cell>
          <cell r="D22" t="str">
            <v>Caucasia</v>
          </cell>
          <cell r="E22" t="str">
            <v>Antioquia</v>
          </cell>
          <cell r="F22">
            <v>40</v>
          </cell>
          <cell r="G22">
            <v>40</v>
          </cell>
          <cell r="H22">
            <v>20</v>
          </cell>
          <cell r="I22">
            <v>100</v>
          </cell>
          <cell r="J22">
            <v>0</v>
          </cell>
          <cell r="K22">
            <v>418</v>
          </cell>
          <cell r="L22" t="str">
            <v>7.996676, -75.196430</v>
          </cell>
          <cell r="M22" t="str">
            <v>Fibra</v>
          </cell>
          <cell r="N22" t="str">
            <v>Fibra</v>
          </cell>
          <cell r="O22" t="str">
            <v>Ufinet</v>
          </cell>
          <cell r="P22" t="str">
            <v>Claro</v>
          </cell>
          <cell r="Q22" t="str">
            <v>SI</v>
          </cell>
          <cell r="R22" t="str">
            <v>MEDELLIN</v>
          </cell>
          <cell r="S22" t="str">
            <v>MECO</v>
          </cell>
          <cell r="T22">
            <v>1010000</v>
          </cell>
          <cell r="U22">
            <v>300000</v>
          </cell>
          <cell r="V22" t="str">
            <v>TIPO 2</v>
          </cell>
          <cell r="W22">
            <v>5104000</v>
          </cell>
          <cell r="X22"/>
          <cell r="Y22" t="str">
            <v>FAC-50385</v>
          </cell>
          <cell r="Z22"/>
          <cell r="AA22"/>
          <cell r="AB22">
            <v>587212</v>
          </cell>
          <cell r="AC22">
            <v>150000</v>
          </cell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</row>
        <row r="23">
          <cell r="A23">
            <v>11</v>
          </cell>
          <cell r="B23" t="str">
            <v>Sede Santa Rosa de Osos</v>
          </cell>
          <cell r="C23" t="str">
            <v>Carrera 29 No. 25 - 27</v>
          </cell>
          <cell r="D23" t="str">
            <v>Santa Rosa de Osos</v>
          </cell>
          <cell r="E23" t="str">
            <v>Antioquia</v>
          </cell>
          <cell r="F23">
            <v>40</v>
          </cell>
          <cell r="G23">
            <v>40</v>
          </cell>
          <cell r="H23">
            <v>20</v>
          </cell>
          <cell r="I23">
            <v>100</v>
          </cell>
          <cell r="J23">
            <v>0</v>
          </cell>
          <cell r="K23">
            <v>238</v>
          </cell>
          <cell r="L23" t="str">
            <v>6.644561, -75.462461</v>
          </cell>
          <cell r="M23" t="str">
            <v>Radioenlace</v>
          </cell>
          <cell r="N23" t="str">
            <v>Fibra</v>
          </cell>
          <cell r="O23" t="str">
            <v>Telefónica Radio</v>
          </cell>
          <cell r="P23" t="str">
            <v>UNE</v>
          </cell>
          <cell r="Q23" t="str">
            <v>SI</v>
          </cell>
          <cell r="R23"/>
          <cell r="S23" t="str">
            <v>CLARO</v>
          </cell>
          <cell r="T23">
            <v>1230000</v>
          </cell>
          <cell r="U23">
            <v>250000</v>
          </cell>
          <cell r="V23" t="str">
            <v>TIPO 2</v>
          </cell>
          <cell r="W23">
            <v>5104000</v>
          </cell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>
            <v>1000000</v>
          </cell>
          <cell r="AI23">
            <v>600000</v>
          </cell>
          <cell r="AJ23"/>
          <cell r="AK23"/>
          <cell r="AL23"/>
          <cell r="AM23"/>
          <cell r="AN23"/>
          <cell r="AO23"/>
        </row>
        <row r="24">
          <cell r="A24">
            <v>13</v>
          </cell>
          <cell r="B24" t="str">
            <v>Sede Cisneros</v>
          </cell>
          <cell r="C24" t="str">
            <v>Calle 18 No. 17 - 61</v>
          </cell>
          <cell r="D24" t="str">
            <v>Cisneros</v>
          </cell>
          <cell r="E24" t="str">
            <v>Antioquia</v>
          </cell>
          <cell r="F24">
            <v>40</v>
          </cell>
          <cell r="G24">
            <v>40</v>
          </cell>
          <cell r="H24">
            <v>20</v>
          </cell>
          <cell r="I24">
            <v>100</v>
          </cell>
          <cell r="J24">
            <v>0</v>
          </cell>
          <cell r="K24">
            <v>285</v>
          </cell>
          <cell r="L24" t="str">
            <v>6.537396, -75.087982</v>
          </cell>
          <cell r="M24" t="str">
            <v>Fibra</v>
          </cell>
          <cell r="N24" t="str">
            <v>Fibra</v>
          </cell>
          <cell r="O24" t="str">
            <v>UNE</v>
          </cell>
          <cell r="P24" t="str">
            <v>UNE</v>
          </cell>
          <cell r="Q24" t="str">
            <v>SI</v>
          </cell>
          <cell r="R24"/>
          <cell r="S24" t="str">
            <v>CLARO</v>
          </cell>
          <cell r="T24">
            <v>2800000</v>
          </cell>
          <cell r="U24">
            <v>350000</v>
          </cell>
          <cell r="V24" t="str">
            <v>TIPO 2</v>
          </cell>
          <cell r="W24">
            <v>5104000</v>
          </cell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>
            <v>640000</v>
          </cell>
          <cell r="AM24">
            <v>350000</v>
          </cell>
          <cell r="AN24"/>
          <cell r="AO24"/>
        </row>
        <row r="25">
          <cell r="A25">
            <v>14</v>
          </cell>
          <cell r="B25" t="str">
            <v>Centro de la Innovación, la Agroindustria y la Aviación</v>
          </cell>
          <cell r="C25" t="str">
            <v>Carrera 48 No. 49 - 62 Casa de la Constitución</v>
          </cell>
          <cell r="D25" t="str">
            <v>Rionegro</v>
          </cell>
          <cell r="E25" t="str">
            <v>Antioquia</v>
          </cell>
          <cell r="F25">
            <v>60</v>
          </cell>
          <cell r="G25">
            <v>60</v>
          </cell>
          <cell r="H25">
            <v>30</v>
          </cell>
          <cell r="I25">
            <v>150</v>
          </cell>
          <cell r="J25">
            <v>0</v>
          </cell>
          <cell r="K25">
            <v>588</v>
          </cell>
          <cell r="L25" t="str">
            <v>6.153984, -75.372433</v>
          </cell>
          <cell r="M25" t="str">
            <v>Fibra</v>
          </cell>
          <cell r="N25" t="str">
            <v>Fibra</v>
          </cell>
          <cell r="O25" t="str">
            <v>UNE</v>
          </cell>
          <cell r="P25" t="str">
            <v>Claro</v>
          </cell>
          <cell r="Q25" t="str">
            <v>SI</v>
          </cell>
          <cell r="R25" t="str">
            <v>MEDELLIN</v>
          </cell>
          <cell r="S25" t="str">
            <v>MECO</v>
          </cell>
          <cell r="T25">
            <v>1732000</v>
          </cell>
          <cell r="U25">
            <v>250000</v>
          </cell>
          <cell r="V25" t="str">
            <v>TIPO 2</v>
          </cell>
          <cell r="W25">
            <v>6264000</v>
          </cell>
          <cell r="X25"/>
          <cell r="Y25" t="str">
            <v>FAC-50385</v>
          </cell>
          <cell r="Z25"/>
          <cell r="AA25"/>
          <cell r="AB25">
            <v>681432</v>
          </cell>
          <cell r="AC25">
            <v>150000</v>
          </cell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</row>
        <row r="26">
          <cell r="A26">
            <v>15</v>
          </cell>
          <cell r="B26" t="str">
            <v>Sede Sonsón</v>
          </cell>
          <cell r="C26" t="str">
            <v>Calle 10 No. 1 - 21 Barrio Chagualito</v>
          </cell>
          <cell r="D26" t="str">
            <v>Sonson</v>
          </cell>
          <cell r="E26" t="str">
            <v>Antioquia</v>
          </cell>
          <cell r="F26">
            <v>32</v>
          </cell>
          <cell r="G26">
            <v>0</v>
          </cell>
          <cell r="H26">
            <v>8</v>
          </cell>
          <cell r="I26">
            <v>40</v>
          </cell>
          <cell r="J26">
            <v>0</v>
          </cell>
          <cell r="K26">
            <v>97</v>
          </cell>
          <cell r="L26" t="str">
            <v>5.710321, -75.306095</v>
          </cell>
          <cell r="M26" t="str">
            <v>Fibra</v>
          </cell>
          <cell r="N26" t="str">
            <v>Radioenlace</v>
          </cell>
          <cell r="O26" t="str">
            <v>UNE</v>
          </cell>
          <cell r="P26" t="str">
            <v>Claro</v>
          </cell>
          <cell r="Q26" t="str">
            <v>SI</v>
          </cell>
          <cell r="R26"/>
          <cell r="S26" t="str">
            <v>CLARO</v>
          </cell>
          <cell r="T26">
            <v>1900000</v>
          </cell>
          <cell r="U26">
            <v>600000</v>
          </cell>
          <cell r="V26" t="str">
            <v>TIPO 3</v>
          </cell>
          <cell r="W26">
            <v>4104080</v>
          </cell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>
            <v>740000</v>
          </cell>
          <cell r="AM26">
            <v>350000</v>
          </cell>
          <cell r="AN26"/>
          <cell r="AO26"/>
        </row>
        <row r="27">
          <cell r="A27">
            <v>16</v>
          </cell>
          <cell r="B27" t="str">
            <v>Tecnoparque Colombia Nodo Rionegro (Escuela Gastronomica)</v>
          </cell>
          <cell r="C27" t="str">
            <v>Zona Franca Rionegro Bodega 15</v>
          </cell>
          <cell r="D27" t="str">
            <v>Rionegro</v>
          </cell>
          <cell r="E27" t="str">
            <v>Antioquia</v>
          </cell>
          <cell r="F27">
            <v>40</v>
          </cell>
          <cell r="G27">
            <v>40</v>
          </cell>
          <cell r="H27">
            <v>20</v>
          </cell>
          <cell r="I27">
            <v>100</v>
          </cell>
          <cell r="J27">
            <v>0</v>
          </cell>
          <cell r="K27">
            <v>48</v>
          </cell>
          <cell r="L27" t="str">
            <v>6.156151, -75.415643</v>
          </cell>
          <cell r="M27" t="str">
            <v>Fibra</v>
          </cell>
          <cell r="N27" t="str">
            <v>Fibra</v>
          </cell>
          <cell r="O27" t="str">
            <v>MediaCommerce</v>
          </cell>
          <cell r="P27" t="str">
            <v>Claro</v>
          </cell>
          <cell r="Q27" t="str">
            <v>SI</v>
          </cell>
          <cell r="R27" t="str">
            <v>MEDELLIN</v>
          </cell>
          <cell r="S27" t="str">
            <v>MECO</v>
          </cell>
          <cell r="T27">
            <v>1230000</v>
          </cell>
          <cell r="U27">
            <v>250000</v>
          </cell>
          <cell r="V27" t="str">
            <v>TIPO 2</v>
          </cell>
          <cell r="W27">
            <v>5104000</v>
          </cell>
          <cell r="X27"/>
          <cell r="Y27" t="str">
            <v>FAC-50385</v>
          </cell>
          <cell r="Z27"/>
          <cell r="AA27"/>
          <cell r="AB27">
            <v>587212</v>
          </cell>
          <cell r="AC27">
            <v>150000</v>
          </cell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</row>
        <row r="28">
          <cell r="A28">
            <v>17</v>
          </cell>
          <cell r="B28" t="str">
            <v>Subsede Zona Franca</v>
          </cell>
          <cell r="C28" t="str">
            <v>Vereda La Bodega, Zona Franca de Rionegro. Bodegas 14 y 15</v>
          </cell>
          <cell r="D28" t="str">
            <v>Rionegro</v>
          </cell>
          <cell r="E28" t="str">
            <v>Antioquia</v>
          </cell>
          <cell r="F28">
            <v>40</v>
          </cell>
          <cell r="G28">
            <v>40</v>
          </cell>
          <cell r="H28">
            <v>20</v>
          </cell>
          <cell r="I28">
            <v>100</v>
          </cell>
          <cell r="J28">
            <v>0</v>
          </cell>
          <cell r="K28">
            <v>591</v>
          </cell>
          <cell r="L28" t="str">
            <v>6.156151, -75.415643</v>
          </cell>
          <cell r="M28" t="str">
            <v>Fibra</v>
          </cell>
          <cell r="N28" t="str">
            <v>Fibra</v>
          </cell>
          <cell r="O28" t="str">
            <v>MediaCommerce</v>
          </cell>
          <cell r="P28" t="str">
            <v>Claro</v>
          </cell>
          <cell r="Q28" t="str">
            <v>SI</v>
          </cell>
          <cell r="R28" t="str">
            <v>MEDELLIN</v>
          </cell>
          <cell r="S28" t="str">
            <v>MECO</v>
          </cell>
          <cell r="T28">
            <v>1230000</v>
          </cell>
          <cell r="U28">
            <v>250000</v>
          </cell>
          <cell r="V28" t="str">
            <v>TIPO 2</v>
          </cell>
          <cell r="W28">
            <v>5104000</v>
          </cell>
          <cell r="X28"/>
          <cell r="Y28" t="str">
            <v>FAC-50385</v>
          </cell>
          <cell r="Z28"/>
          <cell r="AA28"/>
          <cell r="AB28">
            <v>587212</v>
          </cell>
          <cell r="AC28">
            <v>150000</v>
          </cell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</row>
        <row r="29">
          <cell r="A29">
            <v>18</v>
          </cell>
          <cell r="B29" t="str">
            <v>Tecnoparque Colombia Nodo Urabá</v>
          </cell>
          <cell r="C29" t="str">
            <v>Km. 1 Salida a Turbo</v>
          </cell>
          <cell r="D29" t="str">
            <v>Apartadó</v>
          </cell>
          <cell r="E29" t="str">
            <v>Antioquia</v>
          </cell>
          <cell r="F29">
            <v>60</v>
          </cell>
          <cell r="G29">
            <v>60</v>
          </cell>
          <cell r="H29">
            <v>30</v>
          </cell>
          <cell r="I29">
            <v>150</v>
          </cell>
          <cell r="J29">
            <v>0</v>
          </cell>
          <cell r="K29">
            <v>896</v>
          </cell>
          <cell r="L29" t="str">
            <v>7.890415, -76.631085</v>
          </cell>
          <cell r="M29" t="str">
            <v>Fibra</v>
          </cell>
          <cell r="N29" t="str">
            <v>Fibra</v>
          </cell>
          <cell r="O29" t="str">
            <v>UNE</v>
          </cell>
          <cell r="P29" t="str">
            <v>Claro</v>
          </cell>
          <cell r="Q29" t="str">
            <v>SI</v>
          </cell>
          <cell r="R29" t="str">
            <v>MEDELLIN</v>
          </cell>
          <cell r="S29" t="str">
            <v>UFINET</v>
          </cell>
          <cell r="T29">
            <v>1242000</v>
          </cell>
          <cell r="U29">
            <v>300000</v>
          </cell>
          <cell r="V29" t="str">
            <v>TIPO 1</v>
          </cell>
          <cell r="W29">
            <v>4320000</v>
          </cell>
          <cell r="X29"/>
          <cell r="Y29"/>
          <cell r="Z29"/>
          <cell r="AA29"/>
          <cell r="AB29"/>
          <cell r="AC29"/>
          <cell r="AD29"/>
          <cell r="AE29"/>
          <cell r="AF29">
            <v>830000</v>
          </cell>
          <cell r="AG29">
            <v>0</v>
          </cell>
          <cell r="AH29"/>
          <cell r="AI29"/>
          <cell r="AJ29"/>
          <cell r="AK29"/>
          <cell r="AL29"/>
          <cell r="AM29"/>
          <cell r="AN29"/>
          <cell r="AO29"/>
        </row>
        <row r="30">
          <cell r="A30">
            <v>19</v>
          </cell>
          <cell r="B30" t="str">
            <v>Regional Atlántico</v>
          </cell>
          <cell r="C30" t="str">
            <v>Carrera 43 No. 42 - 40</v>
          </cell>
          <cell r="D30" t="str">
            <v>Barranquilla</v>
          </cell>
          <cell r="E30" t="str">
            <v>Atlántico</v>
          </cell>
          <cell r="F30">
            <v>320</v>
          </cell>
          <cell r="G30">
            <v>320</v>
          </cell>
          <cell r="H30">
            <v>160</v>
          </cell>
          <cell r="I30">
            <v>800</v>
          </cell>
          <cell r="J30">
            <v>0</v>
          </cell>
          <cell r="K30">
            <v>433</v>
          </cell>
          <cell r="L30" t="str">
            <v>10.982467, -74.783711</v>
          </cell>
          <cell r="M30" t="str">
            <v>Fibra</v>
          </cell>
          <cell r="N30" t="str">
            <v>Fibra</v>
          </cell>
          <cell r="O30" t="str">
            <v>Telefónica</v>
          </cell>
          <cell r="P30" t="str">
            <v>Claro</v>
          </cell>
          <cell r="Q30" t="str">
            <v>SI</v>
          </cell>
          <cell r="R30" t="str">
            <v>BARRANQUILLA</v>
          </cell>
          <cell r="S30" t="str">
            <v>MECO</v>
          </cell>
          <cell r="T30">
            <v>2315000</v>
          </cell>
          <cell r="U30">
            <v>500000</v>
          </cell>
          <cell r="V30" t="str">
            <v>TIPO 1</v>
          </cell>
          <cell r="W30">
            <v>9440000</v>
          </cell>
          <cell r="X30"/>
          <cell r="Y30" t="str">
            <v>FAC-50385</v>
          </cell>
          <cell r="Z30"/>
          <cell r="AA30"/>
          <cell r="AB30">
            <v>1735408</v>
          </cell>
          <cell r="AC30">
            <v>150000</v>
          </cell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</row>
        <row r="31">
          <cell r="A31" t="str">
            <v>19A</v>
          </cell>
          <cell r="B31" t="str">
            <v>Centro De Comercio Y Servicios</v>
          </cell>
          <cell r="C31" t="str">
            <v>Carrera 43 No. 42 - 40</v>
          </cell>
          <cell r="D31" t="str">
            <v>Barranquilla</v>
          </cell>
          <cell r="E31" t="str">
            <v>Atlántico</v>
          </cell>
          <cell r="F31"/>
          <cell r="G31"/>
          <cell r="H31"/>
          <cell r="I31"/>
          <cell r="J31"/>
          <cell r="K31">
            <v>649</v>
          </cell>
          <cell r="L31" t="str">
            <v>10.982467, -74.783711</v>
          </cell>
          <cell r="M31" t="str">
            <v>Fibra</v>
          </cell>
          <cell r="N31" t="str">
            <v>Fibra</v>
          </cell>
          <cell r="O31"/>
          <cell r="P31"/>
          <cell r="Q31"/>
          <cell r="R31"/>
          <cell r="S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</row>
        <row r="32">
          <cell r="A32">
            <v>20</v>
          </cell>
          <cell r="B32" t="str">
            <v>Centro para el Desarrollo Agroecológico y Agroindustrial</v>
          </cell>
          <cell r="C32" t="str">
            <v>Calle 9 No. 19 - 120 Barrio Santander</v>
          </cell>
          <cell r="D32" t="str">
            <v>Sabanalarga</v>
          </cell>
          <cell r="E32" t="str">
            <v>Atlántico</v>
          </cell>
          <cell r="F32">
            <v>40</v>
          </cell>
          <cell r="G32">
            <v>40</v>
          </cell>
          <cell r="H32">
            <v>20</v>
          </cell>
          <cell r="I32">
            <v>100</v>
          </cell>
          <cell r="J32">
            <v>0</v>
          </cell>
          <cell r="K32">
            <v>541</v>
          </cell>
          <cell r="L32" t="str">
            <v>10.631433, -74.912738</v>
          </cell>
          <cell r="M32" t="str">
            <v>Fibra</v>
          </cell>
          <cell r="N32" t="str">
            <v>Radioenlace</v>
          </cell>
          <cell r="O32" t="str">
            <v>Telefónica</v>
          </cell>
          <cell r="P32" t="str">
            <v>Claro</v>
          </cell>
          <cell r="Q32" t="str">
            <v>SI</v>
          </cell>
          <cell r="R32" t="str">
            <v>BARRANQUILLA</v>
          </cell>
          <cell r="S32" t="str">
            <v>MECO</v>
          </cell>
          <cell r="T32">
            <v>2315000</v>
          </cell>
          <cell r="U32">
            <v>500000</v>
          </cell>
          <cell r="V32" t="str">
            <v>TIPO 3</v>
          </cell>
          <cell r="W32">
            <v>6226880</v>
          </cell>
          <cell r="X32"/>
          <cell r="Y32" t="str">
            <v>FAC-50385</v>
          </cell>
          <cell r="Z32"/>
          <cell r="AA32"/>
          <cell r="AB32">
            <v>587212</v>
          </cell>
          <cell r="AC32">
            <v>150000</v>
          </cell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</row>
        <row r="33">
          <cell r="A33">
            <v>21</v>
          </cell>
          <cell r="B33" t="str">
            <v>Centro Nacional Colombo Alemán</v>
          </cell>
          <cell r="C33" t="str">
            <v>Calle 30 No. 3E - 164</v>
          </cell>
          <cell r="D33" t="str">
            <v>Barranquilla</v>
          </cell>
          <cell r="E33" t="str">
            <v>Atlántico</v>
          </cell>
          <cell r="F33">
            <v>160</v>
          </cell>
          <cell r="G33">
            <v>160</v>
          </cell>
          <cell r="H33">
            <v>80</v>
          </cell>
          <cell r="I33">
            <v>400</v>
          </cell>
          <cell r="J33">
            <v>0</v>
          </cell>
          <cell r="K33">
            <v>1422</v>
          </cell>
          <cell r="L33" t="str">
            <v>10.941646, -74.782692</v>
          </cell>
          <cell r="M33" t="str">
            <v>Fibra</v>
          </cell>
          <cell r="N33" t="str">
            <v>Fibra</v>
          </cell>
          <cell r="O33" t="str">
            <v>Telefónica</v>
          </cell>
          <cell r="P33" t="str">
            <v>Claro</v>
          </cell>
          <cell r="Q33" t="str">
            <v>SI</v>
          </cell>
          <cell r="R33" t="str">
            <v>BARRANQUILLA</v>
          </cell>
          <cell r="S33" t="str">
            <v>MECO</v>
          </cell>
          <cell r="T33">
            <v>2052000</v>
          </cell>
          <cell r="U33">
            <v>500000</v>
          </cell>
          <cell r="V33" t="str">
            <v>TIPO 1</v>
          </cell>
          <cell r="W33">
            <v>6720000</v>
          </cell>
          <cell r="X33"/>
          <cell r="Y33" t="str">
            <v>FAC-50385</v>
          </cell>
          <cell r="Z33"/>
          <cell r="AA33"/>
          <cell r="AB33">
            <v>1456697</v>
          </cell>
          <cell r="AC33">
            <v>150000</v>
          </cell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</row>
        <row r="34">
          <cell r="A34" t="str">
            <v>21A</v>
          </cell>
          <cell r="B34" t="str">
            <v>Centro Industrial Y De Aviación</v>
          </cell>
          <cell r="C34" t="str">
            <v>Calle 30 No. 3E - 164</v>
          </cell>
          <cell r="D34" t="str">
            <v>Barranquilla</v>
          </cell>
          <cell r="E34" t="str">
            <v>Atlántico</v>
          </cell>
          <cell r="F34"/>
          <cell r="G34"/>
          <cell r="H34"/>
          <cell r="I34"/>
          <cell r="J34"/>
          <cell r="K34">
            <v>881</v>
          </cell>
          <cell r="L34" t="str">
            <v>10.941646, -74.782692</v>
          </cell>
          <cell r="M34" t="str">
            <v>Fibra</v>
          </cell>
          <cell r="N34" t="str">
            <v>Fibra</v>
          </cell>
          <cell r="O34"/>
          <cell r="P34"/>
          <cell r="Q34"/>
          <cell r="R34"/>
          <cell r="S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</row>
        <row r="35">
          <cell r="A35">
            <v>22</v>
          </cell>
          <cell r="B35" t="str">
            <v>Regional Distrito Capital</v>
          </cell>
          <cell r="C35" t="str">
            <v>Carrera 13 No. 65 - 10</v>
          </cell>
          <cell r="D35" t="str">
            <v>Bogotá D.C.</v>
          </cell>
          <cell r="E35" t="str">
            <v>Distrito Capital</v>
          </cell>
          <cell r="F35">
            <v>400</v>
          </cell>
          <cell r="G35">
            <v>400</v>
          </cell>
          <cell r="H35">
            <v>200</v>
          </cell>
          <cell r="I35">
            <v>1000</v>
          </cell>
          <cell r="J35">
            <v>0</v>
          </cell>
          <cell r="K35">
            <v>847</v>
          </cell>
          <cell r="L35" t="str">
            <v>4.651737, -74.062989</v>
          </cell>
          <cell r="M35" t="str">
            <v>Fibra</v>
          </cell>
          <cell r="N35" t="str">
            <v>Fibra</v>
          </cell>
          <cell r="O35" t="str">
            <v>Telefónica</v>
          </cell>
          <cell r="P35" t="str">
            <v>Claro</v>
          </cell>
          <cell r="Q35" t="str">
            <v>SI</v>
          </cell>
          <cell r="R35" t="str">
            <v>BOGOTA</v>
          </cell>
          <cell r="S35" t="str">
            <v>Propio</v>
          </cell>
          <cell r="T35">
            <v>80000</v>
          </cell>
          <cell r="V35" t="str">
            <v>TIPO 1</v>
          </cell>
          <cell r="W35">
            <v>10240000</v>
          </cell>
          <cell r="X35"/>
          <cell r="Y35" t="str">
            <v>FAC-50219</v>
          </cell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</row>
        <row r="36">
          <cell r="A36" t="str">
            <v>22A</v>
          </cell>
          <cell r="B36" t="str">
            <v>Centro De Servicios Financieros</v>
          </cell>
          <cell r="C36" t="str">
            <v>Carrera 13 No. 65 - 10</v>
          </cell>
          <cell r="D36" t="str">
            <v>Bogotá D.C.</v>
          </cell>
          <cell r="E36" t="str">
            <v>Distrito Capital</v>
          </cell>
          <cell r="F36"/>
          <cell r="G36"/>
          <cell r="H36"/>
          <cell r="I36"/>
          <cell r="J36"/>
          <cell r="K36">
            <v>1456</v>
          </cell>
          <cell r="L36" t="str">
            <v>4.651737, -74.062989</v>
          </cell>
          <cell r="M36" t="str">
            <v>Fibra</v>
          </cell>
          <cell r="N36" t="str">
            <v>Fibra</v>
          </cell>
          <cell r="O36" t="str">
            <v>Telefónica</v>
          </cell>
          <cell r="P36" t="str">
            <v>Claro</v>
          </cell>
          <cell r="Q36"/>
          <cell r="R36"/>
          <cell r="S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</row>
        <row r="37">
          <cell r="A37">
            <v>23</v>
          </cell>
          <cell r="B37" t="str">
            <v>Subsede Centro de Formación de Talento Humano en Salud – San Antonio</v>
          </cell>
          <cell r="C37" t="str">
            <v>Carrera 18A No. 2 - 18 Sur, San Antonio</v>
          </cell>
          <cell r="D37" t="str">
            <v>Bogotá D.C.</v>
          </cell>
          <cell r="E37" t="str">
            <v>Distrito Capital</v>
          </cell>
          <cell r="F37">
            <v>40</v>
          </cell>
          <cell r="G37">
            <v>40</v>
          </cell>
          <cell r="H37">
            <v>20</v>
          </cell>
          <cell r="I37">
            <v>100</v>
          </cell>
          <cell r="J37">
            <v>0</v>
          </cell>
          <cell r="K37">
            <v>249</v>
          </cell>
          <cell r="L37" t="str">
            <v>4.592411, -74.094317</v>
          </cell>
          <cell r="M37" t="str">
            <v>Fibra</v>
          </cell>
          <cell r="N37" t="str">
            <v>Fibra</v>
          </cell>
          <cell r="O37" t="str">
            <v>Telefónica</v>
          </cell>
          <cell r="P37" t="str">
            <v>Claro</v>
          </cell>
          <cell r="Q37" t="str">
            <v>SI</v>
          </cell>
          <cell r="R37" t="str">
            <v>BOGOTA</v>
          </cell>
          <cell r="S37" t="str">
            <v>MECO</v>
          </cell>
          <cell r="T37">
            <v>4064040</v>
          </cell>
          <cell r="U37">
            <v>250000</v>
          </cell>
          <cell r="V37" t="str">
            <v>TIPO 1</v>
          </cell>
          <cell r="W37">
            <v>3520000</v>
          </cell>
          <cell r="X37"/>
          <cell r="Y37" t="str">
            <v>FAC-50385</v>
          </cell>
          <cell r="Z37"/>
          <cell r="AA37"/>
          <cell r="AB37">
            <v>587212</v>
          </cell>
          <cell r="AC37">
            <v>150000</v>
          </cell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</row>
        <row r="38">
          <cell r="A38">
            <v>24</v>
          </cell>
          <cell r="B38" t="str">
            <v>Centro de Electricidad, Electrónica y Telecomunicaciones - Complejo Sur</v>
          </cell>
          <cell r="C38" t="str">
            <v>Avenida 30 No. 17 B-25 Sur</v>
          </cell>
          <cell r="D38" t="str">
            <v>Bogotá D.C.</v>
          </cell>
          <cell r="E38" t="str">
            <v>Distrito Capital</v>
          </cell>
          <cell r="F38">
            <v>400</v>
          </cell>
          <cell r="G38">
            <v>400</v>
          </cell>
          <cell r="H38">
            <v>200</v>
          </cell>
          <cell r="I38">
            <v>1000</v>
          </cell>
          <cell r="J38">
            <v>0</v>
          </cell>
          <cell r="K38">
            <v>1356</v>
          </cell>
          <cell r="L38" t="str">
            <v>4.595121, -74.111847</v>
          </cell>
          <cell r="M38" t="str">
            <v>Fibra</v>
          </cell>
          <cell r="N38" t="str">
            <v>Fibra</v>
          </cell>
          <cell r="O38" t="str">
            <v>Telefónica</v>
          </cell>
          <cell r="P38" t="str">
            <v>Claro</v>
          </cell>
          <cell r="Q38" t="str">
            <v>SI</v>
          </cell>
          <cell r="R38" t="str">
            <v>BOGOTA</v>
          </cell>
          <cell r="S38" t="str">
            <v>MECO</v>
          </cell>
          <cell r="T38">
            <v>3332000</v>
          </cell>
          <cell r="U38">
            <v>250000</v>
          </cell>
          <cell r="V38" t="str">
            <v>TIPO 1</v>
          </cell>
          <cell r="W38">
            <v>10240000</v>
          </cell>
          <cell r="X38"/>
          <cell r="Y38" t="str">
            <v>FAC-50385</v>
          </cell>
          <cell r="Z38"/>
          <cell r="AA38"/>
          <cell r="AB38">
            <v>2136612</v>
          </cell>
          <cell r="AC38">
            <v>150000</v>
          </cell>
          <cell r="AD38"/>
          <cell r="AE38"/>
          <cell r="AF38"/>
          <cell r="AG38"/>
          <cell r="AH38"/>
          <cell r="AI38"/>
          <cell r="AJ38"/>
          <cell r="AK38"/>
          <cell r="AL38">
            <v>4800000</v>
          </cell>
          <cell r="AM38"/>
          <cell r="AN38"/>
          <cell r="AO38"/>
        </row>
        <row r="39">
          <cell r="A39" t="str">
            <v>24A</v>
          </cell>
          <cell r="B39" t="str">
            <v>Centro De Manufactura En Textil Y Cuero</v>
          </cell>
          <cell r="C39" t="str">
            <v>Avenida 30 No. 17 B-25 Sur</v>
          </cell>
          <cell r="D39" t="str">
            <v>Bogotá D.C.</v>
          </cell>
          <cell r="E39" t="str">
            <v>Distrito Capital</v>
          </cell>
          <cell r="F39"/>
          <cell r="G39"/>
          <cell r="H39"/>
          <cell r="I39"/>
          <cell r="J39"/>
          <cell r="K39">
            <v>911</v>
          </cell>
          <cell r="L39" t="str">
            <v>4.595121, -74.111847</v>
          </cell>
          <cell r="M39" t="str">
            <v>Fibra</v>
          </cell>
          <cell r="N39" t="str">
            <v>Fibra</v>
          </cell>
          <cell r="O39"/>
          <cell r="P39"/>
          <cell r="Q39"/>
          <cell r="R39"/>
          <cell r="S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/>
          <cell r="AG39"/>
          <cell r="AH39"/>
          <cell r="AI39"/>
          <cell r="AJ39"/>
          <cell r="AK39"/>
          <cell r="AL39"/>
          <cell r="AM39"/>
          <cell r="AN39"/>
          <cell r="AO39"/>
        </row>
        <row r="40">
          <cell r="A40" t="str">
            <v>24B</v>
          </cell>
          <cell r="B40" t="str">
            <v>Centro Metalmecánico</v>
          </cell>
          <cell r="C40" t="str">
            <v>Avenida 30 No. 17 B-25 Sur</v>
          </cell>
          <cell r="D40" t="str">
            <v>Bogotá D.C.</v>
          </cell>
          <cell r="E40" t="str">
            <v>Distrito Capital</v>
          </cell>
          <cell r="F40"/>
          <cell r="G40"/>
          <cell r="H40"/>
          <cell r="I40"/>
          <cell r="J40"/>
          <cell r="K40">
            <v>607</v>
          </cell>
          <cell r="L40" t="str">
            <v>4.595121, -74.111847</v>
          </cell>
          <cell r="M40" t="str">
            <v>Fibra</v>
          </cell>
          <cell r="N40" t="str">
            <v>Fibra</v>
          </cell>
          <cell r="O40"/>
          <cell r="P40"/>
          <cell r="Q40"/>
          <cell r="R40"/>
          <cell r="S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</row>
        <row r="41">
          <cell r="A41" t="str">
            <v>24C</v>
          </cell>
          <cell r="B41" t="str">
            <v>Centro De Materiales Y Ensayos</v>
          </cell>
          <cell r="C41" t="str">
            <v>Avenida 30 No. 17 B-25 Sur</v>
          </cell>
          <cell r="D41" t="str">
            <v>Bogotá D.C.</v>
          </cell>
          <cell r="E41" t="str">
            <v>Distrito Capital</v>
          </cell>
          <cell r="F41"/>
          <cell r="G41"/>
          <cell r="H41"/>
          <cell r="I41"/>
          <cell r="J41"/>
          <cell r="K41">
            <v>483</v>
          </cell>
          <cell r="L41" t="str">
            <v>4.595121, -74.111847</v>
          </cell>
          <cell r="M41" t="str">
            <v>Fibra</v>
          </cell>
          <cell r="N41" t="str">
            <v>Fibra</v>
          </cell>
          <cell r="O41"/>
          <cell r="P41"/>
          <cell r="Q41"/>
          <cell r="R41"/>
          <cell r="S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</row>
        <row r="42">
          <cell r="A42">
            <v>25</v>
          </cell>
          <cell r="B42" t="str">
            <v>Centro de Gestión Industrial - Complejo Paloquemao</v>
          </cell>
          <cell r="C42" t="str">
            <v>Carrera 31 No. 14 - 20</v>
          </cell>
          <cell r="D42" t="str">
            <v>Bogotá D.C.</v>
          </cell>
          <cell r="E42" t="str">
            <v>Distrito Capital</v>
          </cell>
          <cell r="F42">
            <v>400</v>
          </cell>
          <cell r="G42">
            <v>400</v>
          </cell>
          <cell r="H42">
            <v>200</v>
          </cell>
          <cell r="I42">
            <v>1000</v>
          </cell>
          <cell r="J42">
            <v>0</v>
          </cell>
          <cell r="K42">
            <v>796</v>
          </cell>
          <cell r="L42" t="str">
            <v>4.615660, -74.091282</v>
          </cell>
          <cell r="M42" t="str">
            <v>Fibra</v>
          </cell>
          <cell r="N42" t="str">
            <v>Fibra</v>
          </cell>
          <cell r="O42" t="str">
            <v>Telefónica</v>
          </cell>
          <cell r="P42" t="str">
            <v>Claro</v>
          </cell>
          <cell r="Q42" t="str">
            <v>SI</v>
          </cell>
          <cell r="R42" t="str">
            <v>BOGOTA</v>
          </cell>
          <cell r="S42" t="str">
            <v>Propio</v>
          </cell>
          <cell r="T42">
            <v>90000</v>
          </cell>
          <cell r="V42" t="str">
            <v>TIPO 1</v>
          </cell>
          <cell r="W42">
            <v>10240000</v>
          </cell>
          <cell r="X42"/>
          <cell r="Y42" t="str">
            <v>FAC-50219</v>
          </cell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</row>
        <row r="43">
          <cell r="A43" t="str">
            <v>25A</v>
          </cell>
          <cell r="B43" t="str">
            <v>Centro De Diseño Y Metrología - Complejo Paloquemao</v>
          </cell>
          <cell r="C43" t="str">
            <v>Carrera 31 No. 14 - 20</v>
          </cell>
          <cell r="D43" t="str">
            <v>Bogotá D.C.</v>
          </cell>
          <cell r="E43" t="str">
            <v>Distrito Capital</v>
          </cell>
          <cell r="F43"/>
          <cell r="G43"/>
          <cell r="H43"/>
          <cell r="I43"/>
          <cell r="J43"/>
          <cell r="K43">
            <v>834</v>
          </cell>
          <cell r="L43" t="str">
            <v>4.615660, -74.091282</v>
          </cell>
          <cell r="M43" t="str">
            <v>Fibra</v>
          </cell>
          <cell r="N43" t="str">
            <v>Fibra</v>
          </cell>
          <cell r="O43"/>
          <cell r="P43"/>
          <cell r="Q43"/>
          <cell r="R43"/>
          <cell r="S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</row>
        <row r="44">
          <cell r="A44" t="str">
            <v>25B</v>
          </cell>
          <cell r="B44" t="str">
            <v>Centro Para La Industria De La Comunicación Gráfica - Complejo Paloquemao</v>
          </cell>
          <cell r="C44" t="str">
            <v>Carrera 31 No. 14 - 20</v>
          </cell>
          <cell r="D44" t="str">
            <v>Bogotá D.C.</v>
          </cell>
          <cell r="E44" t="str">
            <v>Distrito Capital</v>
          </cell>
          <cell r="F44"/>
          <cell r="G44"/>
          <cell r="H44"/>
          <cell r="I44"/>
          <cell r="J44"/>
          <cell r="K44">
            <v>476</v>
          </cell>
          <cell r="L44" t="str">
            <v>4.615660, -74.091282</v>
          </cell>
          <cell r="M44" t="str">
            <v>Fibra</v>
          </cell>
          <cell r="N44" t="str">
            <v>Fibra</v>
          </cell>
          <cell r="O44"/>
          <cell r="P44"/>
          <cell r="Q44"/>
          <cell r="R44"/>
          <cell r="S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</row>
        <row r="45">
          <cell r="A45" t="str">
            <v>25C</v>
          </cell>
          <cell r="B45" t="str">
            <v>Centro Nacional De Hotelería, Turismo Y Alimentos - Complejo Paloquemao</v>
          </cell>
          <cell r="C45" t="str">
            <v>Carrera 31 No. 14 - 20</v>
          </cell>
          <cell r="D45" t="str">
            <v>Bogotá D.C.</v>
          </cell>
          <cell r="E45" t="str">
            <v>Distrito Capital</v>
          </cell>
          <cell r="F45"/>
          <cell r="G45"/>
          <cell r="H45"/>
          <cell r="I45"/>
          <cell r="J45"/>
          <cell r="K45">
            <v>483</v>
          </cell>
          <cell r="L45" t="str">
            <v>4.615660, -74.091282</v>
          </cell>
          <cell r="M45" t="str">
            <v>Fibra</v>
          </cell>
          <cell r="N45" t="str">
            <v>Fibra</v>
          </cell>
          <cell r="O45"/>
          <cell r="P45"/>
          <cell r="Q45"/>
          <cell r="R45"/>
          <cell r="S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</row>
        <row r="46">
          <cell r="A46" t="str">
            <v>25A</v>
          </cell>
          <cell r="B46" t="str">
            <v>Centro de Diseño y Metrología – Canal Internet (Festo)</v>
          </cell>
          <cell r="C46" t="str">
            <v>Calle 15 No. 31 – 42 Ambiente Festo</v>
          </cell>
          <cell r="D46" t="str">
            <v>Bogotá D.C.</v>
          </cell>
          <cell r="E46" t="str">
            <v>Distrito Capital</v>
          </cell>
          <cell r="F46">
            <v>0</v>
          </cell>
          <cell r="G46"/>
          <cell r="H46"/>
          <cell r="I46">
            <v>0</v>
          </cell>
          <cell r="J46">
            <v>20</v>
          </cell>
          <cell r="K46" t="str">
            <v>NA</v>
          </cell>
          <cell r="L46" t="str">
            <v>4.615660, -74.091282</v>
          </cell>
          <cell r="M46" t="str">
            <v>Radioenlace</v>
          </cell>
          <cell r="N46" t="str">
            <v>NA</v>
          </cell>
          <cell r="O46" t="str">
            <v>Netbeam</v>
          </cell>
          <cell r="P46" t="str">
            <v>NA</v>
          </cell>
          <cell r="Q46" t="str">
            <v>SI</v>
          </cell>
          <cell r="R46"/>
          <cell r="S46" t="str">
            <v>NETBEAM</v>
          </cell>
          <cell r="T46">
            <v>2500000</v>
          </cell>
          <cell r="U46">
            <v>500000</v>
          </cell>
          <cell r="V46" t="str">
            <v>TIPO 1</v>
          </cell>
          <cell r="W46">
            <v>2720000</v>
          </cell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>
            <v>1077271</v>
          </cell>
          <cell r="AO46">
            <v>300000</v>
          </cell>
        </row>
        <row r="47">
          <cell r="A47" t="str">
            <v>25A</v>
          </cell>
          <cell r="B47" t="str">
            <v>Centro de Diseño y Metrología – Canal Internet (Siemens)</v>
          </cell>
          <cell r="C47" t="str">
            <v>Calle 15 No. 31 – 42 Ambiente Siemens</v>
          </cell>
          <cell r="D47" t="str">
            <v>Bogotá D.C.</v>
          </cell>
          <cell r="E47" t="str">
            <v>Distrito Capital</v>
          </cell>
          <cell r="F47">
            <v>0</v>
          </cell>
          <cell r="G47"/>
          <cell r="H47"/>
          <cell r="I47">
            <v>0</v>
          </cell>
          <cell r="J47">
            <v>50</v>
          </cell>
          <cell r="K47" t="str">
            <v>NA</v>
          </cell>
          <cell r="L47" t="str">
            <v>4.615660, -74.091282</v>
          </cell>
          <cell r="M47" t="str">
            <v>Radioenlace</v>
          </cell>
          <cell r="N47" t="str">
            <v>NA</v>
          </cell>
          <cell r="O47" t="str">
            <v>Netbeam</v>
          </cell>
          <cell r="P47" t="str">
            <v>NA</v>
          </cell>
          <cell r="Q47" t="str">
            <v>SI</v>
          </cell>
          <cell r="R47"/>
          <cell r="S47" t="str">
            <v>NETBEAM</v>
          </cell>
          <cell r="T47">
            <v>2500000</v>
          </cell>
          <cell r="U47">
            <v>500000</v>
          </cell>
          <cell r="V47" t="str">
            <v>TIPO 1</v>
          </cell>
          <cell r="W47">
            <v>4640000</v>
          </cell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>
            <v>1538509</v>
          </cell>
          <cell r="AO47">
            <v>300000</v>
          </cell>
        </row>
        <row r="48">
          <cell r="A48" t="str">
            <v>25A</v>
          </cell>
          <cell r="B48" t="str">
            <v>Centro de Diseño y Metrología – Canal Internet (MNEMO)</v>
          </cell>
          <cell r="C48" t="str">
            <v>Calle 15 No. 31 – 42 Ambiente MNEMO</v>
          </cell>
          <cell r="D48" t="str">
            <v>Bogotá D.C.</v>
          </cell>
          <cell r="E48" t="str">
            <v>Distrito Capital</v>
          </cell>
          <cell r="F48">
            <v>0</v>
          </cell>
          <cell r="G48"/>
          <cell r="H48"/>
          <cell r="I48">
            <v>0</v>
          </cell>
          <cell r="J48">
            <v>20</v>
          </cell>
          <cell r="K48" t="str">
            <v>NA</v>
          </cell>
          <cell r="L48" t="str">
            <v>4.615660, -74.091282</v>
          </cell>
          <cell r="M48" t="str">
            <v>Fibra</v>
          </cell>
          <cell r="N48" t="str">
            <v>NA</v>
          </cell>
          <cell r="O48" t="str">
            <v>Telefónica</v>
          </cell>
          <cell r="P48" t="str">
            <v>NA</v>
          </cell>
          <cell r="Q48" t="str">
            <v>SI</v>
          </cell>
          <cell r="R48" t="str">
            <v>BOGOTA</v>
          </cell>
          <cell r="S48" t="str">
            <v>propio</v>
          </cell>
          <cell r="T48">
            <v>90000</v>
          </cell>
          <cell r="V48" t="str">
            <v>TIPO 1</v>
          </cell>
          <cell r="W48">
            <v>2720000</v>
          </cell>
          <cell r="X48"/>
          <cell r="Y48" t="str">
            <v>FAC-50219</v>
          </cell>
          <cell r="Z48"/>
          <cell r="AA48"/>
          <cell r="AB48"/>
          <cell r="AC48"/>
          <cell r="AD48"/>
          <cell r="AE48"/>
          <cell r="AF48"/>
          <cell r="AG48"/>
          <cell r="AH48"/>
          <cell r="AI48"/>
          <cell r="AJ48"/>
          <cell r="AK48"/>
          <cell r="AL48"/>
          <cell r="AM48"/>
          <cell r="AN48"/>
          <cell r="AO48"/>
        </row>
        <row r="49">
          <cell r="A49">
            <v>26</v>
          </cell>
          <cell r="B49" t="str">
            <v>Sede Prial</v>
          </cell>
          <cell r="C49" t="str">
            <v>Carrera 32 No. 15 - 39</v>
          </cell>
          <cell r="D49" t="str">
            <v>Bogotá D.C.</v>
          </cell>
          <cell r="E49" t="str">
            <v>Distrito Capital</v>
          </cell>
          <cell r="F49">
            <v>40</v>
          </cell>
          <cell r="G49">
            <v>40</v>
          </cell>
          <cell r="H49">
            <v>20</v>
          </cell>
          <cell r="I49">
            <v>100</v>
          </cell>
          <cell r="J49">
            <v>0</v>
          </cell>
          <cell r="K49">
            <v>43</v>
          </cell>
          <cell r="L49" t="str">
            <v>4.617002, -74.092132</v>
          </cell>
          <cell r="M49" t="str">
            <v>Fibra</v>
          </cell>
          <cell r="N49" t="str">
            <v>Fibra</v>
          </cell>
          <cell r="O49" t="str">
            <v>Telefónica</v>
          </cell>
          <cell r="P49" t="str">
            <v>Claro</v>
          </cell>
          <cell r="Q49" t="str">
            <v>SI</v>
          </cell>
          <cell r="R49" t="str">
            <v>BOGOTA</v>
          </cell>
          <cell r="S49" t="str">
            <v>propio</v>
          </cell>
          <cell r="T49">
            <v>61000</v>
          </cell>
          <cell r="V49" t="str">
            <v>TIPO 1</v>
          </cell>
          <cell r="W49">
            <v>3520000</v>
          </cell>
          <cell r="X49"/>
          <cell r="Y49" t="str">
            <v>FAC-50219</v>
          </cell>
          <cell r="Z49"/>
          <cell r="AA49"/>
          <cell r="AB49"/>
          <cell r="AC49"/>
          <cell r="AD49"/>
          <cell r="AE49"/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</row>
        <row r="50">
          <cell r="A50">
            <v>27</v>
          </cell>
          <cell r="B50" t="str">
            <v>Sede Álamos - Plantas Agroindustriales</v>
          </cell>
          <cell r="C50" t="str">
            <v>Carrera 89A No. 64C - 33</v>
          </cell>
          <cell r="D50" t="str">
            <v>Bogotá D.C.</v>
          </cell>
          <cell r="E50" t="str">
            <v>Distrito Capital</v>
          </cell>
          <cell r="F50">
            <v>32</v>
          </cell>
          <cell r="G50">
            <v>0</v>
          </cell>
          <cell r="H50">
            <v>8</v>
          </cell>
          <cell r="I50">
            <v>40</v>
          </cell>
          <cell r="J50">
            <v>0</v>
          </cell>
          <cell r="K50">
            <v>70</v>
          </cell>
          <cell r="L50" t="str">
            <v>4.686890, -74.114717</v>
          </cell>
          <cell r="M50" t="str">
            <v>Fibra</v>
          </cell>
          <cell r="N50" t="str">
            <v>Fibra</v>
          </cell>
          <cell r="O50" t="str">
            <v>Telefónica</v>
          </cell>
          <cell r="P50" t="str">
            <v>Claro</v>
          </cell>
          <cell r="Q50" t="str">
            <v>SI</v>
          </cell>
          <cell r="R50" t="str">
            <v>BOGOTA</v>
          </cell>
          <cell r="S50" t="str">
            <v>MECO</v>
          </cell>
          <cell r="T50">
            <v>573500</v>
          </cell>
          <cell r="U50">
            <v>350000</v>
          </cell>
          <cell r="V50" t="str">
            <v>TIPO 1</v>
          </cell>
          <cell r="W50">
            <v>2320000</v>
          </cell>
          <cell r="X50"/>
          <cell r="Y50" t="str">
            <v>FAC-50385</v>
          </cell>
          <cell r="Z50"/>
          <cell r="AA50"/>
          <cell r="AB50">
            <v>470400</v>
          </cell>
          <cell r="AC50">
            <v>150000</v>
          </cell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</row>
        <row r="51">
          <cell r="A51">
            <v>28</v>
          </cell>
          <cell r="B51" t="str">
            <v>Centro de Formación de Talento Humano en Salud</v>
          </cell>
          <cell r="C51" t="str">
            <v>Carrera 6 No. 45 - 52</v>
          </cell>
          <cell r="D51" t="str">
            <v>Bogotá D.C.</v>
          </cell>
          <cell r="E51" t="str">
            <v>Distrito Capital</v>
          </cell>
          <cell r="F51">
            <v>40</v>
          </cell>
          <cell r="G51">
            <v>40</v>
          </cell>
          <cell r="H51">
            <v>20</v>
          </cell>
          <cell r="I51">
            <v>100</v>
          </cell>
          <cell r="J51">
            <v>0</v>
          </cell>
          <cell r="K51">
            <v>365</v>
          </cell>
          <cell r="L51" t="str">
            <v>4.631824, -74.063246</v>
          </cell>
          <cell r="M51" t="str">
            <v>Fibra</v>
          </cell>
          <cell r="N51" t="str">
            <v>Fibra</v>
          </cell>
          <cell r="O51" t="str">
            <v>Telefónica</v>
          </cell>
          <cell r="P51" t="str">
            <v>Claro</v>
          </cell>
          <cell r="Q51" t="str">
            <v>SI</v>
          </cell>
          <cell r="R51" t="str">
            <v>BOGOTA</v>
          </cell>
          <cell r="S51" t="str">
            <v>propio</v>
          </cell>
          <cell r="T51">
            <v>50000</v>
          </cell>
          <cell r="V51" t="str">
            <v>TIPO 1</v>
          </cell>
          <cell r="W51">
            <v>3520000</v>
          </cell>
          <cell r="X51"/>
          <cell r="Y51" t="str">
            <v>FAC-50219</v>
          </cell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</row>
        <row r="52">
          <cell r="A52">
            <v>29</v>
          </cell>
          <cell r="B52" t="str">
            <v>Sede Sena Salud</v>
          </cell>
          <cell r="C52" t="str">
            <v>Carrera 7 No. 34 - 56</v>
          </cell>
          <cell r="D52" t="str">
            <v>Bogotá D.C.</v>
          </cell>
          <cell r="E52" t="str">
            <v>Dirección General</v>
          </cell>
          <cell r="F52">
            <v>90</v>
          </cell>
          <cell r="G52">
            <v>0</v>
          </cell>
          <cell r="H52">
            <v>10</v>
          </cell>
          <cell r="I52">
            <v>100</v>
          </cell>
          <cell r="J52">
            <v>0</v>
          </cell>
          <cell r="K52">
            <v>2</v>
          </cell>
          <cell r="L52" t="str">
            <v>4.621889, -74.066704</v>
          </cell>
          <cell r="M52" t="str">
            <v>Fibra</v>
          </cell>
          <cell r="N52" t="str">
            <v>Fibra</v>
          </cell>
          <cell r="O52" t="str">
            <v>Telefónica</v>
          </cell>
          <cell r="P52" t="str">
            <v>Claro</v>
          </cell>
          <cell r="Q52" t="str">
            <v>SI</v>
          </cell>
          <cell r="R52" t="str">
            <v>BOGOTA</v>
          </cell>
          <cell r="S52" t="str">
            <v>propio</v>
          </cell>
          <cell r="T52">
            <v>50000</v>
          </cell>
          <cell r="V52" t="str">
            <v>TIPO 1</v>
          </cell>
          <cell r="W52">
            <v>3520000</v>
          </cell>
          <cell r="X52"/>
          <cell r="Y52" t="str">
            <v>FAC-50219</v>
          </cell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</row>
        <row r="53">
          <cell r="A53">
            <v>30</v>
          </cell>
          <cell r="B53" t="str">
            <v>Centro de Gestión Administrativa</v>
          </cell>
          <cell r="C53" t="str">
            <v>Avenida Caracas No. 13 - 88</v>
          </cell>
          <cell r="D53" t="str">
            <v>Bogotá D.C.</v>
          </cell>
          <cell r="E53" t="str">
            <v>Distrito Capital</v>
          </cell>
          <cell r="F53">
            <v>100</v>
          </cell>
          <cell r="G53">
            <v>320</v>
          </cell>
          <cell r="H53">
            <v>160</v>
          </cell>
          <cell r="I53">
            <v>580</v>
          </cell>
          <cell r="J53">
            <v>0</v>
          </cell>
          <cell r="K53">
            <v>1403</v>
          </cell>
          <cell r="L53" t="str">
            <v>4.603997, -74.079363</v>
          </cell>
          <cell r="M53" t="str">
            <v>Fibra</v>
          </cell>
          <cell r="N53" t="str">
            <v>Fibra</v>
          </cell>
          <cell r="O53" t="str">
            <v>Telefónica</v>
          </cell>
          <cell r="P53" t="str">
            <v>Claro</v>
          </cell>
          <cell r="Q53" t="str">
            <v>SI</v>
          </cell>
          <cell r="R53" t="str">
            <v>BOGOTA</v>
          </cell>
          <cell r="S53" t="str">
            <v>propio</v>
          </cell>
          <cell r="T53">
            <v>108000</v>
          </cell>
          <cell r="V53" t="str">
            <v>TIPO 1</v>
          </cell>
          <cell r="W53">
            <v>8800000</v>
          </cell>
          <cell r="X53"/>
          <cell r="Y53" t="str">
            <v>FAC-50219</v>
          </cell>
          <cell r="Z53"/>
          <cell r="AA53"/>
          <cell r="AB53"/>
          <cell r="AC53"/>
          <cell r="AD53"/>
          <cell r="AE53"/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</row>
        <row r="54">
          <cell r="A54">
            <v>31</v>
          </cell>
          <cell r="B54" t="str">
            <v>Sede - Onassis</v>
          </cell>
          <cell r="C54" t="str">
            <v>Calle 45 Sur No. 78P - 18, barrio Casablanca</v>
          </cell>
          <cell r="D54" t="str">
            <v>Bogotá D.C.</v>
          </cell>
          <cell r="E54" t="str">
            <v>Distrito Capital</v>
          </cell>
          <cell r="F54">
            <v>32</v>
          </cell>
          <cell r="G54">
            <v>0</v>
          </cell>
          <cell r="H54">
            <v>8</v>
          </cell>
          <cell r="I54">
            <v>40</v>
          </cell>
          <cell r="J54">
            <v>0</v>
          </cell>
          <cell r="K54">
            <v>92</v>
          </cell>
          <cell r="L54" t="str">
            <v>4.617153, -74.165678</v>
          </cell>
          <cell r="M54" t="str">
            <v>Fibra</v>
          </cell>
          <cell r="N54" t="str">
            <v>Fibra</v>
          </cell>
          <cell r="O54" t="str">
            <v>Telefónica</v>
          </cell>
          <cell r="P54" t="str">
            <v>Claro</v>
          </cell>
          <cell r="Q54" t="str">
            <v>SI</v>
          </cell>
          <cell r="R54" t="str">
            <v>BOGOTA</v>
          </cell>
          <cell r="S54" t="str">
            <v>MECO</v>
          </cell>
          <cell r="T54">
            <v>772800</v>
          </cell>
          <cell r="U54">
            <v>300000</v>
          </cell>
          <cell r="V54" t="str">
            <v>TIPO 1</v>
          </cell>
          <cell r="W54">
            <v>2320000</v>
          </cell>
          <cell r="X54"/>
          <cell r="Y54" t="str">
            <v>FAC-50385</v>
          </cell>
          <cell r="Z54"/>
          <cell r="AA54"/>
          <cell r="AB54">
            <v>470400</v>
          </cell>
          <cell r="AC54">
            <v>150000</v>
          </cell>
          <cell r="AD54"/>
          <cell r="AE54"/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</row>
        <row r="55">
          <cell r="A55">
            <v>32</v>
          </cell>
          <cell r="B55" t="str">
            <v>Sede - Fontibón</v>
          </cell>
          <cell r="C55" t="str">
            <v>Calle 19 A No. 96C - 32</v>
          </cell>
          <cell r="D55" t="str">
            <v>Bogotá D.C.</v>
          </cell>
          <cell r="E55" t="str">
            <v>Distrito Capital</v>
          </cell>
          <cell r="F55">
            <v>80</v>
          </cell>
          <cell r="G55">
            <v>80</v>
          </cell>
          <cell r="H55">
            <v>40</v>
          </cell>
          <cell r="I55">
            <v>200</v>
          </cell>
          <cell r="J55">
            <v>0</v>
          </cell>
          <cell r="K55">
            <v>765</v>
          </cell>
          <cell r="L55" t="str">
            <v>4.670457, -74.139721</v>
          </cell>
          <cell r="M55" t="str">
            <v>Fibra</v>
          </cell>
          <cell r="N55" t="str">
            <v>Fibra</v>
          </cell>
          <cell r="O55" t="str">
            <v>Telefónica</v>
          </cell>
          <cell r="P55" t="str">
            <v>Claro</v>
          </cell>
          <cell r="Q55" t="str">
            <v>SI</v>
          </cell>
          <cell r="R55" t="str">
            <v>BOGOTA</v>
          </cell>
          <cell r="S55" t="str">
            <v>propio</v>
          </cell>
          <cell r="T55">
            <v>121000</v>
          </cell>
          <cell r="V55" t="str">
            <v>TIPO 1</v>
          </cell>
          <cell r="W55">
            <v>6000000</v>
          </cell>
          <cell r="X55"/>
          <cell r="Y55" t="str">
            <v>FAC-50219</v>
          </cell>
          <cell r="Z55"/>
          <cell r="AA55"/>
          <cell r="AB55"/>
          <cell r="AC55"/>
          <cell r="AD55"/>
          <cell r="AE55"/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</row>
        <row r="56">
          <cell r="A56">
            <v>33</v>
          </cell>
          <cell r="B56" t="str">
            <v>Sede - Usme</v>
          </cell>
          <cell r="C56" t="str">
            <v>Calle 91 Sur No. 01B - 10 Este</v>
          </cell>
          <cell r="D56" t="str">
            <v>Bogotá D.C.</v>
          </cell>
          <cell r="E56" t="str">
            <v>Distrito Capital</v>
          </cell>
          <cell r="F56">
            <v>32</v>
          </cell>
          <cell r="G56">
            <v>0</v>
          </cell>
          <cell r="H56">
            <v>8</v>
          </cell>
          <cell r="I56">
            <v>40</v>
          </cell>
          <cell r="J56">
            <v>0</v>
          </cell>
          <cell r="K56">
            <v>62</v>
          </cell>
          <cell r="L56" t="str">
            <v>4.505677, -74.112920</v>
          </cell>
          <cell r="M56" t="str">
            <v>Fibra</v>
          </cell>
          <cell r="N56" t="str">
            <v>Fibra</v>
          </cell>
          <cell r="O56" t="str">
            <v>Telefónica</v>
          </cell>
          <cell r="P56" t="str">
            <v>Claro</v>
          </cell>
          <cell r="Q56" t="str">
            <v>SI</v>
          </cell>
          <cell r="R56"/>
          <cell r="S56" t="str">
            <v>CLARO</v>
          </cell>
          <cell r="T56">
            <v>1900000</v>
          </cell>
          <cell r="U56">
            <v>600000</v>
          </cell>
          <cell r="V56" t="str">
            <v>TIPO 1</v>
          </cell>
          <cell r="W56">
            <v>2320000</v>
          </cell>
          <cell r="X56"/>
          <cell r="Y56"/>
          <cell r="Z56"/>
          <cell r="AA56"/>
          <cell r="AB56"/>
          <cell r="AC56"/>
          <cell r="AD56"/>
          <cell r="AE56"/>
          <cell r="AF56"/>
          <cell r="AG56"/>
          <cell r="AH56"/>
          <cell r="AI56"/>
          <cell r="AJ56"/>
          <cell r="AK56"/>
          <cell r="AL56">
            <v>510000</v>
          </cell>
          <cell r="AM56">
            <v>300000</v>
          </cell>
          <cell r="AN56"/>
          <cell r="AO56"/>
        </row>
        <row r="57">
          <cell r="A57">
            <v>34</v>
          </cell>
          <cell r="B57" t="str">
            <v>Sede - Meissen</v>
          </cell>
          <cell r="C57" t="str">
            <v>Carrera 18 B No. 62 - 28 Sur</v>
          </cell>
          <cell r="D57" t="str">
            <v>Bogotá D.C.</v>
          </cell>
          <cell r="E57" t="str">
            <v>Distrito Capital</v>
          </cell>
          <cell r="F57">
            <v>32</v>
          </cell>
          <cell r="G57">
            <v>0</v>
          </cell>
          <cell r="H57">
            <v>8</v>
          </cell>
          <cell r="I57">
            <v>40</v>
          </cell>
          <cell r="J57">
            <v>0</v>
          </cell>
          <cell r="K57">
            <v>25</v>
          </cell>
          <cell r="L57" t="str">
            <v>4.557024, -74.136951</v>
          </cell>
          <cell r="M57" t="str">
            <v>Fibra</v>
          </cell>
          <cell r="N57" t="str">
            <v>Fibra</v>
          </cell>
          <cell r="O57" t="str">
            <v>Telefónica</v>
          </cell>
          <cell r="P57" t="str">
            <v>Claro</v>
          </cell>
          <cell r="Q57" t="str">
            <v>SI</v>
          </cell>
          <cell r="R57" t="str">
            <v>BOGOTA</v>
          </cell>
          <cell r="S57" t="str">
            <v>MECO</v>
          </cell>
          <cell r="T57">
            <v>772800</v>
          </cell>
          <cell r="U57">
            <v>300000</v>
          </cell>
          <cell r="V57" t="str">
            <v>TIPO 1</v>
          </cell>
          <cell r="W57">
            <v>2320000</v>
          </cell>
          <cell r="X57"/>
          <cell r="Y57" t="str">
            <v>FAC-50385</v>
          </cell>
          <cell r="Z57"/>
          <cell r="AA57"/>
          <cell r="AB57">
            <v>587212</v>
          </cell>
          <cell r="AC57">
            <v>150000</v>
          </cell>
          <cell r="AD57"/>
          <cell r="AE57"/>
          <cell r="AF57"/>
          <cell r="AG57">
            <v>0</v>
          </cell>
          <cell r="AH57"/>
          <cell r="AI57"/>
          <cell r="AJ57"/>
          <cell r="AK57"/>
          <cell r="AL57"/>
          <cell r="AM57"/>
          <cell r="AN57"/>
          <cell r="AO57"/>
        </row>
        <row r="58">
          <cell r="A58">
            <v>35</v>
          </cell>
          <cell r="B58" t="str">
            <v>Centro de Tecnologías para la Construcción y la Madera</v>
          </cell>
          <cell r="C58" t="str">
            <v>Calle 8 No. 6 - 54, entrada 3, Zona Industrial Cazucá
Carrera 4 No. 53 - 54, Autopista Sur</v>
          </cell>
          <cell r="D58" t="str">
            <v>Soacha</v>
          </cell>
          <cell r="E58" t="str">
            <v>Distrito Capital</v>
          </cell>
          <cell r="F58">
            <v>80</v>
          </cell>
          <cell r="G58">
            <v>80</v>
          </cell>
          <cell r="H58">
            <v>40</v>
          </cell>
          <cell r="I58">
            <v>200</v>
          </cell>
          <cell r="J58">
            <v>0</v>
          </cell>
          <cell r="K58">
            <v>732</v>
          </cell>
          <cell r="L58" t="str">
            <v>4.592315, -74.191331</v>
          </cell>
          <cell r="M58" t="str">
            <v>Fibra</v>
          </cell>
          <cell r="N58" t="str">
            <v>Fibra</v>
          </cell>
          <cell r="O58" t="str">
            <v>Telefónica</v>
          </cell>
          <cell r="P58" t="str">
            <v>Claro</v>
          </cell>
          <cell r="Q58" t="str">
            <v>SI</v>
          </cell>
          <cell r="R58" t="str">
            <v>BOGOTA</v>
          </cell>
          <cell r="S58" t="str">
            <v>C&amp;W</v>
          </cell>
          <cell r="T58">
            <v>3800000</v>
          </cell>
          <cell r="U58">
            <v>350000</v>
          </cell>
          <cell r="V58" t="str">
            <v>TIPO 1</v>
          </cell>
          <cell r="W58">
            <v>6000000</v>
          </cell>
          <cell r="X58"/>
          <cell r="Y58"/>
          <cell r="Z58"/>
          <cell r="AA58"/>
          <cell r="AB58"/>
          <cell r="AC58"/>
          <cell r="AD58">
            <v>1128406</v>
          </cell>
          <cell r="AE58">
            <v>500000</v>
          </cell>
          <cell r="AF58"/>
          <cell r="AG58">
            <v>0</v>
          </cell>
          <cell r="AH58"/>
          <cell r="AI58"/>
          <cell r="AJ58"/>
          <cell r="AK58"/>
          <cell r="AL58"/>
          <cell r="AM58"/>
          <cell r="AN58"/>
          <cell r="AO58"/>
        </row>
        <row r="59">
          <cell r="A59">
            <v>37</v>
          </cell>
          <cell r="B59" t="str">
            <v>Centro de Formación en Actividad Física y Cultura</v>
          </cell>
          <cell r="C59" t="str">
            <v>Transversal 78J No. 41D - 15 Sur</v>
          </cell>
          <cell r="D59" t="str">
            <v>Bogotá D.C.</v>
          </cell>
          <cell r="E59" t="str">
            <v>Distrito Capital</v>
          </cell>
          <cell r="F59">
            <v>40</v>
          </cell>
          <cell r="G59">
            <v>40</v>
          </cell>
          <cell r="H59">
            <v>20</v>
          </cell>
          <cell r="I59">
            <v>100</v>
          </cell>
          <cell r="J59">
            <v>0</v>
          </cell>
          <cell r="K59">
            <v>277</v>
          </cell>
          <cell r="L59" t="str">
            <v>4.618507, -74.159123</v>
          </cell>
          <cell r="M59" t="str">
            <v>Fibra</v>
          </cell>
          <cell r="N59" t="str">
            <v>Fibra</v>
          </cell>
          <cell r="O59" t="str">
            <v>Telefónica</v>
          </cell>
          <cell r="P59" t="str">
            <v>Claro</v>
          </cell>
          <cell r="Q59" t="str">
            <v>SI</v>
          </cell>
          <cell r="R59" t="str">
            <v>BOGOTA</v>
          </cell>
          <cell r="S59" t="str">
            <v>MECO</v>
          </cell>
          <cell r="T59">
            <v>1010000</v>
          </cell>
          <cell r="U59">
            <v>300000</v>
          </cell>
          <cell r="V59" t="str">
            <v>TIPO 1</v>
          </cell>
          <cell r="W59">
            <v>3520000</v>
          </cell>
          <cell r="X59"/>
          <cell r="Y59" t="str">
            <v>FAC-50385</v>
          </cell>
          <cell r="Z59"/>
          <cell r="AA59"/>
          <cell r="AB59">
            <v>587212</v>
          </cell>
          <cell r="AC59">
            <v>150000</v>
          </cell>
          <cell r="AD59"/>
          <cell r="AE59"/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</row>
        <row r="60">
          <cell r="A60">
            <v>38</v>
          </cell>
          <cell r="B60" t="str">
            <v>Sede Calle 39 Con 14 (Servicio Médico)</v>
          </cell>
          <cell r="C60" t="str">
            <v>Diagonal 39 A Bis No.14 – 76 Teusaquillo</v>
          </cell>
          <cell r="D60" t="str">
            <v>Bogotá D.C.</v>
          </cell>
          <cell r="E60" t="str">
            <v>Distrito Capital</v>
          </cell>
          <cell r="F60">
            <v>32</v>
          </cell>
          <cell r="G60">
            <v>0</v>
          </cell>
          <cell r="H60">
            <v>8</v>
          </cell>
          <cell r="I60">
            <v>40</v>
          </cell>
          <cell r="J60">
            <v>0</v>
          </cell>
          <cell r="K60">
            <v>23</v>
          </cell>
          <cell r="L60" t="str">
            <v>4.627509, -74.069974</v>
          </cell>
          <cell r="M60" t="str">
            <v>Fibra</v>
          </cell>
          <cell r="N60" t="str">
            <v>Fibra</v>
          </cell>
          <cell r="O60" t="str">
            <v>Telefónica</v>
          </cell>
          <cell r="P60" t="str">
            <v>Claro</v>
          </cell>
          <cell r="Q60" t="str">
            <v>SI</v>
          </cell>
          <cell r="R60" t="str">
            <v>BOGOTA</v>
          </cell>
          <cell r="S60" t="str">
            <v>MECO</v>
          </cell>
          <cell r="T60">
            <v>573500</v>
          </cell>
          <cell r="U60">
            <v>350000</v>
          </cell>
          <cell r="V60" t="str">
            <v>TIPO 1</v>
          </cell>
          <cell r="W60">
            <v>2320000</v>
          </cell>
          <cell r="X60"/>
          <cell r="Y60" t="str">
            <v>FAC-50385</v>
          </cell>
          <cell r="Z60"/>
          <cell r="AA60"/>
          <cell r="AB60">
            <v>470400</v>
          </cell>
          <cell r="AC60">
            <v>150000</v>
          </cell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</row>
        <row r="61">
          <cell r="A61">
            <v>41</v>
          </cell>
          <cell r="B61" t="str">
            <v>Tecnoparque Colombia Nodo Bogotá</v>
          </cell>
          <cell r="C61" t="str">
            <v>Calle 54 No. 10 - 39</v>
          </cell>
          <cell r="D61" t="str">
            <v>Bogotá D.C.</v>
          </cell>
          <cell r="E61" t="str">
            <v>Distrito Capital</v>
          </cell>
          <cell r="F61">
            <v>160</v>
          </cell>
          <cell r="G61">
            <v>160</v>
          </cell>
          <cell r="H61">
            <v>80</v>
          </cell>
          <cell r="I61">
            <v>400</v>
          </cell>
          <cell r="J61">
            <v>0</v>
          </cell>
          <cell r="K61">
            <v>532</v>
          </cell>
          <cell r="L61" t="str">
            <v>4.640602, -74.064450</v>
          </cell>
          <cell r="M61" t="str">
            <v>Fibra</v>
          </cell>
          <cell r="N61" t="str">
            <v>Fibra</v>
          </cell>
          <cell r="O61" t="str">
            <v>Telefónica</v>
          </cell>
          <cell r="P61" t="str">
            <v>Claro</v>
          </cell>
          <cell r="Q61" t="str">
            <v>SI</v>
          </cell>
          <cell r="R61" t="str">
            <v>BOGOTA</v>
          </cell>
          <cell r="S61" t="str">
            <v>propio</v>
          </cell>
          <cell r="T61">
            <v>94000</v>
          </cell>
          <cell r="V61" t="str">
            <v>TIPO 1</v>
          </cell>
          <cell r="W61">
            <v>6720000</v>
          </cell>
          <cell r="X61"/>
          <cell r="Y61" t="str">
            <v>FAC-50219</v>
          </cell>
          <cell r="Z61"/>
          <cell r="AA61"/>
          <cell r="AB61"/>
          <cell r="AC61"/>
          <cell r="AD61"/>
          <cell r="AE61"/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</row>
        <row r="62">
          <cell r="A62">
            <v>42</v>
          </cell>
          <cell r="B62" t="str">
            <v>Centro de Gestión de Mercados, Logística y Tecnologías de la Información</v>
          </cell>
          <cell r="C62" t="str">
            <v>Calle 52 No. 13 - 65</v>
          </cell>
          <cell r="D62" t="str">
            <v>Bogotá D.C.</v>
          </cell>
          <cell r="E62" t="str">
            <v>Distrito Capital</v>
          </cell>
          <cell r="F62">
            <v>400</v>
          </cell>
          <cell r="G62">
            <v>400</v>
          </cell>
          <cell r="H62">
            <v>200</v>
          </cell>
          <cell r="I62">
            <v>1000</v>
          </cell>
          <cell r="J62">
            <v>0</v>
          </cell>
          <cell r="K62">
            <v>767</v>
          </cell>
          <cell r="L62" t="str">
            <v>4.639280, -74.066318</v>
          </cell>
          <cell r="M62" t="str">
            <v>Fibra</v>
          </cell>
          <cell r="N62" t="str">
            <v>Fibra</v>
          </cell>
          <cell r="O62" t="str">
            <v>Telefónica</v>
          </cell>
          <cell r="P62" t="str">
            <v>Claro</v>
          </cell>
          <cell r="Q62" t="str">
            <v>SI</v>
          </cell>
          <cell r="R62" t="str">
            <v>BOGOTA</v>
          </cell>
          <cell r="S62" t="str">
            <v>propio</v>
          </cell>
          <cell r="T62">
            <v>53000</v>
          </cell>
          <cell r="V62" t="str">
            <v>TIPO 1</v>
          </cell>
          <cell r="W62">
            <v>10240000</v>
          </cell>
          <cell r="X62"/>
          <cell r="Y62" t="str">
            <v>FAC-50219</v>
          </cell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</row>
        <row r="63">
          <cell r="A63" t="str">
            <v>42A</v>
          </cell>
          <cell r="B63" t="str">
            <v>Centro de Gestión de Mercados, Logística y Tecnologías de la Información - Canal Internet</v>
          </cell>
          <cell r="C63" t="str">
            <v>Calle 52 No. 13 - 65. Data Center piso 2</v>
          </cell>
          <cell r="D63" t="str">
            <v>Bogotá D.C.</v>
          </cell>
          <cell r="E63" t="str">
            <v>Distrito Capital</v>
          </cell>
          <cell r="F63">
            <v>0</v>
          </cell>
          <cell r="G63"/>
          <cell r="H63"/>
          <cell r="I63">
            <v>0</v>
          </cell>
          <cell r="J63">
            <v>90</v>
          </cell>
          <cell r="K63" t="str">
            <v>NA</v>
          </cell>
          <cell r="L63" t="str">
            <v>4.639280, -74.066318</v>
          </cell>
          <cell r="M63" t="str">
            <v>Fibra</v>
          </cell>
          <cell r="N63" t="str">
            <v>Fibra</v>
          </cell>
          <cell r="O63" t="str">
            <v>Telefónica</v>
          </cell>
          <cell r="P63" t="str">
            <v>Claro</v>
          </cell>
          <cell r="Q63" t="str">
            <v>SI</v>
          </cell>
          <cell r="R63" t="str">
            <v>BOGOTA</v>
          </cell>
          <cell r="S63" t="str">
            <v>propio</v>
          </cell>
          <cell r="T63">
            <v>53000</v>
          </cell>
          <cell r="V63" t="str">
            <v>TIPO 1</v>
          </cell>
          <cell r="W63">
            <v>5088000</v>
          </cell>
          <cell r="X63"/>
          <cell r="Y63" t="str">
            <v>FAC-50219</v>
          </cell>
          <cell r="Z63"/>
          <cell r="AA63"/>
          <cell r="AB63"/>
          <cell r="AC63"/>
          <cell r="AD63"/>
          <cell r="AE63"/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</row>
        <row r="64">
          <cell r="A64" t="str">
            <v>42A-IL</v>
          </cell>
          <cell r="B64" t="str">
            <v>Centro de Gestión de Mercados, Logística y Tecnologías de la Información - Canal Internet2</v>
          </cell>
          <cell r="C64" t="str">
            <v>Calle 52 No. 13 - 65. Data Center piso 2</v>
          </cell>
          <cell r="D64" t="str">
            <v>Bogotá D.C.</v>
          </cell>
          <cell r="E64" t="str">
            <v>Distrito Capital</v>
          </cell>
          <cell r="F64">
            <v>0</v>
          </cell>
          <cell r="G64"/>
          <cell r="H64"/>
          <cell r="I64">
            <v>0</v>
          </cell>
          <cell r="J64">
            <v>20</v>
          </cell>
          <cell r="K64" t="str">
            <v>NA</v>
          </cell>
          <cell r="L64" t="str">
            <v>4.639280, -74.066318</v>
          </cell>
          <cell r="M64" t="str">
            <v>Fibra</v>
          </cell>
          <cell r="N64" t="str">
            <v>NA</v>
          </cell>
          <cell r="O64" t="str">
            <v>Telefónica</v>
          </cell>
          <cell r="P64" t="str">
            <v>NA</v>
          </cell>
          <cell r="Q64" t="str">
            <v>SI</v>
          </cell>
          <cell r="R64" t="str">
            <v>BOGOTA</v>
          </cell>
          <cell r="S64" t="str">
            <v>propio</v>
          </cell>
          <cell r="T64">
            <v>53000</v>
          </cell>
          <cell r="V64" t="str">
            <v>TIPO 1</v>
          </cell>
          <cell r="W64">
            <v>2720000</v>
          </cell>
          <cell r="X64"/>
          <cell r="Y64" t="str">
            <v>FAC-50219</v>
          </cell>
          <cell r="Z64"/>
          <cell r="AA64"/>
          <cell r="AB64"/>
          <cell r="AC64"/>
          <cell r="AD64"/>
          <cell r="AE64"/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</row>
        <row r="65">
          <cell r="A65">
            <v>43</v>
          </cell>
          <cell r="B65" t="str">
            <v>Sede Casa del Marqués</v>
          </cell>
          <cell r="C65" t="str">
            <v>Carrera 5 No. 33 - 15 Plaza Aduana</v>
          </cell>
          <cell r="D65" t="str">
            <v>Cartagena</v>
          </cell>
          <cell r="E65" t="str">
            <v>Bolívar</v>
          </cell>
          <cell r="F65">
            <v>32</v>
          </cell>
          <cell r="G65">
            <v>0</v>
          </cell>
          <cell r="H65">
            <v>8</v>
          </cell>
          <cell r="I65">
            <v>40</v>
          </cell>
          <cell r="J65">
            <v>0</v>
          </cell>
          <cell r="K65">
            <v>150</v>
          </cell>
          <cell r="L65" t="str">
            <v>10.422141, -75.550577</v>
          </cell>
          <cell r="M65" t="str">
            <v>Fibra</v>
          </cell>
          <cell r="N65" t="str">
            <v>Fibra</v>
          </cell>
          <cell r="O65" t="str">
            <v>Telefónica</v>
          </cell>
          <cell r="P65" t="str">
            <v>Columbus (Lazus)</v>
          </cell>
          <cell r="Q65" t="str">
            <v>SI</v>
          </cell>
          <cell r="R65" t="str">
            <v>CARTAGENA</v>
          </cell>
          <cell r="S65" t="str">
            <v>C&amp;W</v>
          </cell>
          <cell r="T65">
            <v>630850</v>
          </cell>
          <cell r="U65">
            <v>350000</v>
          </cell>
          <cell r="V65" t="str">
            <v>TIPO 1</v>
          </cell>
          <cell r="W65">
            <v>2320000</v>
          </cell>
          <cell r="X65"/>
          <cell r="Y65"/>
          <cell r="Z65"/>
          <cell r="AA65"/>
          <cell r="AB65"/>
          <cell r="AC65"/>
          <cell r="AD65">
            <v>596153</v>
          </cell>
          <cell r="AE65">
            <v>350000</v>
          </cell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</row>
        <row r="66">
          <cell r="A66">
            <v>44</v>
          </cell>
          <cell r="B66" t="str">
            <v>Regional Bolívar</v>
          </cell>
          <cell r="C66" t="str">
            <v>Ternera, vía Turbaco Kilómetro 1</v>
          </cell>
          <cell r="D66" t="str">
            <v>Cartagena</v>
          </cell>
          <cell r="E66" t="str">
            <v>Bolívar</v>
          </cell>
          <cell r="F66">
            <v>120</v>
          </cell>
          <cell r="G66">
            <v>120</v>
          </cell>
          <cell r="H66">
            <v>60</v>
          </cell>
          <cell r="I66">
            <v>300</v>
          </cell>
          <cell r="J66">
            <v>0</v>
          </cell>
          <cell r="K66">
            <v>315</v>
          </cell>
          <cell r="L66" t="str">
            <v>10.373778, -75.460510</v>
          </cell>
          <cell r="M66" t="str">
            <v>Fibra</v>
          </cell>
          <cell r="N66" t="str">
            <v>Fibra</v>
          </cell>
          <cell r="O66" t="str">
            <v>Telefónica</v>
          </cell>
          <cell r="P66" t="str">
            <v>Claro</v>
          </cell>
          <cell r="Q66" t="str">
            <v>SI</v>
          </cell>
          <cell r="R66" t="str">
            <v>BARRANQUILLA</v>
          </cell>
          <cell r="S66" t="str">
            <v>MECO</v>
          </cell>
          <cell r="T66">
            <v>1803000</v>
          </cell>
          <cell r="U66">
            <v>500000</v>
          </cell>
          <cell r="V66" t="str">
            <v>TIPO 1</v>
          </cell>
          <cell r="W66">
            <v>6240000</v>
          </cell>
          <cell r="X66"/>
          <cell r="Y66" t="str">
            <v>FAC-50385</v>
          </cell>
          <cell r="Z66"/>
          <cell r="AA66"/>
          <cell r="AB66">
            <v>1007408</v>
          </cell>
          <cell r="AC66">
            <v>150000</v>
          </cell>
          <cell r="AD66"/>
          <cell r="AE66"/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</row>
        <row r="67">
          <cell r="A67" t="str">
            <v>44A</v>
          </cell>
          <cell r="B67" t="str">
            <v>Centro Agroempresarial Y Minero</v>
          </cell>
          <cell r="C67" t="str">
            <v>Ternera, vía Turbaco Kilómetro 1</v>
          </cell>
          <cell r="D67" t="str">
            <v>Cartagena</v>
          </cell>
          <cell r="E67" t="str">
            <v>Bolívar</v>
          </cell>
          <cell r="F67"/>
          <cell r="G67"/>
          <cell r="H67"/>
          <cell r="I67"/>
          <cell r="J67"/>
          <cell r="K67">
            <v>455</v>
          </cell>
          <cell r="L67" t="str">
            <v>10.373778, -75.460510</v>
          </cell>
          <cell r="M67" t="str">
            <v>Fibra</v>
          </cell>
          <cell r="N67" t="str">
            <v>Fibra</v>
          </cell>
          <cell r="O67"/>
          <cell r="P67"/>
          <cell r="Q67"/>
          <cell r="R67"/>
          <cell r="S67"/>
          <cell r="V67"/>
          <cell r="W67"/>
          <cell r="X67"/>
          <cell r="Y67"/>
          <cell r="Z67"/>
          <cell r="AA67"/>
          <cell r="AB67"/>
          <cell r="AC67"/>
          <cell r="AD67"/>
          <cell r="AE67"/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</row>
        <row r="68">
          <cell r="A68" t="str">
            <v>44B</v>
          </cell>
          <cell r="B68" t="str">
            <v>Centro De Comercio Y Servicios</v>
          </cell>
          <cell r="C68" t="str">
            <v>Ternera, vía Turbaco Kilómetro 1</v>
          </cell>
          <cell r="D68" t="str">
            <v>Cartagena</v>
          </cell>
          <cell r="E68" t="str">
            <v>Bolívar</v>
          </cell>
          <cell r="F68"/>
          <cell r="G68"/>
          <cell r="H68"/>
          <cell r="I68"/>
          <cell r="J68"/>
          <cell r="K68">
            <v>476</v>
          </cell>
          <cell r="L68" t="str">
            <v>10.373778, -75.460510</v>
          </cell>
          <cell r="M68" t="str">
            <v>Fibra</v>
          </cell>
          <cell r="N68" t="str">
            <v>Fibra</v>
          </cell>
          <cell r="O68"/>
          <cell r="P68"/>
          <cell r="Q68"/>
          <cell r="R68"/>
          <cell r="S68"/>
          <cell r="V68"/>
          <cell r="W68"/>
          <cell r="X68"/>
          <cell r="Y68"/>
          <cell r="Z68"/>
          <cell r="AA68"/>
          <cell r="AB68"/>
          <cell r="AC68"/>
          <cell r="AD68"/>
          <cell r="AE68"/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</row>
        <row r="69">
          <cell r="A69" t="str">
            <v>44B</v>
          </cell>
          <cell r="B69" t="str">
            <v>Centro de Comercio y Servicios - Canal Internet</v>
          </cell>
          <cell r="C69" t="str">
            <v>Ternera, vía Turbaco Kilómetro 1</v>
          </cell>
          <cell r="D69" t="str">
            <v>Cartagena</v>
          </cell>
          <cell r="E69" t="str">
            <v>Bolívar</v>
          </cell>
          <cell r="F69">
            <v>0</v>
          </cell>
          <cell r="G69"/>
          <cell r="H69"/>
          <cell r="I69">
            <v>0</v>
          </cell>
          <cell r="J69">
            <v>20</v>
          </cell>
          <cell r="K69" t="str">
            <v>NA</v>
          </cell>
          <cell r="L69" t="str">
            <v>10.373778, -75.460510</v>
          </cell>
          <cell r="M69" t="str">
            <v>Fibra</v>
          </cell>
          <cell r="N69" t="str">
            <v>NA</v>
          </cell>
          <cell r="O69" t="str">
            <v>Telefónica</v>
          </cell>
          <cell r="P69" t="str">
            <v>NA</v>
          </cell>
          <cell r="Q69" t="str">
            <v>SI</v>
          </cell>
          <cell r="R69" t="str">
            <v>BARRANQUILLA</v>
          </cell>
          <cell r="S69" t="str">
            <v>MECO</v>
          </cell>
          <cell r="T69">
            <v>453000</v>
          </cell>
          <cell r="U69">
            <v>350000</v>
          </cell>
          <cell r="V69" t="str">
            <v>TIPO 1</v>
          </cell>
          <cell r="W69">
            <v>2720000</v>
          </cell>
          <cell r="X69"/>
          <cell r="Y69" t="str">
            <v>FAC-50385</v>
          </cell>
          <cell r="Z69"/>
          <cell r="AA69"/>
          <cell r="AB69">
            <v>393254</v>
          </cell>
          <cell r="AC69">
            <v>150000</v>
          </cell>
          <cell r="AD69"/>
          <cell r="AE69"/>
          <cell r="AF69"/>
          <cell r="AG69"/>
          <cell r="AH69"/>
          <cell r="AI69"/>
          <cell r="AJ69"/>
          <cell r="AK69"/>
          <cell r="AL69"/>
          <cell r="AM69"/>
          <cell r="AN69"/>
          <cell r="AO69"/>
        </row>
        <row r="70">
          <cell r="A70">
            <v>46</v>
          </cell>
          <cell r="B70" t="str">
            <v>Centro Internacional Náutico, Fluvial y Portuario</v>
          </cell>
          <cell r="C70" t="str">
            <v>Mamonal Kilómetro 5</v>
          </cell>
          <cell r="D70" t="str">
            <v>Cartagena</v>
          </cell>
          <cell r="E70" t="str">
            <v>Bolívar</v>
          </cell>
          <cell r="F70">
            <v>60</v>
          </cell>
          <cell r="G70">
            <v>60</v>
          </cell>
          <cell r="H70">
            <v>30</v>
          </cell>
          <cell r="I70">
            <v>150</v>
          </cell>
          <cell r="J70">
            <v>0</v>
          </cell>
          <cell r="K70">
            <v>747</v>
          </cell>
          <cell r="L70" t="str">
            <v>10.359081, -75.506164</v>
          </cell>
          <cell r="M70" t="str">
            <v>Fibra</v>
          </cell>
          <cell r="N70" t="str">
            <v>Fibra</v>
          </cell>
          <cell r="O70" t="str">
            <v>Telefónica</v>
          </cell>
          <cell r="P70" t="str">
            <v>Claro</v>
          </cell>
          <cell r="Q70" t="str">
            <v>SI</v>
          </cell>
          <cell r="R70" t="str">
            <v>BARRANQUILLA</v>
          </cell>
          <cell r="S70" t="str">
            <v>MECO</v>
          </cell>
          <cell r="T70">
            <v>1087000</v>
          </cell>
          <cell r="U70">
            <v>500000</v>
          </cell>
          <cell r="V70" t="str">
            <v>TIPO 1</v>
          </cell>
          <cell r="W70">
            <v>4320000</v>
          </cell>
          <cell r="X70"/>
          <cell r="Y70" t="str">
            <v>FAC-50385</v>
          </cell>
          <cell r="Z70"/>
          <cell r="AA70"/>
          <cell r="AB70">
            <v>681432</v>
          </cell>
          <cell r="AC70">
            <v>150000</v>
          </cell>
          <cell r="AD70"/>
          <cell r="AE70"/>
          <cell r="AF70"/>
          <cell r="AG70"/>
          <cell r="AH70"/>
          <cell r="AI70"/>
          <cell r="AJ70"/>
          <cell r="AK70"/>
          <cell r="AL70"/>
          <cell r="AM70"/>
          <cell r="AN70"/>
          <cell r="AO70"/>
        </row>
        <row r="71">
          <cell r="A71">
            <v>47</v>
          </cell>
          <cell r="B71" t="str">
            <v>Centro para la Industria Petroquímica</v>
          </cell>
          <cell r="C71" t="str">
            <v>Avenida Pedro de Heredia Sector Tesca</v>
          </cell>
          <cell r="D71" t="str">
            <v>Cartagena</v>
          </cell>
          <cell r="E71" t="str">
            <v>Bolívar</v>
          </cell>
          <cell r="F71">
            <v>80</v>
          </cell>
          <cell r="G71">
            <v>80</v>
          </cell>
          <cell r="H71">
            <v>40</v>
          </cell>
          <cell r="I71">
            <v>200</v>
          </cell>
          <cell r="J71">
            <v>0</v>
          </cell>
          <cell r="K71">
            <v>1049</v>
          </cell>
          <cell r="L71" t="str">
            <v>10.406250, -75.503329</v>
          </cell>
          <cell r="M71" t="str">
            <v>Fibra</v>
          </cell>
          <cell r="N71" t="str">
            <v>Fibra</v>
          </cell>
          <cell r="O71" t="str">
            <v>Telefónica</v>
          </cell>
          <cell r="P71" t="str">
            <v>Claro</v>
          </cell>
          <cell r="Q71" t="str">
            <v>SI</v>
          </cell>
          <cell r="R71" t="str">
            <v>BARRANQUILLA</v>
          </cell>
          <cell r="S71" t="str">
            <v>MECO</v>
          </cell>
          <cell r="T71">
            <v>1365000</v>
          </cell>
          <cell r="U71">
            <v>500000</v>
          </cell>
          <cell r="V71" t="str">
            <v>TIPO 1</v>
          </cell>
          <cell r="W71">
            <v>6000000</v>
          </cell>
          <cell r="X71"/>
          <cell r="Y71" t="str">
            <v>FAC-50385</v>
          </cell>
          <cell r="Z71"/>
          <cell r="AA71"/>
          <cell r="AB71">
            <v>753797</v>
          </cell>
          <cell r="AC71">
            <v>150000</v>
          </cell>
          <cell r="AD71"/>
          <cell r="AE71"/>
          <cell r="AF71"/>
          <cell r="AG71"/>
          <cell r="AH71"/>
          <cell r="AI71"/>
          <cell r="AJ71"/>
          <cell r="AK71"/>
          <cell r="AL71"/>
          <cell r="AM71"/>
          <cell r="AN71"/>
          <cell r="AO71"/>
        </row>
        <row r="72">
          <cell r="A72">
            <v>48</v>
          </cell>
          <cell r="B72" t="str">
            <v>Sede San Pablo</v>
          </cell>
          <cell r="C72" t="str">
            <v>Calle 19 entre carrera 5 y 6. Barrio San Martín. Sede de la Asociación de Palmicultores</v>
          </cell>
          <cell r="D72" t="str">
            <v>San Pablo</v>
          </cell>
          <cell r="E72" t="str">
            <v>Bolívar</v>
          </cell>
          <cell r="F72">
            <v>32</v>
          </cell>
          <cell r="G72">
            <v>0</v>
          </cell>
          <cell r="H72">
            <v>8</v>
          </cell>
          <cell r="I72">
            <v>40</v>
          </cell>
          <cell r="J72">
            <v>0</v>
          </cell>
          <cell r="K72">
            <v>52</v>
          </cell>
          <cell r="L72" t="str">
            <v>7.481052, -73.920197</v>
          </cell>
          <cell r="M72" t="str">
            <v>Radioenlace</v>
          </cell>
          <cell r="N72" t="str">
            <v>Fibra</v>
          </cell>
          <cell r="O72" t="str">
            <v>Sistelec</v>
          </cell>
          <cell r="P72" t="str">
            <v>IMS</v>
          </cell>
          <cell r="Q72" t="str">
            <v>SI</v>
          </cell>
          <cell r="R72"/>
          <cell r="S72" t="str">
            <v>CLARO</v>
          </cell>
          <cell r="T72">
            <v>1900000</v>
          </cell>
          <cell r="U72">
            <v>600000</v>
          </cell>
          <cell r="V72" t="str">
            <v>TIPO 4 ESPECIAL</v>
          </cell>
          <cell r="W72">
            <v>5859805.4239999996</v>
          </cell>
          <cell r="X72"/>
          <cell r="Y72"/>
          <cell r="Z72"/>
          <cell r="AA72"/>
          <cell r="AB72"/>
          <cell r="AC72"/>
          <cell r="AD72"/>
          <cell r="AE72"/>
          <cell r="AF72"/>
          <cell r="AG72"/>
          <cell r="AH72"/>
          <cell r="AI72"/>
          <cell r="AJ72"/>
          <cell r="AK72"/>
          <cell r="AL72">
            <v>1650000</v>
          </cell>
          <cell r="AM72">
            <v>350000</v>
          </cell>
          <cell r="AN72"/>
          <cell r="AO72"/>
        </row>
        <row r="73">
          <cell r="A73">
            <v>49</v>
          </cell>
          <cell r="B73" t="str">
            <v>Sede Mompós</v>
          </cell>
          <cell r="C73" t="str">
            <v>Plaza de la Libertad - Palacio Municipal</v>
          </cell>
          <cell r="D73" t="str">
            <v>Mompós</v>
          </cell>
          <cell r="E73" t="str">
            <v>Bolívar</v>
          </cell>
          <cell r="F73">
            <v>32</v>
          </cell>
          <cell r="G73">
            <v>0</v>
          </cell>
          <cell r="H73">
            <v>8</v>
          </cell>
          <cell r="I73">
            <v>40</v>
          </cell>
          <cell r="J73">
            <v>0</v>
          </cell>
          <cell r="K73">
            <v>184</v>
          </cell>
          <cell r="L73" t="str">
            <v>9.242133, -74.424721</v>
          </cell>
          <cell r="M73" t="str">
            <v>Fibra</v>
          </cell>
          <cell r="N73" t="str">
            <v>Radioenlace</v>
          </cell>
          <cell r="O73" t="str">
            <v>Telefónica</v>
          </cell>
          <cell r="P73" t="str">
            <v>Claro</v>
          </cell>
          <cell r="Q73" t="str">
            <v>SI</v>
          </cell>
          <cell r="R73" t="str">
            <v>BARRANQUILLA</v>
          </cell>
          <cell r="S73" t="str">
            <v>UFINET</v>
          </cell>
          <cell r="T73">
            <v>1900000</v>
          </cell>
          <cell r="U73">
            <v>600000</v>
          </cell>
          <cell r="V73" t="str">
            <v>TIPO 4</v>
          </cell>
          <cell r="W73">
            <v>4965936.8</v>
          </cell>
          <cell r="X73"/>
          <cell r="Y73"/>
          <cell r="Z73"/>
          <cell r="AA73"/>
          <cell r="AB73"/>
          <cell r="AC73"/>
          <cell r="AD73"/>
          <cell r="AE73"/>
          <cell r="AF73">
            <v>480000</v>
          </cell>
          <cell r="AG73">
            <v>0</v>
          </cell>
          <cell r="AH73"/>
          <cell r="AI73"/>
          <cell r="AJ73"/>
          <cell r="AK73"/>
          <cell r="AL73"/>
          <cell r="AM73"/>
          <cell r="AN73"/>
          <cell r="AO73"/>
        </row>
        <row r="74">
          <cell r="A74">
            <v>50</v>
          </cell>
          <cell r="B74" t="str">
            <v>Mega sede el Pomar</v>
          </cell>
          <cell r="C74" t="str">
            <v>Carrera 39 No. 72 - 25 Barrio Manrique</v>
          </cell>
          <cell r="D74" t="str">
            <v>Medellín</v>
          </cell>
          <cell r="E74" t="str">
            <v>Antioquia</v>
          </cell>
          <cell r="F74">
            <v>20</v>
          </cell>
          <cell r="G74">
            <v>80</v>
          </cell>
          <cell r="H74">
            <v>40</v>
          </cell>
          <cell r="I74">
            <v>140</v>
          </cell>
          <cell r="J74">
            <v>0</v>
          </cell>
          <cell r="K74">
            <v>209</v>
          </cell>
          <cell r="L74" t="str">
            <v>6.268712, -75.549697</v>
          </cell>
          <cell r="M74" t="str">
            <v>Fibra</v>
          </cell>
          <cell r="N74" t="str">
            <v>Fibra</v>
          </cell>
          <cell r="O74" t="str">
            <v>UNE</v>
          </cell>
          <cell r="P74" t="str">
            <v>Claro</v>
          </cell>
          <cell r="Q74" t="str">
            <v>SI</v>
          </cell>
          <cell r="R74" t="str">
            <v>MEDELLIN</v>
          </cell>
          <cell r="S74" t="str">
            <v>MECO</v>
          </cell>
          <cell r="T74">
            <v>5664400</v>
          </cell>
          <cell r="U74">
            <v>350000</v>
          </cell>
          <cell r="V74" t="str">
            <v>TIPO 1</v>
          </cell>
          <cell r="W74">
            <v>3760000</v>
          </cell>
          <cell r="X74"/>
          <cell r="Y74" t="str">
            <v>FAC-50385</v>
          </cell>
          <cell r="Z74"/>
          <cell r="AA74"/>
          <cell r="AB74">
            <v>606371</v>
          </cell>
          <cell r="AC74">
            <v>150000</v>
          </cell>
          <cell r="AD74"/>
          <cell r="AE74"/>
          <cell r="AF74"/>
          <cell r="AG74"/>
          <cell r="AH74"/>
          <cell r="AI74"/>
          <cell r="AJ74"/>
          <cell r="AK74"/>
          <cell r="AL74">
            <v>2900000</v>
          </cell>
          <cell r="AM74">
            <v>250000</v>
          </cell>
          <cell r="AN74"/>
          <cell r="AO74"/>
        </row>
        <row r="75">
          <cell r="A75">
            <v>51</v>
          </cell>
          <cell r="B75" t="str">
            <v>Sede Chiquinquirá</v>
          </cell>
          <cell r="C75" t="str">
            <v>Carrera 8 No. 14 - 68</v>
          </cell>
          <cell r="D75" t="str">
            <v>Chiquinquirá</v>
          </cell>
          <cell r="E75" t="str">
            <v>Boyacá</v>
          </cell>
          <cell r="F75">
            <v>40</v>
          </cell>
          <cell r="G75">
            <v>0</v>
          </cell>
          <cell r="H75">
            <v>10</v>
          </cell>
          <cell r="I75">
            <v>50</v>
          </cell>
          <cell r="J75">
            <v>0</v>
          </cell>
          <cell r="K75">
            <v>384</v>
          </cell>
          <cell r="L75" t="str">
            <v>5.614327, -73.81688</v>
          </cell>
          <cell r="M75" t="str">
            <v>Fibra</v>
          </cell>
          <cell r="N75" t="str">
            <v>Fibra</v>
          </cell>
          <cell r="O75" t="str">
            <v>Telefónica</v>
          </cell>
          <cell r="P75" t="str">
            <v>Claro</v>
          </cell>
          <cell r="Q75" t="str">
            <v>SI</v>
          </cell>
          <cell r="R75" t="str">
            <v>BOGOTA</v>
          </cell>
          <cell r="S75" t="str">
            <v>MECO</v>
          </cell>
          <cell r="T75">
            <v>854756</v>
          </cell>
          <cell r="U75">
            <v>250000</v>
          </cell>
          <cell r="V75" t="str">
            <v>TIPO 3</v>
          </cell>
          <cell r="W75">
            <v>4245600</v>
          </cell>
          <cell r="X75"/>
          <cell r="Y75" t="str">
            <v>FAC-50385</v>
          </cell>
          <cell r="Z75"/>
          <cell r="AA75"/>
          <cell r="AB75">
            <v>510760</v>
          </cell>
          <cell r="AC75">
            <v>150000</v>
          </cell>
          <cell r="AD75"/>
          <cell r="AE75"/>
          <cell r="AF75"/>
          <cell r="AG75"/>
          <cell r="AH75"/>
          <cell r="AI75"/>
          <cell r="AJ75"/>
          <cell r="AK75"/>
          <cell r="AL75"/>
          <cell r="AM75"/>
          <cell r="AN75"/>
          <cell r="AO75"/>
        </row>
        <row r="76">
          <cell r="A76">
            <v>52</v>
          </cell>
          <cell r="B76" t="str">
            <v>Sede Duitama - Ciudadela Industrial</v>
          </cell>
          <cell r="C76" t="str">
            <v>Ciudadela Industrial (Espacio del SENA)</v>
          </cell>
          <cell r="D76" t="str">
            <v>Duitama</v>
          </cell>
          <cell r="E76" t="str">
            <v>Boyacá</v>
          </cell>
          <cell r="F76">
            <v>240</v>
          </cell>
          <cell r="G76">
            <v>0</v>
          </cell>
          <cell r="H76">
            <v>60</v>
          </cell>
          <cell r="I76">
            <v>300</v>
          </cell>
          <cell r="J76">
            <v>0</v>
          </cell>
          <cell r="K76">
            <v>37</v>
          </cell>
          <cell r="L76" t="str">
            <v>5.793949, -73.062812</v>
          </cell>
          <cell r="M76" t="str">
            <v>Fibra</v>
          </cell>
          <cell r="N76" t="str">
            <v>Fibra</v>
          </cell>
          <cell r="O76" t="str">
            <v>Telefónica</v>
          </cell>
          <cell r="P76" t="str">
            <v>Claro</v>
          </cell>
          <cell r="Q76" t="str">
            <v>SI</v>
          </cell>
          <cell r="R76" t="str">
            <v>BOGOTA</v>
          </cell>
          <cell r="S76" t="str">
            <v>MECO</v>
          </cell>
          <cell r="T76">
            <v>2290000</v>
          </cell>
          <cell r="U76">
            <v>250000</v>
          </cell>
          <cell r="V76" t="str">
            <v>TIPO 2</v>
          </cell>
          <cell r="W76">
            <v>9048000</v>
          </cell>
          <cell r="X76"/>
          <cell r="Y76" t="str">
            <v>FAC-50385</v>
          </cell>
          <cell r="Z76"/>
          <cell r="AA76"/>
          <cell r="AB76">
            <v>1007408</v>
          </cell>
          <cell r="AC76">
            <v>150000</v>
          </cell>
          <cell r="AD76"/>
          <cell r="AE76"/>
          <cell r="AF76"/>
          <cell r="AG76"/>
          <cell r="AH76"/>
          <cell r="AI76"/>
          <cell r="AJ76"/>
          <cell r="AK76"/>
          <cell r="AL76"/>
          <cell r="AM76"/>
          <cell r="AN76"/>
          <cell r="AO76"/>
        </row>
        <row r="77">
          <cell r="A77">
            <v>53</v>
          </cell>
          <cell r="B77" t="str">
            <v>Regional Boyacá</v>
          </cell>
          <cell r="C77" t="str">
            <v>Carrera 12 No. 55A - 51</v>
          </cell>
          <cell r="D77" t="str">
            <v>Sogamoso</v>
          </cell>
          <cell r="E77" t="str">
            <v>Boyacá</v>
          </cell>
          <cell r="F77">
            <v>160</v>
          </cell>
          <cell r="G77">
            <v>160</v>
          </cell>
          <cell r="H77">
            <v>80</v>
          </cell>
          <cell r="I77">
            <v>400</v>
          </cell>
          <cell r="J77">
            <v>0</v>
          </cell>
          <cell r="K77">
            <v>721</v>
          </cell>
          <cell r="L77" t="str">
            <v>5.755412, -72.908338</v>
          </cell>
          <cell r="M77" t="str">
            <v>Fibra</v>
          </cell>
          <cell r="N77" t="str">
            <v>Fibra</v>
          </cell>
          <cell r="O77" t="str">
            <v>Telefónica</v>
          </cell>
          <cell r="P77" t="str">
            <v>Claro</v>
          </cell>
          <cell r="Q77" t="str">
            <v>SI</v>
          </cell>
          <cell r="R77" t="str">
            <v>BOGOTA</v>
          </cell>
          <cell r="S77" t="str">
            <v>MECO</v>
          </cell>
          <cell r="T77">
            <v>3228000</v>
          </cell>
          <cell r="U77">
            <v>250000</v>
          </cell>
          <cell r="V77" t="str">
            <v>TIPO 2</v>
          </cell>
          <cell r="W77">
            <v>9744000</v>
          </cell>
          <cell r="X77"/>
          <cell r="Y77" t="str">
            <v>FAC-50385</v>
          </cell>
          <cell r="Z77"/>
          <cell r="AA77"/>
          <cell r="AB77">
            <v>1456697</v>
          </cell>
          <cell r="AC77">
            <v>150000</v>
          </cell>
          <cell r="AD77"/>
          <cell r="AE77"/>
          <cell r="AF77"/>
          <cell r="AG77"/>
          <cell r="AH77"/>
          <cell r="AI77"/>
          <cell r="AJ77"/>
          <cell r="AK77"/>
          <cell r="AL77"/>
          <cell r="AM77"/>
          <cell r="AN77"/>
          <cell r="AO77"/>
        </row>
        <row r="78">
          <cell r="A78" t="str">
            <v>53A</v>
          </cell>
          <cell r="B78" t="str">
            <v>Centro Industrial De Mantenimiento Y Manufactura</v>
          </cell>
          <cell r="C78" t="str">
            <v>Carrera 12 No. 55A - 51</v>
          </cell>
          <cell r="D78" t="str">
            <v>Sogamoso</v>
          </cell>
          <cell r="E78" t="str">
            <v>Boyacá</v>
          </cell>
          <cell r="F78"/>
          <cell r="G78"/>
          <cell r="H78"/>
          <cell r="I78"/>
          <cell r="J78"/>
          <cell r="K78">
            <v>218</v>
          </cell>
          <cell r="L78" t="str">
            <v>5.755412, -72.908338</v>
          </cell>
          <cell r="M78" t="str">
            <v>Fibra</v>
          </cell>
          <cell r="N78" t="str">
            <v>Fibra</v>
          </cell>
          <cell r="O78"/>
          <cell r="P78"/>
          <cell r="Q78"/>
          <cell r="R78"/>
          <cell r="S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/>
          <cell r="AG78"/>
          <cell r="AH78"/>
          <cell r="AI78"/>
          <cell r="AJ78"/>
          <cell r="AK78"/>
          <cell r="AL78"/>
          <cell r="AM78"/>
          <cell r="AN78"/>
          <cell r="AO78"/>
        </row>
        <row r="79">
          <cell r="A79">
            <v>54</v>
          </cell>
          <cell r="B79" t="str">
            <v>Centro de Desarrollo Agropecuario y Agroindustrial</v>
          </cell>
          <cell r="C79" t="str">
            <v>Kilómetro 1 Via Duitama - Pantano de Vargas</v>
          </cell>
          <cell r="D79" t="str">
            <v>Duitama</v>
          </cell>
          <cell r="E79" t="str">
            <v>Boyacá</v>
          </cell>
          <cell r="F79">
            <v>60</v>
          </cell>
          <cell r="G79">
            <v>60</v>
          </cell>
          <cell r="H79">
            <v>30</v>
          </cell>
          <cell r="I79">
            <v>150</v>
          </cell>
          <cell r="J79">
            <v>0</v>
          </cell>
          <cell r="K79">
            <v>518</v>
          </cell>
          <cell r="L79" t="str">
            <v>5.787539, -73.050145</v>
          </cell>
          <cell r="M79" t="str">
            <v>Fibra</v>
          </cell>
          <cell r="N79" t="str">
            <v>Fibra</v>
          </cell>
          <cell r="O79" t="str">
            <v>Telefónica</v>
          </cell>
          <cell r="P79" t="str">
            <v>Claro</v>
          </cell>
          <cell r="Q79" t="str">
            <v>SI</v>
          </cell>
          <cell r="R79" t="str">
            <v>BOGOTA</v>
          </cell>
          <cell r="S79" t="str">
            <v>MECO</v>
          </cell>
          <cell r="T79">
            <v>1732000</v>
          </cell>
          <cell r="U79">
            <v>250000</v>
          </cell>
          <cell r="V79" t="str">
            <v>TIPO 2</v>
          </cell>
          <cell r="W79">
            <v>6264000</v>
          </cell>
          <cell r="X79"/>
          <cell r="Y79" t="str">
            <v>FAC-50385</v>
          </cell>
          <cell r="Z79"/>
          <cell r="AA79"/>
          <cell r="AB79">
            <v>681432</v>
          </cell>
          <cell r="AC79">
            <v>150000</v>
          </cell>
          <cell r="AD79"/>
          <cell r="AE79"/>
          <cell r="AF79"/>
          <cell r="AG79"/>
          <cell r="AH79"/>
          <cell r="AI79"/>
          <cell r="AJ79"/>
          <cell r="AK79"/>
          <cell r="AL79"/>
          <cell r="AM79"/>
          <cell r="AN79"/>
          <cell r="AO79"/>
        </row>
        <row r="80">
          <cell r="A80">
            <v>55</v>
          </cell>
          <cell r="B80" t="str">
            <v>Centro Minero</v>
          </cell>
          <cell r="C80" t="str">
            <v>Vereda Morcá</v>
          </cell>
          <cell r="D80" t="str">
            <v>Sogamoso</v>
          </cell>
          <cell r="E80" t="str">
            <v>Boyacá</v>
          </cell>
          <cell r="F80">
            <v>80</v>
          </cell>
          <cell r="G80">
            <v>80</v>
          </cell>
          <cell r="H80">
            <v>40</v>
          </cell>
          <cell r="I80">
            <v>200</v>
          </cell>
          <cell r="J80">
            <v>0</v>
          </cell>
          <cell r="K80">
            <v>738</v>
          </cell>
          <cell r="L80" t="str">
            <v>5.730069, -72.893412</v>
          </cell>
          <cell r="M80" t="str">
            <v>Fibra</v>
          </cell>
          <cell r="N80" t="str">
            <v>Fibra</v>
          </cell>
          <cell r="O80" t="str">
            <v>Telefónica</v>
          </cell>
          <cell r="P80" t="str">
            <v>Claro</v>
          </cell>
          <cell r="Q80" t="str">
            <v>SI</v>
          </cell>
          <cell r="R80"/>
          <cell r="S80" t="str">
            <v>CLARO</v>
          </cell>
          <cell r="T80">
            <v>1898000</v>
          </cell>
          <cell r="U80">
            <v>250000</v>
          </cell>
          <cell r="V80" t="str">
            <v>TIPO 2</v>
          </cell>
          <cell r="W80">
            <v>8700000</v>
          </cell>
          <cell r="X80"/>
          <cell r="Y80"/>
          <cell r="Z80"/>
          <cell r="AA80"/>
          <cell r="AB80"/>
          <cell r="AC80"/>
          <cell r="AD80"/>
          <cell r="AE80"/>
          <cell r="AF80"/>
          <cell r="AG80"/>
          <cell r="AH80">
            <v>1400000</v>
          </cell>
          <cell r="AI80">
            <v>600000</v>
          </cell>
          <cell r="AJ80"/>
          <cell r="AK80"/>
          <cell r="AL80"/>
          <cell r="AM80"/>
          <cell r="AN80"/>
          <cell r="AO80"/>
        </row>
        <row r="81">
          <cell r="A81">
            <v>56</v>
          </cell>
          <cell r="B81" t="str">
            <v>Centro de Gestión Administrativa y Fortalecimiento Empresarial</v>
          </cell>
          <cell r="C81" t="str">
            <v>Calle 19 No. 12 - 29</v>
          </cell>
          <cell r="D81" t="str">
            <v>Tunja</v>
          </cell>
          <cell r="E81" t="str">
            <v>Boyacá</v>
          </cell>
          <cell r="F81">
            <v>80</v>
          </cell>
          <cell r="G81">
            <v>80</v>
          </cell>
          <cell r="H81">
            <v>40</v>
          </cell>
          <cell r="I81">
            <v>200</v>
          </cell>
          <cell r="J81">
            <v>0</v>
          </cell>
          <cell r="K81">
            <v>817</v>
          </cell>
          <cell r="L81" t="str">
            <v>5.532664, -73.364613</v>
          </cell>
          <cell r="M81" t="str">
            <v>Fibra</v>
          </cell>
          <cell r="N81" t="str">
            <v>Fibra</v>
          </cell>
          <cell r="O81" t="str">
            <v>Renata</v>
          </cell>
          <cell r="P81" t="str">
            <v>Claro</v>
          </cell>
          <cell r="Q81" t="str">
            <v>SI</v>
          </cell>
          <cell r="R81" t="str">
            <v>BOGOTA</v>
          </cell>
          <cell r="S81" t="str">
            <v>MECO</v>
          </cell>
          <cell r="T81">
            <v>1898000</v>
          </cell>
          <cell r="U81">
            <v>250000</v>
          </cell>
          <cell r="V81" t="str">
            <v>TIPO 1</v>
          </cell>
          <cell r="W81">
            <v>6000000</v>
          </cell>
          <cell r="X81"/>
          <cell r="Y81" t="str">
            <v>FAC-50385</v>
          </cell>
          <cell r="Z81"/>
          <cell r="AA81"/>
          <cell r="AB81">
            <v>753797</v>
          </cell>
          <cell r="AC81">
            <v>150000</v>
          </cell>
          <cell r="AD81"/>
          <cell r="AE81"/>
          <cell r="AF81"/>
          <cell r="AG81"/>
          <cell r="AH81"/>
          <cell r="AI81"/>
          <cell r="AJ81"/>
          <cell r="AK81"/>
          <cell r="AL81"/>
          <cell r="AM81"/>
          <cell r="AN81"/>
          <cell r="AO81"/>
        </row>
        <row r="82">
          <cell r="A82">
            <v>57</v>
          </cell>
          <cell r="B82" t="str">
            <v>Sede Moniquirá</v>
          </cell>
          <cell r="C82" t="str">
            <v>Carrera 3A No. 16 - 02</v>
          </cell>
          <cell r="D82" t="str">
            <v>Moniquirá</v>
          </cell>
          <cell r="E82" t="str">
            <v>Boyacá</v>
          </cell>
          <cell r="F82">
            <v>32</v>
          </cell>
          <cell r="G82">
            <v>0</v>
          </cell>
          <cell r="H82">
            <v>8</v>
          </cell>
          <cell r="I82">
            <v>40</v>
          </cell>
          <cell r="J82">
            <v>0</v>
          </cell>
          <cell r="K82">
            <v>38</v>
          </cell>
          <cell r="L82" t="str">
            <v>5.877176, -73.568343</v>
          </cell>
          <cell r="M82" t="str">
            <v>Fibra</v>
          </cell>
          <cell r="N82" t="str">
            <v>Fibra</v>
          </cell>
          <cell r="O82" t="str">
            <v>Telefónica</v>
          </cell>
          <cell r="P82" t="str">
            <v>Claro</v>
          </cell>
          <cell r="Q82" t="str">
            <v>SI</v>
          </cell>
          <cell r="R82" t="str">
            <v>BOGOTA</v>
          </cell>
          <cell r="S82" t="str">
            <v>MECO</v>
          </cell>
          <cell r="T82">
            <v>712587</v>
          </cell>
          <cell r="U82">
            <v>250000</v>
          </cell>
          <cell r="V82" t="str">
            <v>TIPO 2</v>
          </cell>
          <cell r="W82">
            <v>3364000</v>
          </cell>
          <cell r="X82"/>
          <cell r="Y82" t="str">
            <v>FAC-50385</v>
          </cell>
          <cell r="Z82"/>
          <cell r="AA82"/>
          <cell r="AB82">
            <v>470400</v>
          </cell>
          <cell r="AC82">
            <v>150000</v>
          </cell>
          <cell r="AD82"/>
          <cell r="AE82"/>
          <cell r="AF82"/>
          <cell r="AG82"/>
          <cell r="AH82"/>
          <cell r="AI82"/>
          <cell r="AJ82"/>
          <cell r="AK82"/>
          <cell r="AL82"/>
          <cell r="AM82"/>
          <cell r="AN82"/>
          <cell r="AO82"/>
        </row>
        <row r="83">
          <cell r="A83">
            <v>58</v>
          </cell>
          <cell r="B83" t="str">
            <v>Servicio Público Empleo Tunja</v>
          </cell>
          <cell r="C83" t="str">
            <v>Carrera 9 No. 28 - 34</v>
          </cell>
          <cell r="D83" t="str">
            <v>Tunja</v>
          </cell>
          <cell r="E83" t="str">
            <v>Boyacá</v>
          </cell>
          <cell r="F83">
            <v>32</v>
          </cell>
          <cell r="G83">
            <v>0</v>
          </cell>
          <cell r="H83">
            <v>8</v>
          </cell>
          <cell r="I83">
            <v>40</v>
          </cell>
          <cell r="J83">
            <v>0</v>
          </cell>
          <cell r="K83">
            <v>32</v>
          </cell>
          <cell r="L83" t="str">
            <v>5.540838, -73.358693</v>
          </cell>
          <cell r="M83" t="str">
            <v>Fibra</v>
          </cell>
          <cell r="N83" t="str">
            <v>Fibra</v>
          </cell>
          <cell r="O83" t="str">
            <v>Telefónica</v>
          </cell>
          <cell r="P83" t="str">
            <v>Claro</v>
          </cell>
          <cell r="Q83" t="str">
            <v>SI</v>
          </cell>
          <cell r="R83" t="str">
            <v>BOGOTA</v>
          </cell>
          <cell r="S83" t="str">
            <v>MECO</v>
          </cell>
          <cell r="T83">
            <v>712587</v>
          </cell>
          <cell r="U83">
            <v>250000</v>
          </cell>
          <cell r="V83" t="str">
            <v>TIPO 1</v>
          </cell>
          <cell r="W83">
            <v>2320000</v>
          </cell>
          <cell r="X83"/>
          <cell r="Y83" t="str">
            <v>FAC-50385</v>
          </cell>
          <cell r="Z83"/>
          <cell r="AA83"/>
          <cell r="AB83">
            <v>470400</v>
          </cell>
          <cell r="AC83">
            <v>150000</v>
          </cell>
          <cell r="AD83"/>
          <cell r="AE83"/>
          <cell r="AF83"/>
          <cell r="AG83"/>
          <cell r="AH83"/>
          <cell r="AI83"/>
          <cell r="AJ83"/>
          <cell r="AK83"/>
          <cell r="AL83"/>
          <cell r="AM83"/>
          <cell r="AN83"/>
          <cell r="AO83"/>
        </row>
        <row r="84">
          <cell r="A84">
            <v>59</v>
          </cell>
          <cell r="B84" t="str">
            <v>Regional Caldas</v>
          </cell>
          <cell r="C84" t="str">
            <v>Kilómetro 10 Vía al Magdalena</v>
          </cell>
          <cell r="D84" t="str">
            <v>Manizales</v>
          </cell>
          <cell r="E84" t="str">
            <v>Caldas</v>
          </cell>
          <cell r="F84">
            <v>200</v>
          </cell>
          <cell r="G84">
            <v>200</v>
          </cell>
          <cell r="H84">
            <v>100</v>
          </cell>
          <cell r="I84">
            <v>500</v>
          </cell>
          <cell r="J84">
            <v>0</v>
          </cell>
          <cell r="K84">
            <v>466</v>
          </cell>
          <cell r="L84" t="str">
            <v>5.032341, -75.451159</v>
          </cell>
          <cell r="M84" t="str">
            <v>Fibra</v>
          </cell>
          <cell r="N84" t="str">
            <v>Fibra</v>
          </cell>
          <cell r="O84" t="str">
            <v>Telefónica</v>
          </cell>
          <cell r="P84" t="str">
            <v>Claro</v>
          </cell>
          <cell r="Q84" t="str">
            <v>SI</v>
          </cell>
          <cell r="R84" t="str">
            <v>MEDELLIN</v>
          </cell>
          <cell r="S84" t="str">
            <v>MECO</v>
          </cell>
          <cell r="T84">
            <v>3580000</v>
          </cell>
          <cell r="U84">
            <v>250000</v>
          </cell>
          <cell r="V84" t="str">
            <v>TIPO 1</v>
          </cell>
          <cell r="W84">
            <v>7520000</v>
          </cell>
          <cell r="X84"/>
          <cell r="Y84" t="str">
            <v>FAC-50385</v>
          </cell>
          <cell r="Z84"/>
          <cell r="AA84"/>
          <cell r="AB84">
            <v>1306581</v>
          </cell>
          <cell r="AC84">
            <v>150000</v>
          </cell>
          <cell r="AD84"/>
          <cell r="AE84"/>
          <cell r="AF84"/>
          <cell r="AG84"/>
          <cell r="AH84"/>
          <cell r="AI84"/>
          <cell r="AJ84"/>
          <cell r="AK84"/>
          <cell r="AL84"/>
          <cell r="AM84"/>
          <cell r="AN84"/>
          <cell r="AO84"/>
        </row>
        <row r="85">
          <cell r="A85" t="str">
            <v>59A</v>
          </cell>
          <cell r="B85" t="str">
            <v>Centro Para La Formación Cafetera</v>
          </cell>
          <cell r="C85" t="str">
            <v>Kilómetro 10 Vía al Magdalena</v>
          </cell>
          <cell r="D85" t="str">
            <v>Manizales</v>
          </cell>
          <cell r="E85" t="str">
            <v>Caldas</v>
          </cell>
          <cell r="F85"/>
          <cell r="G85"/>
          <cell r="H85"/>
          <cell r="I85"/>
          <cell r="J85"/>
          <cell r="K85">
            <v>385</v>
          </cell>
          <cell r="L85" t="str">
            <v>5.032341, -75.451159</v>
          </cell>
          <cell r="M85" t="str">
            <v>Fibra</v>
          </cell>
          <cell r="N85" t="str">
            <v>Fibra</v>
          </cell>
          <cell r="O85"/>
          <cell r="P85"/>
          <cell r="Q85"/>
          <cell r="R85"/>
          <cell r="S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/>
          <cell r="AG85"/>
          <cell r="AH85"/>
          <cell r="AI85"/>
          <cell r="AJ85"/>
          <cell r="AK85"/>
          <cell r="AL85"/>
          <cell r="AM85"/>
          <cell r="AN85"/>
          <cell r="AO85"/>
        </row>
        <row r="86">
          <cell r="A86" t="str">
            <v>59B</v>
          </cell>
          <cell r="B86" t="str">
            <v>Centro De Automatización Industrial</v>
          </cell>
          <cell r="C86" t="str">
            <v>Kilómetro 10 Vía al Magdalena</v>
          </cell>
          <cell r="D86" t="str">
            <v>Manizales</v>
          </cell>
          <cell r="E86" t="str">
            <v>Caldas</v>
          </cell>
          <cell r="F86"/>
          <cell r="G86"/>
          <cell r="H86"/>
          <cell r="I86"/>
          <cell r="J86"/>
          <cell r="K86">
            <v>640</v>
          </cell>
          <cell r="L86" t="str">
            <v>5.032341, -75.451159</v>
          </cell>
          <cell r="M86" t="str">
            <v>Fibra</v>
          </cell>
          <cell r="N86" t="str">
            <v>Fibra</v>
          </cell>
          <cell r="O86"/>
          <cell r="P86"/>
          <cell r="Q86"/>
          <cell r="R86"/>
          <cell r="S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H86"/>
          <cell r="AI86"/>
          <cell r="AJ86"/>
          <cell r="AK86"/>
          <cell r="AL86"/>
          <cell r="AM86"/>
          <cell r="AN86"/>
          <cell r="AO86"/>
        </row>
        <row r="87">
          <cell r="A87" t="str">
            <v>59C</v>
          </cell>
          <cell r="B87" t="str">
            <v>Centro De Procesos Industriales Y Construcción</v>
          </cell>
          <cell r="C87" t="str">
            <v>Kilómetro 10 Vía al Magdalena</v>
          </cell>
          <cell r="D87" t="str">
            <v>Manizales</v>
          </cell>
          <cell r="E87" t="str">
            <v>Caldas</v>
          </cell>
          <cell r="F87"/>
          <cell r="G87"/>
          <cell r="H87"/>
          <cell r="I87"/>
          <cell r="J87"/>
          <cell r="K87">
            <v>536</v>
          </cell>
          <cell r="L87" t="str">
            <v>5.032341, -75.451159</v>
          </cell>
          <cell r="M87" t="str">
            <v>Fibra</v>
          </cell>
          <cell r="N87" t="str">
            <v>Fibra</v>
          </cell>
          <cell r="O87"/>
          <cell r="P87"/>
          <cell r="Q87"/>
          <cell r="R87"/>
          <cell r="S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H87"/>
          <cell r="AI87"/>
          <cell r="AJ87"/>
          <cell r="AK87"/>
          <cell r="AL87"/>
          <cell r="AM87"/>
          <cell r="AN87"/>
          <cell r="AO87"/>
        </row>
        <row r="88">
          <cell r="A88" t="str">
            <v>59D</v>
          </cell>
          <cell r="B88" t="str">
            <v>Centro De Comercio Y Servicios</v>
          </cell>
          <cell r="C88" t="str">
            <v>Kilómetro 10 Vía al Magdalena</v>
          </cell>
          <cell r="D88" t="str">
            <v>Manizales</v>
          </cell>
          <cell r="E88" t="str">
            <v>Caldas</v>
          </cell>
          <cell r="F88"/>
          <cell r="G88"/>
          <cell r="H88"/>
          <cell r="I88"/>
          <cell r="J88"/>
          <cell r="K88">
            <v>547</v>
          </cell>
          <cell r="L88" t="str">
            <v>5.032341, -75.451159</v>
          </cell>
          <cell r="M88" t="str">
            <v>Fibra</v>
          </cell>
          <cell r="N88" t="str">
            <v>Fibra</v>
          </cell>
          <cell r="O88"/>
          <cell r="P88"/>
          <cell r="Q88"/>
          <cell r="R88"/>
          <cell r="S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/>
          <cell r="AG88"/>
          <cell r="AH88"/>
          <cell r="AI88"/>
          <cell r="AJ88"/>
          <cell r="AK88"/>
          <cell r="AL88"/>
          <cell r="AM88"/>
          <cell r="AN88"/>
          <cell r="AO88"/>
        </row>
        <row r="89">
          <cell r="A89">
            <v>60</v>
          </cell>
          <cell r="B89" t="str">
            <v>Servicio Público Empleo Manizales</v>
          </cell>
          <cell r="C89" t="str">
            <v>Carrera 23 No. 25 - 32 Ed. Esponsión Piso 3</v>
          </cell>
          <cell r="D89" t="str">
            <v>Manizales</v>
          </cell>
          <cell r="E89" t="str">
            <v>Caldas</v>
          </cell>
          <cell r="F89">
            <v>32</v>
          </cell>
          <cell r="G89">
            <v>0</v>
          </cell>
          <cell r="H89">
            <v>8</v>
          </cell>
          <cell r="I89">
            <v>40</v>
          </cell>
          <cell r="J89">
            <v>0</v>
          </cell>
          <cell r="K89">
            <v>50</v>
          </cell>
          <cell r="L89" t="str">
            <v>5.067046, -75.515270</v>
          </cell>
          <cell r="M89" t="str">
            <v>Fibra</v>
          </cell>
          <cell r="N89" t="str">
            <v>Fibra</v>
          </cell>
          <cell r="O89" t="str">
            <v>Telefónica</v>
          </cell>
          <cell r="P89" t="str">
            <v>Claro</v>
          </cell>
          <cell r="Q89" t="str">
            <v>SI</v>
          </cell>
          <cell r="R89" t="str">
            <v>MEDELLIN</v>
          </cell>
          <cell r="S89" t="str">
            <v>MECO</v>
          </cell>
          <cell r="T89">
            <v>712587</v>
          </cell>
          <cell r="U89">
            <v>250000</v>
          </cell>
          <cell r="V89" t="str">
            <v>TIPO 1</v>
          </cell>
          <cell r="W89">
            <v>2320000</v>
          </cell>
          <cell r="X89"/>
          <cell r="Y89" t="str">
            <v>FAC-50385</v>
          </cell>
          <cell r="Z89"/>
          <cell r="AA89"/>
          <cell r="AB89">
            <v>470400</v>
          </cell>
          <cell r="AC89">
            <v>150000</v>
          </cell>
          <cell r="AD89"/>
          <cell r="AE89"/>
          <cell r="AF89"/>
          <cell r="AG89"/>
          <cell r="AH89"/>
          <cell r="AI89"/>
          <cell r="AJ89"/>
          <cell r="AK89"/>
          <cell r="AL89"/>
          <cell r="AM89"/>
          <cell r="AN89"/>
          <cell r="AO89"/>
        </row>
        <row r="90">
          <cell r="A90">
            <v>61</v>
          </cell>
          <cell r="B90" t="str">
            <v>Sede Puerto Boyacá</v>
          </cell>
          <cell r="C90" t="str">
            <v>Carrera 5 vía salida a la Dorada</v>
          </cell>
          <cell r="D90" t="str">
            <v>Puerto Boyacá</v>
          </cell>
          <cell r="E90" t="str">
            <v>Boyacá</v>
          </cell>
          <cell r="F90">
            <v>32</v>
          </cell>
          <cell r="G90">
            <v>0</v>
          </cell>
          <cell r="H90">
            <v>8</v>
          </cell>
          <cell r="I90">
            <v>40</v>
          </cell>
          <cell r="J90">
            <v>0</v>
          </cell>
          <cell r="K90">
            <v>72</v>
          </cell>
          <cell r="L90" t="str">
            <v>5.971566, -74.569828</v>
          </cell>
          <cell r="M90" t="str">
            <v>Fibra</v>
          </cell>
          <cell r="N90" t="str">
            <v>Radioenlace</v>
          </cell>
          <cell r="O90" t="str">
            <v>Telefónica</v>
          </cell>
          <cell r="P90" t="str">
            <v>Claro</v>
          </cell>
          <cell r="Q90" t="str">
            <v>SI</v>
          </cell>
          <cell r="R90" t="str">
            <v>BOGOTA</v>
          </cell>
          <cell r="S90" t="str">
            <v>UFINET</v>
          </cell>
          <cell r="T90">
            <v>1900000</v>
          </cell>
          <cell r="U90">
            <v>600000</v>
          </cell>
          <cell r="V90" t="str">
            <v>TIPO 4</v>
          </cell>
          <cell r="W90">
            <v>4965936.8</v>
          </cell>
          <cell r="X90"/>
          <cell r="Y90"/>
          <cell r="Z90"/>
          <cell r="AA90"/>
          <cell r="AB90"/>
          <cell r="AC90"/>
          <cell r="AD90"/>
          <cell r="AE90"/>
          <cell r="AF90">
            <v>480000</v>
          </cell>
          <cell r="AG90">
            <v>0</v>
          </cell>
          <cell r="AH90"/>
          <cell r="AI90"/>
          <cell r="AJ90"/>
          <cell r="AK90"/>
          <cell r="AL90"/>
          <cell r="AM90"/>
          <cell r="AN90"/>
          <cell r="AO90"/>
        </row>
        <row r="91">
          <cell r="A91">
            <v>62</v>
          </cell>
          <cell r="B91" t="str">
            <v>Centro Pecuario y Agroempresarial</v>
          </cell>
          <cell r="C91" t="str">
            <v>Calle 42 Carrera 1a. Barrio Alfonso López</v>
          </cell>
          <cell r="D91" t="str">
            <v>La Dorada</v>
          </cell>
          <cell r="E91" t="str">
            <v>Caldas</v>
          </cell>
          <cell r="F91">
            <v>40</v>
          </cell>
          <cell r="G91">
            <v>40</v>
          </cell>
          <cell r="H91">
            <v>20</v>
          </cell>
          <cell r="I91">
            <v>100</v>
          </cell>
          <cell r="J91">
            <v>0</v>
          </cell>
          <cell r="K91">
            <v>256</v>
          </cell>
          <cell r="L91" t="str">
            <v>5.477124, -74.668358</v>
          </cell>
          <cell r="M91" t="str">
            <v>Fibra</v>
          </cell>
          <cell r="N91" t="str">
            <v>Fibra</v>
          </cell>
          <cell r="O91" t="str">
            <v>Telefónica</v>
          </cell>
          <cell r="P91" t="str">
            <v>Claro</v>
          </cell>
          <cell r="Q91" t="str">
            <v>SI</v>
          </cell>
          <cell r="R91" t="str">
            <v>BOGOTA</v>
          </cell>
          <cell r="S91" t="str">
            <v>UFINET</v>
          </cell>
          <cell r="T91">
            <v>2800000</v>
          </cell>
          <cell r="U91">
            <v>350000</v>
          </cell>
          <cell r="V91" t="str">
            <v>TIPO 3</v>
          </cell>
          <cell r="W91">
            <v>6226880</v>
          </cell>
          <cell r="X91"/>
          <cell r="Y91"/>
          <cell r="Z91"/>
          <cell r="AA91"/>
          <cell r="AB91"/>
          <cell r="AC91"/>
          <cell r="AD91"/>
          <cell r="AE91"/>
          <cell r="AF91">
            <v>670000</v>
          </cell>
          <cell r="AG91">
            <v>0</v>
          </cell>
          <cell r="AH91"/>
          <cell r="AI91"/>
          <cell r="AJ91"/>
          <cell r="AK91"/>
          <cell r="AL91"/>
          <cell r="AM91"/>
          <cell r="AN91"/>
          <cell r="AO91"/>
        </row>
        <row r="92">
          <cell r="A92">
            <v>64</v>
          </cell>
          <cell r="B92" t="str">
            <v>Sede San Vicente del Caguán</v>
          </cell>
          <cell r="C92" t="str">
            <v>Calle 4 No. 3 - 12</v>
          </cell>
          <cell r="D92" t="str">
            <v>San Vicente del Caguán</v>
          </cell>
          <cell r="E92" t="str">
            <v>Caquetá</v>
          </cell>
          <cell r="F92">
            <v>32</v>
          </cell>
          <cell r="G92">
            <v>0</v>
          </cell>
          <cell r="H92">
            <v>8</v>
          </cell>
          <cell r="I92">
            <v>40</v>
          </cell>
          <cell r="J92">
            <v>0</v>
          </cell>
          <cell r="K92">
            <v>151</v>
          </cell>
          <cell r="L92" t="str">
            <v>2.113971, -74.767835</v>
          </cell>
          <cell r="M92" t="str">
            <v>Fibra</v>
          </cell>
          <cell r="N92" t="str">
            <v>Fibra</v>
          </cell>
          <cell r="O92" t="str">
            <v>Telefónica</v>
          </cell>
          <cell r="P92" t="str">
            <v>Conecttic</v>
          </cell>
          <cell r="Q92" t="str">
            <v>SI</v>
          </cell>
          <cell r="R92"/>
          <cell r="S92" t="str">
            <v>CLARO</v>
          </cell>
          <cell r="T92">
            <v>1900000</v>
          </cell>
          <cell r="U92">
            <v>600000</v>
          </cell>
          <cell r="V92" t="str">
            <v>TIPO 4 ESPECIAL</v>
          </cell>
          <cell r="W92">
            <v>5859805.4239999996</v>
          </cell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H92"/>
          <cell r="AI92"/>
          <cell r="AJ92"/>
          <cell r="AK92"/>
          <cell r="AL92">
            <v>1200000</v>
          </cell>
          <cell r="AM92">
            <v>350000</v>
          </cell>
          <cell r="AN92"/>
          <cell r="AO92"/>
        </row>
        <row r="93">
          <cell r="A93">
            <v>65</v>
          </cell>
          <cell r="B93" t="str">
            <v>Regional Cauca</v>
          </cell>
          <cell r="C93" t="str">
            <v>Calle 4 No. 2 - 67</v>
          </cell>
          <cell r="D93" t="str">
            <v>Popayán</v>
          </cell>
          <cell r="E93" t="str">
            <v>Cauca</v>
          </cell>
          <cell r="F93">
            <v>60</v>
          </cell>
          <cell r="G93">
            <v>60</v>
          </cell>
          <cell r="H93">
            <v>30</v>
          </cell>
          <cell r="I93">
            <v>150</v>
          </cell>
          <cell r="J93">
            <v>0</v>
          </cell>
          <cell r="K93">
            <v>216</v>
          </cell>
          <cell r="L93" t="str">
            <v>2.44191, -76.602832</v>
          </cell>
          <cell r="M93" t="str">
            <v>Fibra</v>
          </cell>
          <cell r="N93" t="str">
            <v>Fibra</v>
          </cell>
          <cell r="O93" t="str">
            <v>Columbus (Lazus)</v>
          </cell>
          <cell r="P93" t="str">
            <v>Claro</v>
          </cell>
          <cell r="Q93" t="str">
            <v>SI</v>
          </cell>
          <cell r="R93" t="str">
            <v>CALI</v>
          </cell>
          <cell r="S93" t="str">
            <v>C&amp;W</v>
          </cell>
          <cell r="T93">
            <v>1087000</v>
          </cell>
          <cell r="U93">
            <v>500000</v>
          </cell>
          <cell r="V93" t="str">
            <v>TIPO 3</v>
          </cell>
          <cell r="W93">
            <v>7642080</v>
          </cell>
          <cell r="X93"/>
          <cell r="Y93"/>
          <cell r="Z93"/>
          <cell r="AA93"/>
          <cell r="AB93"/>
          <cell r="AC93"/>
          <cell r="AD93">
            <v>936259</v>
          </cell>
          <cell r="AE93">
            <v>500000</v>
          </cell>
          <cell r="AF93"/>
          <cell r="AG93">
            <v>0</v>
          </cell>
          <cell r="AH93"/>
          <cell r="AI93"/>
          <cell r="AJ93"/>
          <cell r="AK93"/>
          <cell r="AL93"/>
          <cell r="AM93"/>
          <cell r="AN93"/>
          <cell r="AO93"/>
        </row>
        <row r="94">
          <cell r="A94">
            <v>66</v>
          </cell>
          <cell r="B94" t="str">
            <v>Centro Agropecuario</v>
          </cell>
          <cell r="C94" t="str">
            <v>Carrera 9 No. 71N - 60 Avenida Panamericana</v>
          </cell>
          <cell r="D94" t="str">
            <v>Popayán</v>
          </cell>
          <cell r="E94" t="str">
            <v>Cauca</v>
          </cell>
          <cell r="F94">
            <v>160</v>
          </cell>
          <cell r="G94">
            <v>160</v>
          </cell>
          <cell r="H94">
            <v>80</v>
          </cell>
          <cell r="I94">
            <v>400</v>
          </cell>
          <cell r="J94">
            <v>0</v>
          </cell>
          <cell r="K94">
            <v>1699</v>
          </cell>
          <cell r="L94" t="str">
            <v>2.482333, -76.562399</v>
          </cell>
          <cell r="M94" t="str">
            <v>Fibra</v>
          </cell>
          <cell r="N94" t="str">
            <v>Fibra</v>
          </cell>
          <cell r="O94" t="str">
            <v>Telefónica</v>
          </cell>
          <cell r="P94" t="str">
            <v>Claro</v>
          </cell>
          <cell r="Q94" t="str">
            <v>SI</v>
          </cell>
          <cell r="R94" t="str">
            <v>POPAYAN</v>
          </cell>
          <cell r="S94" t="str">
            <v>MECO</v>
          </cell>
          <cell r="T94">
            <v>2052000</v>
          </cell>
          <cell r="U94">
            <v>500000</v>
          </cell>
          <cell r="V94" t="str">
            <v>TIPO 3</v>
          </cell>
          <cell r="W94">
            <v>11887680</v>
          </cell>
          <cell r="X94"/>
          <cell r="Y94" t="str">
            <v>FAC-50385</v>
          </cell>
          <cell r="Z94"/>
          <cell r="AA94"/>
          <cell r="AB94">
            <v>1194014</v>
          </cell>
          <cell r="AC94">
            <v>150000</v>
          </cell>
          <cell r="AD94"/>
          <cell r="AE94"/>
          <cell r="AF94"/>
          <cell r="AG94"/>
          <cell r="AH94"/>
          <cell r="AI94"/>
          <cell r="AJ94"/>
          <cell r="AK94"/>
          <cell r="AL94"/>
          <cell r="AM94"/>
          <cell r="AN94"/>
          <cell r="AO94"/>
        </row>
        <row r="95">
          <cell r="A95" t="str">
            <v>66A</v>
          </cell>
          <cell r="B95" t="str">
            <v>Centro de Teleinformática y Producción Industrial -  Canal Internet</v>
          </cell>
          <cell r="C95" t="str">
            <v>Carrera 9 No. 71N - 60 Avenida Panamericana</v>
          </cell>
          <cell r="D95" t="str">
            <v>Popayán</v>
          </cell>
          <cell r="E95" t="str">
            <v>Cauca</v>
          </cell>
          <cell r="F95">
            <v>0</v>
          </cell>
          <cell r="G95"/>
          <cell r="H95"/>
          <cell r="I95">
            <v>0</v>
          </cell>
          <cell r="J95">
            <v>20</v>
          </cell>
          <cell r="K95" t="str">
            <v>NA</v>
          </cell>
          <cell r="L95" t="str">
            <v>2.482333, -76.562399</v>
          </cell>
          <cell r="M95" t="str">
            <v>Fibra</v>
          </cell>
          <cell r="N95" t="str">
            <v>NA</v>
          </cell>
          <cell r="O95" t="str">
            <v>Telefónica</v>
          </cell>
          <cell r="P95" t="str">
            <v>NA</v>
          </cell>
          <cell r="Q95" t="str">
            <v>SI</v>
          </cell>
          <cell r="R95" t="str">
            <v>POPAYAN</v>
          </cell>
          <cell r="S95" t="str">
            <v>MECO</v>
          </cell>
          <cell r="T95">
            <v>453000</v>
          </cell>
          <cell r="U95">
            <v>350000</v>
          </cell>
          <cell r="V95" t="str">
            <v>TIPO 3</v>
          </cell>
          <cell r="W95">
            <v>4811680</v>
          </cell>
          <cell r="X95"/>
          <cell r="Y95" t="str">
            <v>FAC-50385</v>
          </cell>
          <cell r="Z95"/>
          <cell r="AA95"/>
          <cell r="AB95">
            <v>393254</v>
          </cell>
          <cell r="AC95">
            <v>150000</v>
          </cell>
          <cell r="AD95"/>
          <cell r="AE95"/>
          <cell r="AF95"/>
          <cell r="AG95"/>
          <cell r="AH95"/>
          <cell r="AI95"/>
          <cell r="AJ95"/>
          <cell r="AK95"/>
          <cell r="AL95"/>
          <cell r="AM95"/>
          <cell r="AN95"/>
          <cell r="AO95"/>
        </row>
        <row r="96">
          <cell r="A96">
            <v>67</v>
          </cell>
          <cell r="B96" t="str">
            <v>Sede - Santander de Quilichao</v>
          </cell>
          <cell r="C96" t="str">
            <v>Carrera 11 No. 6 - 31</v>
          </cell>
          <cell r="D96" t="str">
            <v>Santander de Quilichao</v>
          </cell>
          <cell r="E96" t="str">
            <v>Cauca</v>
          </cell>
          <cell r="F96">
            <v>40</v>
          </cell>
          <cell r="G96">
            <v>40</v>
          </cell>
          <cell r="H96">
            <v>20</v>
          </cell>
          <cell r="I96">
            <v>100</v>
          </cell>
          <cell r="J96">
            <v>0</v>
          </cell>
          <cell r="K96">
            <v>926</v>
          </cell>
          <cell r="L96" t="str">
            <v>3.008563, -76.483414</v>
          </cell>
          <cell r="M96" t="str">
            <v>Fibra</v>
          </cell>
          <cell r="N96" t="str">
            <v>Fibra</v>
          </cell>
          <cell r="O96" t="str">
            <v>Telefónica</v>
          </cell>
          <cell r="P96" t="str">
            <v>Claro</v>
          </cell>
          <cell r="Q96" t="str">
            <v>SI</v>
          </cell>
          <cell r="R96" t="str">
            <v>POPAYAN</v>
          </cell>
          <cell r="S96" t="str">
            <v>MECO</v>
          </cell>
          <cell r="T96">
            <v>1230000</v>
          </cell>
          <cell r="U96">
            <v>250000</v>
          </cell>
          <cell r="V96" t="str">
            <v>TIPO 2</v>
          </cell>
          <cell r="W96">
            <v>5104000</v>
          </cell>
          <cell r="X96"/>
          <cell r="Y96" t="str">
            <v>FAC-50385</v>
          </cell>
          <cell r="Z96"/>
          <cell r="AA96"/>
          <cell r="AB96">
            <v>587212</v>
          </cell>
          <cell r="AC96">
            <v>150000</v>
          </cell>
          <cell r="AD96"/>
          <cell r="AE96"/>
          <cell r="AF96"/>
          <cell r="AG96"/>
          <cell r="AH96"/>
          <cell r="AI96"/>
          <cell r="AJ96"/>
          <cell r="AK96"/>
          <cell r="AL96"/>
          <cell r="AM96"/>
          <cell r="AN96"/>
          <cell r="AO96"/>
        </row>
        <row r="97">
          <cell r="A97">
            <v>68</v>
          </cell>
          <cell r="B97" t="str">
            <v>Centro de Comercio y Servicios</v>
          </cell>
          <cell r="C97" t="str">
            <v>Calle 4 No. 2 - 80</v>
          </cell>
          <cell r="D97" t="str">
            <v>Popayán</v>
          </cell>
          <cell r="E97" t="str">
            <v>Cauca</v>
          </cell>
          <cell r="F97">
            <v>60</v>
          </cell>
          <cell r="G97">
            <v>60</v>
          </cell>
          <cell r="H97">
            <v>30</v>
          </cell>
          <cell r="I97">
            <v>150</v>
          </cell>
          <cell r="J97">
            <v>0</v>
          </cell>
          <cell r="K97">
            <v>924</v>
          </cell>
          <cell r="L97" t="str">
            <v>2.441252, -76.602785</v>
          </cell>
          <cell r="M97" t="str">
            <v>Fibra</v>
          </cell>
          <cell r="N97" t="str">
            <v>Fibra</v>
          </cell>
          <cell r="O97" t="str">
            <v>Columbus (Lazus)</v>
          </cell>
          <cell r="P97" t="str">
            <v>Claro</v>
          </cell>
          <cell r="Q97" t="str">
            <v>SI</v>
          </cell>
          <cell r="R97" t="str">
            <v>CALI</v>
          </cell>
          <cell r="S97" t="str">
            <v>C&amp;W</v>
          </cell>
          <cell r="T97">
            <v>1087000</v>
          </cell>
          <cell r="U97">
            <v>500000</v>
          </cell>
          <cell r="V97" t="str">
            <v>TIPO 3</v>
          </cell>
          <cell r="W97">
            <v>7642080</v>
          </cell>
          <cell r="X97"/>
          <cell r="Y97"/>
          <cell r="Z97"/>
          <cell r="AA97"/>
          <cell r="AB97"/>
          <cell r="AC97"/>
          <cell r="AD97">
            <v>936259</v>
          </cell>
          <cell r="AE97">
            <v>500000</v>
          </cell>
          <cell r="AF97"/>
          <cell r="AG97"/>
          <cell r="AH97"/>
          <cell r="AI97"/>
          <cell r="AJ97"/>
          <cell r="AK97"/>
          <cell r="AL97"/>
          <cell r="AM97"/>
          <cell r="AN97"/>
          <cell r="AO97"/>
        </row>
        <row r="98">
          <cell r="A98">
            <v>69</v>
          </cell>
          <cell r="B98" t="str">
            <v>Sede Guapi</v>
          </cell>
          <cell r="C98" t="str">
            <v>Calle 13 - Barrio el Jardín - Vía al Aeropuerto</v>
          </cell>
          <cell r="D98" t="str">
            <v>Guapi</v>
          </cell>
          <cell r="E98" t="str">
            <v>Cauca</v>
          </cell>
          <cell r="F98">
            <v>32</v>
          </cell>
          <cell r="G98">
            <v>0</v>
          </cell>
          <cell r="H98">
            <v>8</v>
          </cell>
          <cell r="I98">
            <v>40</v>
          </cell>
          <cell r="J98">
            <v>0</v>
          </cell>
          <cell r="K98">
            <v>81</v>
          </cell>
          <cell r="L98" t="str">
            <v>2.572241, -77.891453</v>
          </cell>
          <cell r="M98" t="str">
            <v>Radioenlace</v>
          </cell>
          <cell r="N98" t="str">
            <v>Radioenlace</v>
          </cell>
          <cell r="O98" t="str">
            <v>Telefónica Radio</v>
          </cell>
          <cell r="P98" t="str">
            <v>Claro</v>
          </cell>
          <cell r="Q98" t="str">
            <v>SI</v>
          </cell>
          <cell r="R98"/>
          <cell r="S98" t="str">
            <v>CLARO</v>
          </cell>
          <cell r="T98">
            <v>1900000</v>
          </cell>
          <cell r="U98">
            <v>600000</v>
          </cell>
          <cell r="V98" t="str">
            <v>TIPO 4 ESPECIAL</v>
          </cell>
          <cell r="W98">
            <v>5859805.4239999996</v>
          </cell>
          <cell r="X98"/>
          <cell r="Y98"/>
          <cell r="Z98"/>
          <cell r="AA98"/>
          <cell r="AB98"/>
          <cell r="AC98"/>
          <cell r="AD98"/>
          <cell r="AE98"/>
          <cell r="AF98"/>
          <cell r="AG98"/>
          <cell r="AH98"/>
          <cell r="AI98"/>
          <cell r="AJ98"/>
          <cell r="AK98"/>
          <cell r="AL98">
            <v>3200000</v>
          </cell>
          <cell r="AM98">
            <v>350000</v>
          </cell>
          <cell r="AN98"/>
          <cell r="AO98"/>
        </row>
        <row r="99">
          <cell r="A99">
            <v>70</v>
          </cell>
          <cell r="B99" t="str">
            <v>Regional Cesar</v>
          </cell>
          <cell r="C99" t="str">
            <v>Carrera 19 entre calles 14 y 15</v>
          </cell>
          <cell r="D99" t="str">
            <v>Valledupar</v>
          </cell>
          <cell r="E99" t="str">
            <v>Cesar</v>
          </cell>
          <cell r="F99">
            <v>80</v>
          </cell>
          <cell r="G99">
            <v>80</v>
          </cell>
          <cell r="H99">
            <v>40</v>
          </cell>
          <cell r="I99">
            <v>200</v>
          </cell>
          <cell r="J99">
            <v>0</v>
          </cell>
          <cell r="K99">
            <v>322</v>
          </cell>
          <cell r="L99" t="str">
            <v>10.470569, -73.257832</v>
          </cell>
          <cell r="M99" t="str">
            <v>Fibra</v>
          </cell>
          <cell r="N99" t="str">
            <v>Fibra</v>
          </cell>
          <cell r="O99" t="str">
            <v>Telefónica</v>
          </cell>
          <cell r="P99" t="str">
            <v>Claro</v>
          </cell>
          <cell r="Q99" t="str">
            <v>SI</v>
          </cell>
          <cell r="R99" t="str">
            <v>BARRANQUILLA</v>
          </cell>
          <cell r="S99" t="str">
            <v>MECO</v>
          </cell>
          <cell r="T99">
            <v>1689000</v>
          </cell>
          <cell r="U99">
            <v>300000</v>
          </cell>
          <cell r="V99" t="str">
            <v>TIPO 1</v>
          </cell>
          <cell r="W99">
            <v>6000000</v>
          </cell>
          <cell r="X99"/>
          <cell r="Y99" t="str">
            <v>FAC-50385</v>
          </cell>
          <cell r="Z99"/>
          <cell r="AA99"/>
          <cell r="AB99">
            <v>753797</v>
          </cell>
          <cell r="AC99">
            <v>150000</v>
          </cell>
          <cell r="AD99"/>
          <cell r="AE99"/>
          <cell r="AF99"/>
          <cell r="AG99"/>
          <cell r="AH99"/>
          <cell r="AI99"/>
          <cell r="AJ99"/>
          <cell r="AK99"/>
          <cell r="AL99"/>
          <cell r="AM99"/>
          <cell r="AN99"/>
          <cell r="AO99"/>
        </row>
        <row r="100">
          <cell r="A100" t="str">
            <v>70A</v>
          </cell>
          <cell r="B100" t="str">
            <v>Centro De Operación Y Mantenimiento Minero</v>
          </cell>
          <cell r="C100" t="str">
            <v>Carrera 19 entre calles 14 y 15</v>
          </cell>
          <cell r="D100" t="str">
            <v>Valledupar</v>
          </cell>
          <cell r="E100" t="str">
            <v>Cesar</v>
          </cell>
          <cell r="F100"/>
          <cell r="G100"/>
          <cell r="H100"/>
          <cell r="I100"/>
          <cell r="J100"/>
          <cell r="K100">
            <v>772</v>
          </cell>
          <cell r="L100" t="str">
            <v>10.470569, -73.257832</v>
          </cell>
          <cell r="M100" t="str">
            <v>Fibra</v>
          </cell>
          <cell r="N100" t="str">
            <v>Fibra</v>
          </cell>
          <cell r="O100"/>
          <cell r="P100"/>
          <cell r="Q100"/>
          <cell r="R100"/>
          <cell r="S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/>
          <cell r="AG100"/>
          <cell r="AH100"/>
          <cell r="AI100"/>
          <cell r="AJ100"/>
          <cell r="AK100"/>
          <cell r="AL100"/>
          <cell r="AM100"/>
          <cell r="AN100"/>
          <cell r="AO100"/>
        </row>
        <row r="101">
          <cell r="A101">
            <v>72</v>
          </cell>
          <cell r="B101" t="str">
            <v>Sede Centro de Desarrollo Vecinal (CDV)</v>
          </cell>
          <cell r="C101" t="str">
            <v>Diagonal 18A entre Calle 30 y 31 (Barrio Fundadores - Sabanas del Valle)</v>
          </cell>
          <cell r="D101" t="str">
            <v>Valledupar</v>
          </cell>
          <cell r="E101" t="str">
            <v>Cesar</v>
          </cell>
          <cell r="F101">
            <v>32</v>
          </cell>
          <cell r="G101">
            <v>0</v>
          </cell>
          <cell r="H101">
            <v>8</v>
          </cell>
          <cell r="I101">
            <v>40</v>
          </cell>
          <cell r="J101">
            <v>0</v>
          </cell>
          <cell r="K101">
            <v>76</v>
          </cell>
          <cell r="L101" t="str">
            <v>10.454426, -73.265243</v>
          </cell>
          <cell r="M101" t="str">
            <v>Fibra</v>
          </cell>
          <cell r="N101" t="str">
            <v>Fibra</v>
          </cell>
          <cell r="O101" t="str">
            <v>Telefónica</v>
          </cell>
          <cell r="P101" t="str">
            <v>Claro</v>
          </cell>
          <cell r="Q101" t="str">
            <v>SI</v>
          </cell>
          <cell r="R101" t="str">
            <v>BARRANQUILLA</v>
          </cell>
          <cell r="S101" t="str">
            <v>MECO</v>
          </cell>
          <cell r="T101">
            <v>772800</v>
          </cell>
          <cell r="U101">
            <v>300000</v>
          </cell>
          <cell r="V101" t="str">
            <v>TIPO 1</v>
          </cell>
          <cell r="W101">
            <v>2320000</v>
          </cell>
          <cell r="X101"/>
          <cell r="Y101" t="str">
            <v>FAC-50385</v>
          </cell>
          <cell r="Z101"/>
          <cell r="AA101"/>
          <cell r="AB101">
            <v>470400</v>
          </cell>
          <cell r="AC101">
            <v>150000</v>
          </cell>
          <cell r="AD101"/>
          <cell r="AE101"/>
          <cell r="AF101"/>
          <cell r="AG101"/>
          <cell r="AH101"/>
          <cell r="AI101"/>
          <cell r="AJ101"/>
          <cell r="AK101"/>
          <cell r="AL101"/>
          <cell r="AM101"/>
          <cell r="AN101"/>
          <cell r="AO101"/>
        </row>
        <row r="102">
          <cell r="A102">
            <v>73</v>
          </cell>
          <cell r="B102" t="str">
            <v>Centro Biotecnológico del Caribe</v>
          </cell>
          <cell r="C102" t="str">
            <v>Kilómetro 7 Vía a la Paz</v>
          </cell>
          <cell r="D102" t="str">
            <v>Valledupar</v>
          </cell>
          <cell r="E102" t="str">
            <v>Cesar</v>
          </cell>
          <cell r="F102">
            <v>60</v>
          </cell>
          <cell r="G102">
            <v>60</v>
          </cell>
          <cell r="H102">
            <v>30</v>
          </cell>
          <cell r="I102">
            <v>150</v>
          </cell>
          <cell r="J102">
            <v>0</v>
          </cell>
          <cell r="K102">
            <v>718</v>
          </cell>
          <cell r="L102" t="str">
            <v>10.407403, -73.240072</v>
          </cell>
          <cell r="M102" t="str">
            <v>Fibra</v>
          </cell>
          <cell r="N102" t="str">
            <v>Fibra</v>
          </cell>
          <cell r="O102" t="str">
            <v>Telefónica</v>
          </cell>
          <cell r="P102" t="str">
            <v>Ufinet</v>
          </cell>
          <cell r="Q102" t="str">
            <v>SI</v>
          </cell>
          <cell r="R102" t="str">
            <v>BARRANQUILLA</v>
          </cell>
          <cell r="S102" t="str">
            <v>MECO</v>
          </cell>
          <cell r="T102">
            <v>1242000</v>
          </cell>
          <cell r="U102">
            <v>300000</v>
          </cell>
          <cell r="V102" t="str">
            <v>TIPO 1</v>
          </cell>
          <cell r="W102">
            <v>4320000</v>
          </cell>
          <cell r="X102"/>
          <cell r="Y102" t="str">
            <v>FAC-50385</v>
          </cell>
          <cell r="Z102"/>
          <cell r="AA102"/>
          <cell r="AB102">
            <v>681432</v>
          </cell>
          <cell r="AC102">
            <v>150000</v>
          </cell>
          <cell r="AD102"/>
          <cell r="AE102"/>
          <cell r="AF102"/>
          <cell r="AG102"/>
          <cell r="AH102"/>
          <cell r="AI102"/>
          <cell r="AJ102"/>
          <cell r="AK102"/>
          <cell r="AL102"/>
          <cell r="AM102"/>
          <cell r="AN102"/>
          <cell r="AO102"/>
        </row>
        <row r="103">
          <cell r="A103">
            <v>74</v>
          </cell>
          <cell r="B103" t="str">
            <v>Centro Agroempresarial</v>
          </cell>
          <cell r="C103" t="str">
            <v>Kilómetro 1 Vía Bucaramanga</v>
          </cell>
          <cell r="D103" t="str">
            <v>Aguachica</v>
          </cell>
          <cell r="E103" t="str">
            <v>Cesar</v>
          </cell>
          <cell r="F103">
            <v>60</v>
          </cell>
          <cell r="G103">
            <v>60</v>
          </cell>
          <cell r="H103">
            <v>30</v>
          </cell>
          <cell r="I103">
            <v>150</v>
          </cell>
          <cell r="J103">
            <v>0</v>
          </cell>
          <cell r="K103">
            <v>795</v>
          </cell>
          <cell r="L103" t="str">
            <v>8.302879, -73.598816</v>
          </cell>
          <cell r="M103" t="str">
            <v>Fibra</v>
          </cell>
          <cell r="N103" t="str">
            <v>Radioenlace</v>
          </cell>
          <cell r="O103" t="str">
            <v>Telefónica</v>
          </cell>
          <cell r="P103" t="str">
            <v>Claro</v>
          </cell>
          <cell r="Q103" t="str">
            <v>SI</v>
          </cell>
          <cell r="R103" t="str">
            <v>BARRANQUILLA</v>
          </cell>
          <cell r="S103" t="str">
            <v>MECO</v>
          </cell>
          <cell r="T103">
            <v>1732000</v>
          </cell>
          <cell r="U103">
            <v>250000</v>
          </cell>
          <cell r="V103" t="str">
            <v>TIPO 4</v>
          </cell>
          <cell r="W103">
            <v>9246916.7999999989</v>
          </cell>
          <cell r="X103"/>
          <cell r="Y103" t="str">
            <v>FAC-50385</v>
          </cell>
          <cell r="Z103"/>
          <cell r="AA103"/>
          <cell r="AB103">
            <v>681432</v>
          </cell>
          <cell r="AC103">
            <v>150000</v>
          </cell>
          <cell r="AD103"/>
          <cell r="AE103"/>
          <cell r="AF103"/>
          <cell r="AG103"/>
          <cell r="AH103"/>
          <cell r="AI103"/>
          <cell r="AJ103"/>
          <cell r="AK103"/>
          <cell r="AL103"/>
          <cell r="AM103"/>
          <cell r="AN103"/>
          <cell r="AO103"/>
        </row>
        <row r="104">
          <cell r="A104">
            <v>75</v>
          </cell>
          <cell r="B104" t="str">
            <v>Regional Córdoba</v>
          </cell>
          <cell r="C104" t="str">
            <v>Avenida Circunvalar Calles 24 y 27</v>
          </cell>
          <cell r="D104" t="str">
            <v>Montería</v>
          </cell>
          <cell r="E104" t="str">
            <v>Córdoba</v>
          </cell>
          <cell r="F104">
            <v>160</v>
          </cell>
          <cell r="G104">
            <v>160</v>
          </cell>
          <cell r="H104">
            <v>80</v>
          </cell>
          <cell r="I104">
            <v>400</v>
          </cell>
          <cell r="J104">
            <v>0</v>
          </cell>
          <cell r="K104">
            <v>229</v>
          </cell>
          <cell r="L104" t="str">
            <v>8.748579, -75.879999</v>
          </cell>
          <cell r="M104" t="str">
            <v>Fibra</v>
          </cell>
          <cell r="N104" t="str">
            <v>Fibra</v>
          </cell>
          <cell r="O104" t="str">
            <v>Telefónica</v>
          </cell>
          <cell r="P104" t="str">
            <v>Claro</v>
          </cell>
          <cell r="Q104" t="str">
            <v>SI</v>
          </cell>
          <cell r="R104" t="str">
            <v>BARRANQUILLA</v>
          </cell>
          <cell r="S104" t="str">
            <v>MECO</v>
          </cell>
          <cell r="T104">
            <v>2052000</v>
          </cell>
          <cell r="U104">
            <v>500000</v>
          </cell>
          <cell r="V104" t="str">
            <v>TIPO 1</v>
          </cell>
          <cell r="W104">
            <v>6720000</v>
          </cell>
          <cell r="X104"/>
          <cell r="Y104" t="str">
            <v>FAC-50385</v>
          </cell>
          <cell r="Z104"/>
          <cell r="AA104"/>
          <cell r="AB104">
            <v>1194014</v>
          </cell>
          <cell r="AC104">
            <v>150000</v>
          </cell>
          <cell r="AD104"/>
          <cell r="AE104"/>
          <cell r="AF104"/>
          <cell r="AG104"/>
          <cell r="AH104"/>
          <cell r="AI104"/>
          <cell r="AJ104"/>
          <cell r="AK104"/>
          <cell r="AL104"/>
          <cell r="AM104"/>
          <cell r="AN104"/>
          <cell r="AO104"/>
        </row>
        <row r="105">
          <cell r="A105" t="str">
            <v>75A</v>
          </cell>
          <cell r="B105" t="str">
            <v>Centro De Comercio, Industria Y Turismo De Córdoba</v>
          </cell>
          <cell r="C105" t="str">
            <v>Avenida Circunvalar Calles 24 y 27</v>
          </cell>
          <cell r="D105" t="str">
            <v>Montería</v>
          </cell>
          <cell r="E105" t="str">
            <v>Córdoba</v>
          </cell>
          <cell r="F105"/>
          <cell r="G105"/>
          <cell r="H105"/>
          <cell r="I105"/>
          <cell r="J105"/>
          <cell r="K105">
            <v>685</v>
          </cell>
          <cell r="L105" t="str">
            <v>8.748579, -75.879999</v>
          </cell>
          <cell r="M105" t="str">
            <v>Fibra</v>
          </cell>
          <cell r="N105" t="str">
            <v>Fibra</v>
          </cell>
          <cell r="O105"/>
          <cell r="P105"/>
          <cell r="Q105"/>
          <cell r="R105"/>
          <cell r="S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/>
          <cell r="AG105"/>
          <cell r="AH105"/>
          <cell r="AI105"/>
          <cell r="AJ105"/>
          <cell r="AK105"/>
          <cell r="AL105"/>
          <cell r="AM105"/>
          <cell r="AN105"/>
          <cell r="AO105"/>
        </row>
        <row r="106">
          <cell r="A106">
            <v>76</v>
          </cell>
          <cell r="B106" t="str">
            <v>Sede - Lorica</v>
          </cell>
          <cell r="C106" t="str">
            <v>Carrera 9 No. 1 - 35 Antigua Planta de Hielo</v>
          </cell>
          <cell r="D106" t="str">
            <v>Lorica</v>
          </cell>
          <cell r="E106" t="str">
            <v>Córdoba</v>
          </cell>
          <cell r="F106">
            <v>32</v>
          </cell>
          <cell r="G106">
            <v>0</v>
          </cell>
          <cell r="H106">
            <v>8</v>
          </cell>
          <cell r="I106">
            <v>40</v>
          </cell>
          <cell r="J106">
            <v>0</v>
          </cell>
          <cell r="K106">
            <v>96</v>
          </cell>
          <cell r="L106" t="str">
            <v>9.225505, -75.826577</v>
          </cell>
          <cell r="M106" t="str">
            <v>Fibra</v>
          </cell>
          <cell r="N106" t="str">
            <v>Radioenlace</v>
          </cell>
          <cell r="O106" t="str">
            <v>UNE</v>
          </cell>
          <cell r="P106" t="str">
            <v>Claro</v>
          </cell>
          <cell r="Q106" t="str">
            <v>SI</v>
          </cell>
          <cell r="R106" t="str">
            <v>BARRANQUILLA</v>
          </cell>
          <cell r="S106" t="str">
            <v>UFINET</v>
          </cell>
          <cell r="T106">
            <v>772800</v>
          </cell>
          <cell r="U106">
            <v>300000</v>
          </cell>
          <cell r="V106" t="str">
            <v>TIPO 2</v>
          </cell>
          <cell r="W106">
            <v>3364000</v>
          </cell>
          <cell r="X106"/>
          <cell r="Y106"/>
          <cell r="Z106"/>
          <cell r="AA106"/>
          <cell r="AB106"/>
          <cell r="AC106"/>
          <cell r="AD106"/>
          <cell r="AE106"/>
          <cell r="AF106">
            <v>480000</v>
          </cell>
          <cell r="AG106">
            <v>0</v>
          </cell>
          <cell r="AH106"/>
          <cell r="AI106"/>
          <cell r="AJ106"/>
          <cell r="AK106"/>
          <cell r="AL106"/>
          <cell r="AM106"/>
          <cell r="AN106"/>
          <cell r="AO106"/>
        </row>
        <row r="107">
          <cell r="A107">
            <v>77</v>
          </cell>
          <cell r="B107" t="str">
            <v>Centro Agropecuario y de Biotecnología el Porvenir</v>
          </cell>
          <cell r="C107" t="str">
            <v>Vía Santa Isabel Km. 7</v>
          </cell>
          <cell r="D107" t="str">
            <v>Montería</v>
          </cell>
          <cell r="E107" t="str">
            <v>Córdoba</v>
          </cell>
          <cell r="F107">
            <v>80</v>
          </cell>
          <cell r="G107">
            <v>80</v>
          </cell>
          <cell r="H107">
            <v>40</v>
          </cell>
          <cell r="I107">
            <v>200</v>
          </cell>
          <cell r="J107">
            <v>0</v>
          </cell>
          <cell r="K107">
            <v>397</v>
          </cell>
          <cell r="L107" t="str">
            <v>8.571453, -75.948797</v>
          </cell>
          <cell r="M107" t="str">
            <v>Fibra</v>
          </cell>
          <cell r="N107" t="str">
            <v>Fibra</v>
          </cell>
          <cell r="O107" t="str">
            <v>UNE</v>
          </cell>
          <cell r="P107" t="str">
            <v>UNE</v>
          </cell>
          <cell r="Q107" t="str">
            <v>SI</v>
          </cell>
          <cell r="R107"/>
          <cell r="S107" t="str">
            <v>TIGO</v>
          </cell>
          <cell r="T107">
            <v>1365000</v>
          </cell>
          <cell r="U107">
            <v>500000</v>
          </cell>
          <cell r="V107" t="str">
            <v>TIPO 1</v>
          </cell>
          <cell r="W107">
            <v>6000000</v>
          </cell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H107">
            <v>1400000</v>
          </cell>
          <cell r="AI107">
            <v>600000</v>
          </cell>
          <cell r="AJ107"/>
          <cell r="AK107"/>
          <cell r="AL107"/>
          <cell r="AM107"/>
          <cell r="AN107"/>
          <cell r="AO107"/>
        </row>
        <row r="108">
          <cell r="A108">
            <v>78</v>
          </cell>
          <cell r="B108" t="str">
            <v>Regional Cundinamarca</v>
          </cell>
          <cell r="C108" t="str">
            <v>Diagonal 45D No. 19 - 72</v>
          </cell>
          <cell r="D108" t="str">
            <v>Bogotá D.C.</v>
          </cell>
          <cell r="E108" t="str">
            <v>Cundinamarca</v>
          </cell>
          <cell r="F108">
            <v>160</v>
          </cell>
          <cell r="G108">
            <v>0</v>
          </cell>
          <cell r="H108">
            <v>40</v>
          </cell>
          <cell r="I108">
            <v>200</v>
          </cell>
          <cell r="J108">
            <v>0</v>
          </cell>
          <cell r="K108">
            <v>203</v>
          </cell>
          <cell r="L108" t="str">
            <v>4.635431, -74.072263</v>
          </cell>
          <cell r="M108" t="str">
            <v>Fibra</v>
          </cell>
          <cell r="N108" t="str">
            <v>Fibra</v>
          </cell>
          <cell r="O108" t="str">
            <v>Telefónica</v>
          </cell>
          <cell r="P108" t="str">
            <v>Claro</v>
          </cell>
          <cell r="Q108" t="str">
            <v>SI</v>
          </cell>
          <cell r="R108" t="str">
            <v>BOGOTA</v>
          </cell>
          <cell r="S108" t="str">
            <v>MECO</v>
          </cell>
          <cell r="T108">
            <v>1365000</v>
          </cell>
          <cell r="U108">
            <v>500000</v>
          </cell>
          <cell r="V108" t="str">
            <v>TIPO 1</v>
          </cell>
          <cell r="W108">
            <v>6000000</v>
          </cell>
          <cell r="X108"/>
          <cell r="Y108" t="str">
            <v>FAC-50385</v>
          </cell>
          <cell r="Z108"/>
          <cell r="AA108"/>
          <cell r="AB108">
            <v>753797</v>
          </cell>
          <cell r="AC108">
            <v>150000</v>
          </cell>
          <cell r="AD108"/>
          <cell r="AE108"/>
          <cell r="AF108"/>
          <cell r="AG108"/>
          <cell r="AH108"/>
          <cell r="AI108"/>
          <cell r="AJ108"/>
          <cell r="AK108"/>
          <cell r="AL108"/>
          <cell r="AM108"/>
          <cell r="AN108"/>
          <cell r="AO108"/>
        </row>
        <row r="109">
          <cell r="A109">
            <v>79</v>
          </cell>
          <cell r="B109" t="str">
            <v>Centro de Desarrollo Agroindustrial y Empresarial</v>
          </cell>
          <cell r="C109" t="str">
            <v>Calle 2 No. 13 - 03 Barrio San Rafael</v>
          </cell>
          <cell r="D109" t="str">
            <v>Villeta</v>
          </cell>
          <cell r="E109" t="str">
            <v>Cundinamarca</v>
          </cell>
          <cell r="F109">
            <v>60</v>
          </cell>
          <cell r="G109">
            <v>60</v>
          </cell>
          <cell r="H109">
            <v>30</v>
          </cell>
          <cell r="I109">
            <v>150</v>
          </cell>
          <cell r="J109">
            <v>0</v>
          </cell>
          <cell r="K109">
            <v>752</v>
          </cell>
          <cell r="L109" t="str">
            <v>5.007130, -74.478836</v>
          </cell>
          <cell r="M109" t="str">
            <v>Fibra</v>
          </cell>
          <cell r="N109" t="str">
            <v>Radioenlace</v>
          </cell>
          <cell r="O109" t="str">
            <v>Telefónica</v>
          </cell>
          <cell r="P109" t="str">
            <v>Claro</v>
          </cell>
          <cell r="Q109" t="str">
            <v>SI</v>
          </cell>
          <cell r="R109" t="str">
            <v>BOGOTA</v>
          </cell>
          <cell r="S109" t="str">
            <v>UFINET</v>
          </cell>
          <cell r="T109">
            <v>2900000</v>
          </cell>
          <cell r="U109">
            <v>350000</v>
          </cell>
          <cell r="V109" t="str">
            <v>TIPO 2</v>
          </cell>
          <cell r="W109">
            <v>6264000</v>
          </cell>
          <cell r="X109"/>
          <cell r="Y109"/>
          <cell r="Z109"/>
          <cell r="AA109"/>
          <cell r="AB109"/>
          <cell r="AC109"/>
          <cell r="AD109"/>
          <cell r="AE109"/>
          <cell r="AF109">
            <v>830000</v>
          </cell>
          <cell r="AG109">
            <v>0</v>
          </cell>
          <cell r="AH109"/>
          <cell r="AI109"/>
          <cell r="AJ109"/>
          <cell r="AK109"/>
          <cell r="AL109"/>
          <cell r="AM109"/>
          <cell r="AN109"/>
          <cell r="AO109"/>
        </row>
        <row r="110">
          <cell r="A110">
            <v>80</v>
          </cell>
          <cell r="B110" t="str">
            <v>Sede - Pacho</v>
          </cell>
          <cell r="C110" t="str">
            <v>Kilómetro 7 vía Pacho San Cayetano, vereda Llano de la hacienda</v>
          </cell>
          <cell r="D110" t="str">
            <v>Pacho</v>
          </cell>
          <cell r="E110" t="str">
            <v>Cundinamarca</v>
          </cell>
          <cell r="F110">
            <v>32</v>
          </cell>
          <cell r="G110">
            <v>0</v>
          </cell>
          <cell r="H110">
            <v>8</v>
          </cell>
          <cell r="I110">
            <v>40</v>
          </cell>
          <cell r="J110">
            <v>0</v>
          </cell>
          <cell r="K110">
            <v>149</v>
          </cell>
          <cell r="L110" t="str">
            <v>5.160219, -74.125368</v>
          </cell>
          <cell r="M110" t="str">
            <v>Fibra</v>
          </cell>
          <cell r="N110" t="str">
            <v>Radioenlace</v>
          </cell>
          <cell r="O110" t="str">
            <v>Telefónica</v>
          </cell>
          <cell r="P110" t="str">
            <v>Claro</v>
          </cell>
          <cell r="Q110" t="str">
            <v>SI</v>
          </cell>
          <cell r="R110"/>
          <cell r="S110" t="str">
            <v>CLARO</v>
          </cell>
          <cell r="T110">
            <v>1900000</v>
          </cell>
          <cell r="U110">
            <v>600000</v>
          </cell>
          <cell r="V110" t="str">
            <v>TIPO 3</v>
          </cell>
          <cell r="W110">
            <v>4104080</v>
          </cell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H110"/>
          <cell r="AI110"/>
          <cell r="AJ110"/>
          <cell r="AK110"/>
          <cell r="AL110">
            <v>1650000</v>
          </cell>
          <cell r="AM110">
            <v>350000</v>
          </cell>
          <cell r="AN110"/>
          <cell r="AO110"/>
        </row>
        <row r="111">
          <cell r="A111">
            <v>81</v>
          </cell>
          <cell r="B111" t="str">
            <v>Sede - Puerto Salgar</v>
          </cell>
          <cell r="C111" t="str">
            <v>Transversal 8 No. 5 - 43 Barrio la Consolata</v>
          </cell>
          <cell r="D111" t="str">
            <v>Puerto Salgar</v>
          </cell>
          <cell r="E111" t="str">
            <v>Cundinamarca</v>
          </cell>
          <cell r="F111">
            <v>32</v>
          </cell>
          <cell r="G111">
            <v>0</v>
          </cell>
          <cell r="H111">
            <v>8</v>
          </cell>
          <cell r="I111">
            <v>40</v>
          </cell>
          <cell r="J111">
            <v>0</v>
          </cell>
          <cell r="K111">
            <v>96</v>
          </cell>
          <cell r="L111" t="str">
            <v>5.466603, -74.650064</v>
          </cell>
          <cell r="M111" t="str">
            <v>Fibra</v>
          </cell>
          <cell r="N111" t="str">
            <v>Fibra</v>
          </cell>
          <cell r="O111" t="str">
            <v>Telefónica</v>
          </cell>
          <cell r="P111" t="str">
            <v>Claro</v>
          </cell>
          <cell r="Q111" t="str">
            <v>SI</v>
          </cell>
          <cell r="R111" t="str">
            <v>BOGOTA</v>
          </cell>
          <cell r="S111" t="str">
            <v>UFINET</v>
          </cell>
          <cell r="T111">
            <v>1900000</v>
          </cell>
          <cell r="U111">
            <v>600000</v>
          </cell>
          <cell r="V111" t="str">
            <v>TIPO 4</v>
          </cell>
          <cell r="W111">
            <v>4965936.8</v>
          </cell>
          <cell r="X111"/>
          <cell r="Y111"/>
          <cell r="Z111"/>
          <cell r="AA111"/>
          <cell r="AB111"/>
          <cell r="AC111"/>
          <cell r="AD111"/>
          <cell r="AE111"/>
          <cell r="AF111">
            <v>480000</v>
          </cell>
          <cell r="AG111">
            <v>0</v>
          </cell>
          <cell r="AH111"/>
          <cell r="AI111"/>
          <cell r="AJ111"/>
          <cell r="AK111"/>
          <cell r="AL111"/>
          <cell r="AM111"/>
          <cell r="AN111"/>
          <cell r="AO111"/>
        </row>
        <row r="112">
          <cell r="A112">
            <v>82</v>
          </cell>
          <cell r="B112" t="str">
            <v>Sede - San Juan de Rio Seco</v>
          </cell>
          <cell r="C112" t="str">
            <v>Carrera 8 con calle 6</v>
          </cell>
          <cell r="D112" t="str">
            <v>San Juan de Río Seco</v>
          </cell>
          <cell r="E112" t="str">
            <v>Cundinamarca</v>
          </cell>
          <cell r="F112">
            <v>32</v>
          </cell>
          <cell r="G112">
            <v>0</v>
          </cell>
          <cell r="H112">
            <v>8</v>
          </cell>
          <cell r="I112">
            <v>40</v>
          </cell>
          <cell r="J112">
            <v>0</v>
          </cell>
          <cell r="K112">
            <v>54</v>
          </cell>
          <cell r="L112" t="str">
            <v>4.847912, -74.622869</v>
          </cell>
          <cell r="M112" t="str">
            <v>Fibra</v>
          </cell>
          <cell r="N112" t="str">
            <v>Radioenlace</v>
          </cell>
          <cell r="O112" t="str">
            <v>IMS</v>
          </cell>
          <cell r="P112" t="str">
            <v>Claro</v>
          </cell>
          <cell r="Q112" t="str">
            <v>SI</v>
          </cell>
          <cell r="R112" t="str">
            <v>BOGOTA</v>
          </cell>
          <cell r="S112" t="str">
            <v>UFINET</v>
          </cell>
          <cell r="T112">
            <v>1900000</v>
          </cell>
          <cell r="U112">
            <v>600000</v>
          </cell>
          <cell r="V112" t="str">
            <v>TIPO 3</v>
          </cell>
          <cell r="W112">
            <v>4104080</v>
          </cell>
          <cell r="X112"/>
          <cell r="Y112"/>
          <cell r="Z112"/>
          <cell r="AA112"/>
          <cell r="AB112"/>
          <cell r="AC112"/>
          <cell r="AD112"/>
          <cell r="AE112"/>
          <cell r="AF112">
            <v>480000</v>
          </cell>
          <cell r="AG112"/>
          <cell r="AH112"/>
          <cell r="AI112"/>
          <cell r="AJ112"/>
          <cell r="AK112"/>
          <cell r="AL112"/>
          <cell r="AM112"/>
          <cell r="AN112"/>
          <cell r="AO112"/>
        </row>
        <row r="113">
          <cell r="A113">
            <v>83</v>
          </cell>
          <cell r="B113" t="str">
            <v>Centro Agroecológico y Empresarial</v>
          </cell>
          <cell r="C113" t="str">
            <v>Avenida Manuel H Cárdenas Calle 16</v>
          </cell>
          <cell r="D113" t="str">
            <v>Fusagasugá</v>
          </cell>
          <cell r="E113" t="str">
            <v>Cundinamarca</v>
          </cell>
          <cell r="F113">
            <v>80</v>
          </cell>
          <cell r="G113">
            <v>80</v>
          </cell>
          <cell r="H113">
            <v>40</v>
          </cell>
          <cell r="I113">
            <v>200</v>
          </cell>
          <cell r="J113">
            <v>0</v>
          </cell>
          <cell r="K113">
            <v>238</v>
          </cell>
          <cell r="L113" t="str">
            <v>4.338510, -74.364049</v>
          </cell>
          <cell r="M113" t="str">
            <v>Fibra</v>
          </cell>
          <cell r="N113" t="str">
            <v>Fibra</v>
          </cell>
          <cell r="O113" t="str">
            <v>Telefónica</v>
          </cell>
          <cell r="P113" t="str">
            <v>Claro</v>
          </cell>
          <cell r="Q113" t="str">
            <v>SI</v>
          </cell>
          <cell r="R113" t="str">
            <v>BOGOTA</v>
          </cell>
          <cell r="S113" t="str">
            <v>MECO</v>
          </cell>
          <cell r="T113">
            <v>1898000</v>
          </cell>
          <cell r="U113">
            <v>250000</v>
          </cell>
          <cell r="V113" t="str">
            <v>TIPO 2</v>
          </cell>
          <cell r="W113">
            <v>8700000</v>
          </cell>
          <cell r="X113"/>
          <cell r="Y113" t="str">
            <v>FAC-50385</v>
          </cell>
          <cell r="Z113"/>
          <cell r="AA113"/>
          <cell r="AB113">
            <v>753797</v>
          </cell>
          <cell r="AC113">
            <v>150000</v>
          </cell>
          <cell r="AD113"/>
          <cell r="AE113"/>
          <cell r="AF113"/>
          <cell r="AG113"/>
          <cell r="AH113"/>
          <cell r="AI113"/>
          <cell r="AJ113"/>
          <cell r="AK113"/>
          <cell r="AL113"/>
          <cell r="AM113"/>
          <cell r="AN113"/>
          <cell r="AO113"/>
        </row>
        <row r="114">
          <cell r="A114">
            <v>85</v>
          </cell>
          <cell r="B114" t="str">
            <v>Centro de la Tecnología del Diseño y la Productividad Empresarial</v>
          </cell>
          <cell r="C114" t="str">
            <v>Carrera 10 No. 30 - 04</v>
          </cell>
          <cell r="D114" t="str">
            <v>Girardot</v>
          </cell>
          <cell r="E114" t="str">
            <v>Cundinamarca</v>
          </cell>
          <cell r="F114">
            <v>80</v>
          </cell>
          <cell r="G114">
            <v>80</v>
          </cell>
          <cell r="H114">
            <v>40</v>
          </cell>
          <cell r="I114">
            <v>200</v>
          </cell>
          <cell r="J114">
            <v>0</v>
          </cell>
          <cell r="K114">
            <v>953</v>
          </cell>
          <cell r="L114" t="str">
            <v>4.305078, -74.802389</v>
          </cell>
          <cell r="M114" t="str">
            <v>Fibra</v>
          </cell>
          <cell r="N114" t="str">
            <v>Fibra</v>
          </cell>
          <cell r="O114" t="str">
            <v>Telefónica</v>
          </cell>
          <cell r="P114" t="str">
            <v>Claro</v>
          </cell>
          <cell r="Q114" t="str">
            <v>SI</v>
          </cell>
          <cell r="R114" t="str">
            <v>BOGOTA</v>
          </cell>
          <cell r="S114" t="str">
            <v>MECO</v>
          </cell>
          <cell r="T114">
            <v>1898000</v>
          </cell>
          <cell r="U114">
            <v>250000</v>
          </cell>
          <cell r="V114" t="str">
            <v>TIPO 3</v>
          </cell>
          <cell r="W114">
            <v>10614000</v>
          </cell>
          <cell r="X114"/>
          <cell r="Y114" t="str">
            <v>FAC-50385</v>
          </cell>
          <cell r="Z114"/>
          <cell r="AA114"/>
          <cell r="AB114">
            <v>753797</v>
          </cell>
          <cell r="AC114">
            <v>150000</v>
          </cell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</row>
        <row r="115">
          <cell r="A115">
            <v>87</v>
          </cell>
          <cell r="B115" t="str">
            <v>Centro de Biotecnología Agropecuaria</v>
          </cell>
          <cell r="C115" t="str">
            <v>Kilómetro 7 Vía Mosquera</v>
          </cell>
          <cell r="D115" t="str">
            <v>Mosquera</v>
          </cell>
          <cell r="E115" t="str">
            <v>Cundinamarca</v>
          </cell>
          <cell r="F115">
            <v>120</v>
          </cell>
          <cell r="G115">
            <v>120</v>
          </cell>
          <cell r="H115">
            <v>60</v>
          </cell>
          <cell r="I115">
            <v>300</v>
          </cell>
          <cell r="J115">
            <v>0</v>
          </cell>
          <cell r="K115">
            <v>1346</v>
          </cell>
          <cell r="L115" t="str">
            <v>4.695517, -74.216428</v>
          </cell>
          <cell r="M115" t="str">
            <v>Fibra</v>
          </cell>
          <cell r="N115" t="str">
            <v>Fibra</v>
          </cell>
          <cell r="O115" t="str">
            <v>Telefónica</v>
          </cell>
          <cell r="P115" t="str">
            <v>Claro</v>
          </cell>
          <cell r="Q115" t="str">
            <v>SI</v>
          </cell>
          <cell r="R115" t="str">
            <v>BOGOTA</v>
          </cell>
          <cell r="S115" t="str">
            <v>C&amp;W</v>
          </cell>
          <cell r="T115">
            <v>1803000</v>
          </cell>
          <cell r="U115">
            <v>500000</v>
          </cell>
          <cell r="V115" t="str">
            <v>TIPO 1</v>
          </cell>
          <cell r="W115">
            <v>6240000</v>
          </cell>
          <cell r="X115"/>
          <cell r="Y115"/>
          <cell r="Z115"/>
          <cell r="AA115"/>
          <cell r="AB115"/>
          <cell r="AC115"/>
          <cell r="AD115">
            <v>1507329</v>
          </cell>
          <cell r="AE115">
            <v>500000</v>
          </cell>
          <cell r="AF115"/>
          <cell r="AG115">
            <v>0</v>
          </cell>
          <cell r="AH115"/>
          <cell r="AI115"/>
          <cell r="AJ115"/>
          <cell r="AK115"/>
          <cell r="AL115"/>
          <cell r="AM115"/>
          <cell r="AN115"/>
          <cell r="AO115"/>
        </row>
        <row r="116">
          <cell r="A116">
            <v>89</v>
          </cell>
          <cell r="B116" t="str">
            <v>Centro Industrial y Desarrollo Empresarial de Soacha</v>
          </cell>
          <cell r="C116" t="str">
            <v>Calle 13 No. 10 - 60</v>
          </cell>
          <cell r="D116" t="str">
            <v>Soacha</v>
          </cell>
          <cell r="E116" t="str">
            <v>Cundinamarca</v>
          </cell>
          <cell r="F116">
            <v>160</v>
          </cell>
          <cell r="G116">
            <v>160</v>
          </cell>
          <cell r="H116">
            <v>80</v>
          </cell>
          <cell r="I116">
            <v>400</v>
          </cell>
          <cell r="J116">
            <v>0</v>
          </cell>
          <cell r="K116">
            <v>976</v>
          </cell>
          <cell r="L116" t="str">
            <v>4.585182, -74.220109</v>
          </cell>
          <cell r="M116" t="str">
            <v>Fibra</v>
          </cell>
          <cell r="N116" t="str">
            <v>Fibra</v>
          </cell>
          <cell r="O116" t="str">
            <v>Telefónica</v>
          </cell>
          <cell r="P116" t="str">
            <v>Claro</v>
          </cell>
          <cell r="Q116" t="str">
            <v>SI</v>
          </cell>
          <cell r="R116" t="str">
            <v>BOGOTA</v>
          </cell>
          <cell r="S116" t="str">
            <v>C&amp;W</v>
          </cell>
          <cell r="T116">
            <v>3228000</v>
          </cell>
          <cell r="U116">
            <v>250000</v>
          </cell>
          <cell r="V116" t="str">
            <v>TIPO 1</v>
          </cell>
          <cell r="W116">
            <v>6720000</v>
          </cell>
          <cell r="X116"/>
          <cell r="Y116"/>
          <cell r="Z116"/>
          <cell r="AA116"/>
          <cell r="AB116"/>
          <cell r="AC116"/>
          <cell r="AD116">
            <v>1760569</v>
          </cell>
          <cell r="AE116">
            <v>500000</v>
          </cell>
          <cell r="AF116"/>
          <cell r="AG116">
            <v>0</v>
          </cell>
          <cell r="AH116"/>
          <cell r="AI116"/>
          <cell r="AJ116"/>
          <cell r="AK116"/>
          <cell r="AL116"/>
          <cell r="AM116"/>
          <cell r="AN116"/>
          <cell r="AO116"/>
        </row>
        <row r="117">
          <cell r="A117">
            <v>90</v>
          </cell>
          <cell r="B117" t="str">
            <v>Centro de Desarrollo Agroempresarial</v>
          </cell>
          <cell r="C117" t="str">
            <v>Vereda Bojacá, Carrera 11, Sector el Darién, Lt. 1</v>
          </cell>
          <cell r="D117" t="str">
            <v>Chía</v>
          </cell>
          <cell r="E117" t="str">
            <v>Cundinamarca</v>
          </cell>
          <cell r="F117">
            <v>200</v>
          </cell>
          <cell r="G117">
            <v>200</v>
          </cell>
          <cell r="H117">
            <v>100</v>
          </cell>
          <cell r="I117">
            <v>500</v>
          </cell>
          <cell r="J117">
            <v>0</v>
          </cell>
          <cell r="K117">
            <v>742</v>
          </cell>
          <cell r="L117" t="str">
            <v>4.876562, -74.054594</v>
          </cell>
          <cell r="M117" t="str">
            <v>Fibra</v>
          </cell>
          <cell r="N117" t="str">
            <v>Fibra</v>
          </cell>
          <cell r="O117" t="str">
            <v>Telefónica</v>
          </cell>
          <cell r="P117" t="str">
            <v>Claro</v>
          </cell>
          <cell r="Q117" t="str">
            <v>SI</v>
          </cell>
          <cell r="R117" t="str">
            <v>BOGOTA</v>
          </cell>
          <cell r="S117" t="str">
            <v>UFINET</v>
          </cell>
          <cell r="T117">
            <v>3580000</v>
          </cell>
          <cell r="U117">
            <v>250000</v>
          </cell>
          <cell r="V117" t="str">
            <v>TIPO 2</v>
          </cell>
          <cell r="W117">
            <v>10904000</v>
          </cell>
          <cell r="X117"/>
          <cell r="Y117"/>
          <cell r="Z117"/>
          <cell r="AA117"/>
          <cell r="AB117"/>
          <cell r="AC117"/>
          <cell r="AD117"/>
          <cell r="AE117"/>
          <cell r="AF117">
            <v>1600000</v>
          </cell>
          <cell r="AG117">
            <v>0</v>
          </cell>
          <cell r="AH117"/>
          <cell r="AI117"/>
          <cell r="AJ117"/>
          <cell r="AK117"/>
          <cell r="AL117"/>
          <cell r="AM117"/>
          <cell r="AN117"/>
          <cell r="AO117"/>
        </row>
        <row r="118">
          <cell r="A118">
            <v>92</v>
          </cell>
          <cell r="B118" t="str">
            <v>Sede - Cajicá</v>
          </cell>
          <cell r="C118" t="str">
            <v>Politécnico Sabana - Centro KM 2 Vía Cajicá - Tabio</v>
          </cell>
          <cell r="D118" t="str">
            <v>Cajicá</v>
          </cell>
          <cell r="E118" t="str">
            <v>Cundinamarca</v>
          </cell>
          <cell r="F118">
            <v>32</v>
          </cell>
          <cell r="G118">
            <v>0</v>
          </cell>
          <cell r="H118">
            <v>8</v>
          </cell>
          <cell r="I118">
            <v>40</v>
          </cell>
          <cell r="J118">
            <v>0</v>
          </cell>
          <cell r="K118">
            <v>55</v>
          </cell>
          <cell r="L118" t="str">
            <v>4.923326, -74.050491</v>
          </cell>
          <cell r="M118" t="str">
            <v>Fibra</v>
          </cell>
          <cell r="N118" t="str">
            <v>Fibra</v>
          </cell>
          <cell r="O118" t="str">
            <v>Telefónica</v>
          </cell>
          <cell r="P118" t="str">
            <v>Claro</v>
          </cell>
          <cell r="Q118" t="str">
            <v>SI</v>
          </cell>
          <cell r="R118" t="str">
            <v>BOGOTA</v>
          </cell>
          <cell r="S118" t="str">
            <v>UFINET</v>
          </cell>
          <cell r="T118">
            <v>630850</v>
          </cell>
          <cell r="U118">
            <v>350000</v>
          </cell>
          <cell r="V118" t="str">
            <v>TIPO 2</v>
          </cell>
          <cell r="W118">
            <v>3364000</v>
          </cell>
          <cell r="X118"/>
          <cell r="Y118"/>
          <cell r="Z118"/>
          <cell r="AA118"/>
          <cell r="AB118"/>
          <cell r="AC118"/>
          <cell r="AD118"/>
          <cell r="AE118"/>
          <cell r="AF118">
            <v>480000</v>
          </cell>
          <cell r="AG118"/>
          <cell r="AH118"/>
          <cell r="AI118"/>
          <cell r="AJ118"/>
          <cell r="AK118"/>
          <cell r="AL118"/>
          <cell r="AM118"/>
          <cell r="AN118"/>
          <cell r="AO118"/>
        </row>
        <row r="119">
          <cell r="A119">
            <v>93</v>
          </cell>
          <cell r="B119" t="str">
            <v>Sede - La Calera</v>
          </cell>
          <cell r="C119" t="str">
            <v>Salón Comunal - Vereda la Toma</v>
          </cell>
          <cell r="D119" t="str">
            <v>La Calera</v>
          </cell>
          <cell r="E119" t="str">
            <v>Cundinamarca</v>
          </cell>
          <cell r="F119">
            <v>32</v>
          </cell>
          <cell r="G119">
            <v>0</v>
          </cell>
          <cell r="H119">
            <v>8</v>
          </cell>
          <cell r="I119">
            <v>40</v>
          </cell>
          <cell r="J119">
            <v>0</v>
          </cell>
          <cell r="K119">
            <v>38</v>
          </cell>
          <cell r="L119" t="str">
            <v>4.729652, -73.973613</v>
          </cell>
          <cell r="M119" t="str">
            <v>Fibra</v>
          </cell>
          <cell r="N119" t="str">
            <v>Fibra</v>
          </cell>
          <cell r="O119" t="str">
            <v>Telefónica</v>
          </cell>
          <cell r="P119" t="str">
            <v>Claro</v>
          </cell>
          <cell r="Q119" t="str">
            <v>SI</v>
          </cell>
          <cell r="R119"/>
          <cell r="S119" t="str">
            <v>CLARO</v>
          </cell>
          <cell r="T119">
            <v>1900000</v>
          </cell>
          <cell r="U119">
            <v>600000</v>
          </cell>
          <cell r="V119" t="str">
            <v>TIPO 2</v>
          </cell>
          <cell r="W119">
            <v>3364000</v>
          </cell>
          <cell r="X119"/>
          <cell r="Y119"/>
          <cell r="Z119"/>
          <cell r="AA119"/>
          <cell r="AB119"/>
          <cell r="AC119"/>
          <cell r="AD119"/>
          <cell r="AE119"/>
          <cell r="AF119"/>
          <cell r="AG119"/>
          <cell r="AH119"/>
          <cell r="AI119"/>
          <cell r="AJ119"/>
          <cell r="AK119"/>
          <cell r="AL119">
            <v>622932</v>
          </cell>
          <cell r="AM119">
            <v>0</v>
          </cell>
          <cell r="AN119"/>
          <cell r="AO119"/>
        </row>
        <row r="120">
          <cell r="A120">
            <v>95</v>
          </cell>
          <cell r="B120" t="str">
            <v>Sede - Tocancipá</v>
          </cell>
          <cell r="C120" t="str">
            <v>Kilómetro 2 Vía Zipaquirá - Tocancipá vereda Tibitó Parque Industrial Gran Sabana</v>
          </cell>
          <cell r="D120" t="str">
            <v>Tocancipá</v>
          </cell>
          <cell r="E120" t="str">
            <v>Cundinamarca</v>
          </cell>
          <cell r="F120">
            <v>32</v>
          </cell>
          <cell r="G120">
            <v>0</v>
          </cell>
          <cell r="H120">
            <v>8</v>
          </cell>
          <cell r="I120">
            <v>40</v>
          </cell>
          <cell r="J120">
            <v>0</v>
          </cell>
          <cell r="K120">
            <v>60</v>
          </cell>
          <cell r="L120" t="str">
            <v>4.962821, -73.952151</v>
          </cell>
          <cell r="M120" t="str">
            <v>Fibra</v>
          </cell>
          <cell r="N120" t="str">
            <v>Fibra</v>
          </cell>
          <cell r="O120" t="str">
            <v>Telefónica</v>
          </cell>
          <cell r="P120" t="str">
            <v>Claro</v>
          </cell>
          <cell r="Q120" t="str">
            <v>SI</v>
          </cell>
          <cell r="R120" t="str">
            <v>BOGOTA</v>
          </cell>
          <cell r="S120" t="str">
            <v>UFINET</v>
          </cell>
          <cell r="T120">
            <v>630850</v>
          </cell>
          <cell r="U120">
            <v>350000</v>
          </cell>
          <cell r="V120" t="str">
            <v>TIPO 2</v>
          </cell>
          <cell r="W120">
            <v>3364000</v>
          </cell>
          <cell r="X120"/>
          <cell r="Y120"/>
          <cell r="Z120"/>
          <cell r="AA120"/>
          <cell r="AB120"/>
          <cell r="AC120"/>
          <cell r="AD120"/>
          <cell r="AE120"/>
          <cell r="AF120">
            <v>480000</v>
          </cell>
          <cell r="AG120">
            <v>0</v>
          </cell>
          <cell r="AH120"/>
          <cell r="AI120"/>
          <cell r="AJ120"/>
          <cell r="AK120"/>
          <cell r="AL120"/>
          <cell r="AM120"/>
          <cell r="AN120"/>
          <cell r="AO120"/>
        </row>
        <row r="121">
          <cell r="A121">
            <v>96</v>
          </cell>
          <cell r="B121" t="str">
            <v>Regional Chocó</v>
          </cell>
          <cell r="C121" t="str">
            <v>Carrera 1 No. 28 - 71</v>
          </cell>
          <cell r="D121" t="str">
            <v>Quibdó</v>
          </cell>
          <cell r="E121" t="str">
            <v>Chocó</v>
          </cell>
          <cell r="F121">
            <v>120</v>
          </cell>
          <cell r="G121">
            <v>120</v>
          </cell>
          <cell r="H121">
            <v>60</v>
          </cell>
          <cell r="I121">
            <v>300</v>
          </cell>
          <cell r="J121">
            <v>0</v>
          </cell>
          <cell r="K121">
            <v>306</v>
          </cell>
          <cell r="L121" t="str">
            <v>5.693107, -76.661363</v>
          </cell>
          <cell r="M121" t="str">
            <v>Fibra</v>
          </cell>
          <cell r="N121" t="str">
            <v>Fibra</v>
          </cell>
          <cell r="O121" t="str">
            <v>Telefónica</v>
          </cell>
          <cell r="P121" t="str">
            <v>IMS</v>
          </cell>
          <cell r="Q121" t="str">
            <v>SI</v>
          </cell>
          <cell r="R121" t="str">
            <v>MEDELLIN</v>
          </cell>
          <cell r="S121" t="str">
            <v>MECO</v>
          </cell>
          <cell r="T121">
            <v>10152800</v>
          </cell>
          <cell r="U121">
            <v>350000</v>
          </cell>
          <cell r="V121" t="str">
            <v>TIPO 4 ESPECIAL</v>
          </cell>
          <cell r="W121">
            <v>15960855.967999998</v>
          </cell>
          <cell r="X121"/>
          <cell r="Y121" t="str">
            <v>FAC-50385</v>
          </cell>
          <cell r="Z121"/>
          <cell r="AA121"/>
          <cell r="AB121">
            <v>2554435</v>
          </cell>
          <cell r="AC121">
            <v>1000000</v>
          </cell>
          <cell r="AD121"/>
          <cell r="AE121"/>
          <cell r="AF121"/>
          <cell r="AG121"/>
          <cell r="AH121"/>
          <cell r="AI121"/>
          <cell r="AJ121"/>
          <cell r="AK121"/>
          <cell r="AL121"/>
          <cell r="AM121"/>
          <cell r="AN121"/>
          <cell r="AO121"/>
        </row>
        <row r="122">
          <cell r="A122" t="str">
            <v>96A</v>
          </cell>
          <cell r="B122" t="str">
            <v>Centro De Recursos Naturales, Industria Y Biodiversidad</v>
          </cell>
          <cell r="C122" t="str">
            <v>Carrera 1 No. 28 - 71</v>
          </cell>
          <cell r="D122" t="str">
            <v>Quibdó</v>
          </cell>
          <cell r="E122" t="str">
            <v>Chocó</v>
          </cell>
          <cell r="F122"/>
          <cell r="G122"/>
          <cell r="H122"/>
          <cell r="I122"/>
          <cell r="J122"/>
          <cell r="K122">
            <v>183</v>
          </cell>
          <cell r="L122" t="str">
            <v>5.693107, -76.661363</v>
          </cell>
          <cell r="M122" t="str">
            <v>Fibra</v>
          </cell>
          <cell r="N122" t="str">
            <v>Fibra</v>
          </cell>
          <cell r="O122"/>
          <cell r="P122"/>
          <cell r="Q122"/>
          <cell r="R122"/>
          <cell r="S122"/>
          <cell r="V122"/>
          <cell r="W122"/>
          <cell r="X122"/>
          <cell r="Y122"/>
          <cell r="Z122"/>
          <cell r="AA122"/>
          <cell r="AB122"/>
          <cell r="AC122"/>
          <cell r="AD122"/>
          <cell r="AE122"/>
          <cell r="AF122"/>
          <cell r="AG122"/>
          <cell r="AH122"/>
          <cell r="AI122"/>
          <cell r="AJ122"/>
          <cell r="AK122"/>
          <cell r="AL122"/>
          <cell r="AM122"/>
          <cell r="AN122"/>
          <cell r="AO122"/>
        </row>
        <row r="123">
          <cell r="A123">
            <v>99</v>
          </cell>
          <cell r="B123" t="str">
            <v>Regional Huila</v>
          </cell>
          <cell r="C123" t="str">
            <v>Carrera 5 No. 16 - 16</v>
          </cell>
          <cell r="D123" t="str">
            <v>Neiva</v>
          </cell>
          <cell r="E123" t="str">
            <v>Huila</v>
          </cell>
          <cell r="F123">
            <v>120</v>
          </cell>
          <cell r="G123">
            <v>120</v>
          </cell>
          <cell r="H123">
            <v>60</v>
          </cell>
          <cell r="I123">
            <v>300</v>
          </cell>
          <cell r="J123">
            <v>0</v>
          </cell>
          <cell r="K123">
            <v>374</v>
          </cell>
          <cell r="L123" t="str">
            <v>2.934306, -75.291374</v>
          </cell>
          <cell r="M123" t="str">
            <v>Fibra</v>
          </cell>
          <cell r="N123" t="str">
            <v>Fibra</v>
          </cell>
          <cell r="O123" t="str">
            <v>Telefónica</v>
          </cell>
          <cell r="P123" t="str">
            <v>Claro</v>
          </cell>
          <cell r="Q123" t="str">
            <v>SI</v>
          </cell>
          <cell r="R123" t="str">
            <v>NEIVA</v>
          </cell>
          <cell r="S123" t="str">
            <v>MECO</v>
          </cell>
          <cell r="T123">
            <v>2290000</v>
          </cell>
          <cell r="U123">
            <v>250000</v>
          </cell>
          <cell r="V123" t="str">
            <v>TIPO 1</v>
          </cell>
          <cell r="W123">
            <v>6240000</v>
          </cell>
          <cell r="X123"/>
          <cell r="Y123" t="str">
            <v>FAC-50385</v>
          </cell>
          <cell r="Z123"/>
          <cell r="AA123"/>
          <cell r="AB123">
            <v>1007408</v>
          </cell>
          <cell r="AC123">
            <v>150000</v>
          </cell>
          <cell r="AD123"/>
          <cell r="AE123"/>
          <cell r="AF123"/>
          <cell r="AG123"/>
          <cell r="AH123"/>
          <cell r="AI123"/>
          <cell r="AJ123"/>
          <cell r="AK123"/>
          <cell r="AL123"/>
          <cell r="AM123"/>
          <cell r="AN123"/>
          <cell r="AO123"/>
        </row>
        <row r="124">
          <cell r="A124" t="str">
            <v>99A</v>
          </cell>
          <cell r="B124" t="str">
            <v xml:space="preserve">Centro De La Industria, La Empresa Y Los Servicios </v>
          </cell>
          <cell r="C124" t="str">
            <v>Carrera 5 No. 16 - 16</v>
          </cell>
          <cell r="D124" t="str">
            <v>Neiva</v>
          </cell>
          <cell r="E124" t="str">
            <v>Huila</v>
          </cell>
          <cell r="F124"/>
          <cell r="G124"/>
          <cell r="H124"/>
          <cell r="I124"/>
          <cell r="J124"/>
          <cell r="K124">
            <v>654</v>
          </cell>
          <cell r="L124" t="str">
            <v>2.934306, -75.291374</v>
          </cell>
          <cell r="M124" t="str">
            <v>Fibra</v>
          </cell>
          <cell r="N124" t="str">
            <v>Fibra</v>
          </cell>
          <cell r="O124"/>
          <cell r="P124"/>
          <cell r="Q124"/>
          <cell r="R124"/>
          <cell r="S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/>
          <cell r="AG124"/>
          <cell r="AH124"/>
          <cell r="AI124"/>
          <cell r="AJ124"/>
          <cell r="AK124"/>
          <cell r="AL124"/>
          <cell r="AM124"/>
          <cell r="AN124"/>
          <cell r="AO124"/>
        </row>
        <row r="125">
          <cell r="A125">
            <v>100</v>
          </cell>
          <cell r="B125" t="str">
            <v>Sede Industrial</v>
          </cell>
          <cell r="C125" t="str">
            <v>Calle 66 No. 8 - 25</v>
          </cell>
          <cell r="D125" t="str">
            <v>Neiva</v>
          </cell>
          <cell r="E125" t="str">
            <v>Huila</v>
          </cell>
          <cell r="F125">
            <v>160</v>
          </cell>
          <cell r="G125">
            <v>160</v>
          </cell>
          <cell r="H125">
            <v>80</v>
          </cell>
          <cell r="I125">
            <v>400</v>
          </cell>
          <cell r="J125">
            <v>0</v>
          </cell>
          <cell r="K125">
            <v>833</v>
          </cell>
          <cell r="L125" t="str">
            <v>2.962362, -75.285787</v>
          </cell>
          <cell r="M125" t="str">
            <v>Fibra</v>
          </cell>
          <cell r="N125" t="str">
            <v>Fibra</v>
          </cell>
          <cell r="O125" t="str">
            <v>Telefónica</v>
          </cell>
          <cell r="P125" t="str">
            <v>Claro</v>
          </cell>
          <cell r="Q125" t="str">
            <v>SI</v>
          </cell>
          <cell r="R125" t="str">
            <v>NEIVA</v>
          </cell>
          <cell r="S125" t="str">
            <v>MECO</v>
          </cell>
          <cell r="T125">
            <v>3228000</v>
          </cell>
          <cell r="U125">
            <v>250000</v>
          </cell>
          <cell r="V125" t="str">
            <v>TIPO 1</v>
          </cell>
          <cell r="W125">
            <v>6720000</v>
          </cell>
          <cell r="X125"/>
          <cell r="Y125" t="str">
            <v>FAC-50385</v>
          </cell>
          <cell r="Z125"/>
          <cell r="AA125"/>
          <cell r="AB125">
            <v>1456697</v>
          </cell>
          <cell r="AC125">
            <v>150000</v>
          </cell>
          <cell r="AD125"/>
          <cell r="AE125"/>
          <cell r="AF125"/>
          <cell r="AG125"/>
          <cell r="AH125"/>
          <cell r="AI125"/>
          <cell r="AJ125"/>
          <cell r="AK125"/>
          <cell r="AL125"/>
          <cell r="AM125"/>
          <cell r="AN125"/>
          <cell r="AO125"/>
        </row>
        <row r="126">
          <cell r="A126">
            <v>101</v>
          </cell>
          <cell r="B126" t="str">
            <v>Centro de Formación Agroindustrial</v>
          </cell>
          <cell r="C126" t="str">
            <v>Kilómetro 38 vía al sur</v>
          </cell>
          <cell r="D126" t="str">
            <v>Campoalegre</v>
          </cell>
          <cell r="E126" t="str">
            <v>Huila</v>
          </cell>
          <cell r="F126">
            <v>160</v>
          </cell>
          <cell r="G126">
            <v>160</v>
          </cell>
          <cell r="H126">
            <v>80</v>
          </cell>
          <cell r="I126">
            <v>400</v>
          </cell>
          <cell r="J126">
            <v>0</v>
          </cell>
          <cell r="K126">
            <v>654</v>
          </cell>
          <cell r="L126" t="str">
            <v>2.612768, -75.361523</v>
          </cell>
          <cell r="M126" t="str">
            <v>Radioenlace</v>
          </cell>
          <cell r="N126" t="str">
            <v>Fibra</v>
          </cell>
          <cell r="O126" t="str">
            <v>Telefónica Radio</v>
          </cell>
          <cell r="P126" t="str">
            <v>Claro</v>
          </cell>
          <cell r="Q126" t="str">
            <v>SI</v>
          </cell>
          <cell r="R126"/>
          <cell r="S126" t="str">
            <v>CLARO</v>
          </cell>
          <cell r="T126">
            <v>4200000</v>
          </cell>
          <cell r="U126">
            <v>350000</v>
          </cell>
          <cell r="V126" t="str">
            <v>TIPO 2</v>
          </cell>
          <cell r="W126">
            <v>9744000</v>
          </cell>
          <cell r="X126"/>
          <cell r="Y126"/>
          <cell r="Z126"/>
          <cell r="AA126"/>
          <cell r="AB126"/>
          <cell r="AC126"/>
          <cell r="AD126"/>
          <cell r="AE126"/>
          <cell r="AF126"/>
          <cell r="AG126"/>
          <cell r="AH126"/>
          <cell r="AI126"/>
          <cell r="AJ126"/>
          <cell r="AK126"/>
          <cell r="AL126">
            <v>1500000</v>
          </cell>
          <cell r="AM126">
            <v>350000</v>
          </cell>
          <cell r="AN126"/>
          <cell r="AO126"/>
        </row>
        <row r="127">
          <cell r="A127">
            <v>102</v>
          </cell>
          <cell r="B127" t="str">
            <v>Centro Agroempresarial y Desarrollo Pecuario del Huila</v>
          </cell>
          <cell r="C127" t="str">
            <v>Carrera 10 No. 11 - 22</v>
          </cell>
          <cell r="D127" t="str">
            <v>Garzón</v>
          </cell>
          <cell r="E127" t="str">
            <v>Huila</v>
          </cell>
          <cell r="F127">
            <v>80</v>
          </cell>
          <cell r="G127">
            <v>80</v>
          </cell>
          <cell r="H127">
            <v>40</v>
          </cell>
          <cell r="I127">
            <v>200</v>
          </cell>
          <cell r="J127">
            <v>0</v>
          </cell>
          <cell r="K127">
            <v>489</v>
          </cell>
          <cell r="L127" t="str">
            <v>2.199924, -75.626219</v>
          </cell>
          <cell r="M127" t="str">
            <v>Fibra</v>
          </cell>
          <cell r="N127" t="str">
            <v>Radioenlace</v>
          </cell>
          <cell r="O127" t="str">
            <v>Telefónica</v>
          </cell>
          <cell r="P127" t="str">
            <v>Claro</v>
          </cell>
          <cell r="Q127" t="str">
            <v>SI</v>
          </cell>
          <cell r="R127"/>
          <cell r="S127" t="str">
            <v>CLARO</v>
          </cell>
          <cell r="T127">
            <v>3800000</v>
          </cell>
          <cell r="U127">
            <v>350000</v>
          </cell>
          <cell r="V127" t="str">
            <v>TIPO 3</v>
          </cell>
          <cell r="W127">
            <v>10614000</v>
          </cell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H127"/>
          <cell r="AI127"/>
          <cell r="AJ127"/>
          <cell r="AK127"/>
          <cell r="AL127">
            <v>1200000</v>
          </cell>
          <cell r="AM127">
            <v>350000</v>
          </cell>
          <cell r="AN127"/>
          <cell r="AO127"/>
        </row>
        <row r="128">
          <cell r="A128">
            <v>103</v>
          </cell>
          <cell r="B128" t="str">
            <v>Centro De Desarrollo Agroempresarial y Turístico del Huila</v>
          </cell>
          <cell r="C128" t="str">
            <v>Carrera 7 No. 5 - 67</v>
          </cell>
          <cell r="D128" t="str">
            <v>La Plata</v>
          </cell>
          <cell r="E128" t="str">
            <v>Huila</v>
          </cell>
          <cell r="F128">
            <v>80</v>
          </cell>
          <cell r="G128">
            <v>80</v>
          </cell>
          <cell r="H128">
            <v>40</v>
          </cell>
          <cell r="I128">
            <v>200</v>
          </cell>
          <cell r="J128">
            <v>0</v>
          </cell>
          <cell r="K128">
            <v>799</v>
          </cell>
          <cell r="L128" t="str">
            <v>2.390772, -75.893621</v>
          </cell>
          <cell r="M128" t="str">
            <v>Fibra</v>
          </cell>
          <cell r="N128" t="str">
            <v>Fibra</v>
          </cell>
          <cell r="O128" t="str">
            <v>IMS</v>
          </cell>
          <cell r="P128" t="str">
            <v>Conecttic</v>
          </cell>
          <cell r="Q128" t="str">
            <v>SI</v>
          </cell>
          <cell r="R128"/>
          <cell r="S128" t="str">
            <v>CLARO</v>
          </cell>
          <cell r="T128">
            <v>3800000</v>
          </cell>
          <cell r="U128">
            <v>350000</v>
          </cell>
          <cell r="V128" t="str">
            <v>TIPO 3</v>
          </cell>
          <cell r="W128">
            <v>10614000</v>
          </cell>
          <cell r="X128"/>
          <cell r="Y128"/>
          <cell r="Z128"/>
          <cell r="AA128"/>
          <cell r="AB128"/>
          <cell r="AC128"/>
          <cell r="AD128"/>
          <cell r="AE128"/>
          <cell r="AF128"/>
          <cell r="AG128"/>
          <cell r="AH128"/>
          <cell r="AI128"/>
          <cell r="AJ128"/>
          <cell r="AK128"/>
          <cell r="AL128">
            <v>3500000</v>
          </cell>
          <cell r="AM128">
            <v>350000</v>
          </cell>
          <cell r="AN128"/>
          <cell r="AO128"/>
        </row>
        <row r="129">
          <cell r="A129">
            <v>104</v>
          </cell>
          <cell r="B129" t="str">
            <v>Centro De Gestión y Desarrollo Sostenible Surcolombiano</v>
          </cell>
          <cell r="C129" t="str">
            <v>Carrera 8 No. 7 - 53</v>
          </cell>
          <cell r="D129" t="str">
            <v>Pitalito</v>
          </cell>
          <cell r="E129" t="str">
            <v>Huila</v>
          </cell>
          <cell r="F129">
            <v>120</v>
          </cell>
          <cell r="G129">
            <v>120</v>
          </cell>
          <cell r="H129">
            <v>60</v>
          </cell>
          <cell r="I129">
            <v>300</v>
          </cell>
          <cell r="J129">
            <v>0</v>
          </cell>
          <cell r="K129">
            <v>1119</v>
          </cell>
          <cell r="L129" t="str">
            <v>1.854724, -76.047626</v>
          </cell>
          <cell r="M129" t="str">
            <v>Fibra</v>
          </cell>
          <cell r="N129" t="str">
            <v>Fibra</v>
          </cell>
          <cell r="O129" t="str">
            <v>Telefónica</v>
          </cell>
          <cell r="P129" t="str">
            <v>Claro</v>
          </cell>
          <cell r="Q129" t="str">
            <v>SI</v>
          </cell>
          <cell r="R129"/>
          <cell r="S129" t="str">
            <v>CLARO</v>
          </cell>
          <cell r="T129">
            <v>4200000</v>
          </cell>
          <cell r="U129">
            <v>350000</v>
          </cell>
          <cell r="V129" t="str">
            <v>TIPO 3</v>
          </cell>
          <cell r="W129">
            <v>11038560</v>
          </cell>
          <cell r="X129"/>
          <cell r="Y129"/>
          <cell r="Z129"/>
          <cell r="AA129"/>
          <cell r="AB129"/>
          <cell r="AC129"/>
          <cell r="AD129"/>
          <cell r="AE129"/>
          <cell r="AF129"/>
          <cell r="AG129"/>
          <cell r="AH129"/>
          <cell r="AI129"/>
          <cell r="AJ129"/>
          <cell r="AK129"/>
          <cell r="AL129">
            <v>1650000</v>
          </cell>
          <cell r="AM129">
            <v>350000</v>
          </cell>
          <cell r="AN129"/>
          <cell r="AO129"/>
        </row>
        <row r="130">
          <cell r="A130">
            <v>105</v>
          </cell>
          <cell r="B130" t="str">
            <v>Sede Granja Yamboró</v>
          </cell>
          <cell r="C130" t="str">
            <v>Área rural a 7 kms de la Sede Principal. Vereda Aguadas</v>
          </cell>
          <cell r="D130" t="str">
            <v>Pitalito</v>
          </cell>
          <cell r="E130" t="str">
            <v>Huila</v>
          </cell>
          <cell r="F130">
            <v>80</v>
          </cell>
          <cell r="G130">
            <v>80</v>
          </cell>
          <cell r="H130">
            <v>40</v>
          </cell>
          <cell r="I130"/>
          <cell r="J130">
            <v>0</v>
          </cell>
          <cell r="K130">
            <v>580</v>
          </cell>
          <cell r="L130" t="str">
            <v>1.891700, -76.090512</v>
          </cell>
          <cell r="M130" t="str">
            <v>Satelital</v>
          </cell>
          <cell r="N130" t="str">
            <v>Radioenlace</v>
          </cell>
          <cell r="O130" t="str">
            <v>Skynet</v>
          </cell>
          <cell r="P130" t="str">
            <v>Claro</v>
          </cell>
          <cell r="Q130" t="str">
            <v>SI</v>
          </cell>
          <cell r="R130"/>
          <cell r="S130" t="str">
            <v>BANSAT</v>
          </cell>
          <cell r="T130">
            <v>6500000</v>
          </cell>
          <cell r="U130">
            <v>4800000</v>
          </cell>
          <cell r="V130" t="str">
            <v>TIPO 3</v>
          </cell>
          <cell r="W130">
            <v>12503329.581599999</v>
          </cell>
          <cell r="X130"/>
          <cell r="Y130"/>
          <cell r="Z130">
            <v>2042000</v>
          </cell>
          <cell r="AA130">
            <v>1100000</v>
          </cell>
          <cell r="AB130"/>
          <cell r="AC130"/>
          <cell r="AD130"/>
          <cell r="AE130"/>
          <cell r="AF130"/>
          <cell r="AG130"/>
          <cell r="AH130"/>
          <cell r="AI130"/>
          <cell r="AJ130"/>
          <cell r="AK130"/>
          <cell r="AL130"/>
          <cell r="AM130"/>
          <cell r="AN130"/>
          <cell r="AO130"/>
        </row>
        <row r="131">
          <cell r="A131">
            <v>106</v>
          </cell>
          <cell r="B131" t="str">
            <v>Regional Guajira</v>
          </cell>
          <cell r="C131" t="str">
            <v>Avenida Aeropuerto Calle 21 esquina</v>
          </cell>
          <cell r="D131" t="str">
            <v>Riohacha</v>
          </cell>
          <cell r="E131" t="str">
            <v>Guajira</v>
          </cell>
          <cell r="F131">
            <v>260</v>
          </cell>
          <cell r="G131">
            <v>0</v>
          </cell>
          <cell r="H131">
            <v>40</v>
          </cell>
          <cell r="I131">
            <v>300</v>
          </cell>
          <cell r="J131">
            <v>0</v>
          </cell>
          <cell r="K131">
            <v>571</v>
          </cell>
          <cell r="L131" t="str">
            <v>11.534749, -72.917751</v>
          </cell>
          <cell r="M131" t="str">
            <v>Fibra</v>
          </cell>
          <cell r="N131" t="str">
            <v>Fibra</v>
          </cell>
          <cell r="O131" t="str">
            <v>Telefónica</v>
          </cell>
          <cell r="P131" t="str">
            <v>Claro</v>
          </cell>
          <cell r="Q131" t="str">
            <v>SI</v>
          </cell>
          <cell r="R131" t="str">
            <v>BARRANQUILLA</v>
          </cell>
          <cell r="S131" t="str">
            <v>MECO</v>
          </cell>
          <cell r="T131">
            <v>1840000</v>
          </cell>
          <cell r="U131">
            <v>300000</v>
          </cell>
          <cell r="V131" t="str">
            <v>TIPO 3</v>
          </cell>
          <cell r="W131">
            <v>11038560</v>
          </cell>
          <cell r="X131"/>
          <cell r="Y131" t="str">
            <v>FAC-50385</v>
          </cell>
          <cell r="Z131"/>
          <cell r="AA131"/>
          <cell r="AB131">
            <v>1007408</v>
          </cell>
          <cell r="AC131">
            <v>150000</v>
          </cell>
          <cell r="AD131"/>
          <cell r="AE131"/>
          <cell r="AF131"/>
          <cell r="AG131"/>
          <cell r="AH131"/>
          <cell r="AI131"/>
          <cell r="AJ131"/>
          <cell r="AK131"/>
          <cell r="AL131"/>
          <cell r="AM131"/>
          <cell r="AN131"/>
          <cell r="AO131"/>
        </row>
        <row r="132">
          <cell r="A132" t="str">
            <v>106B</v>
          </cell>
          <cell r="B132" t="str">
            <v>Centro Agroempresarial Y Acuícola (Área Administrativa)</v>
          </cell>
          <cell r="C132" t="str">
            <v>Avenida Aeropuerto Calle 21 esquina</v>
          </cell>
          <cell r="D132" t="str">
            <v>Riohacha</v>
          </cell>
          <cell r="E132" t="str">
            <v>Guajira</v>
          </cell>
          <cell r="F132"/>
          <cell r="G132"/>
          <cell r="H132"/>
          <cell r="I132"/>
          <cell r="J132"/>
          <cell r="K132">
            <v>118</v>
          </cell>
          <cell r="L132" t="str">
            <v>11.534749, -72.917751</v>
          </cell>
          <cell r="M132" t="str">
            <v>Fibra</v>
          </cell>
          <cell r="N132" t="str">
            <v>Fibra</v>
          </cell>
          <cell r="O132"/>
          <cell r="P132"/>
          <cell r="Q132"/>
          <cell r="R132"/>
          <cell r="S132"/>
          <cell r="V132"/>
          <cell r="W132"/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H132"/>
          <cell r="AI132"/>
          <cell r="AJ132"/>
          <cell r="AK132"/>
          <cell r="AL132"/>
          <cell r="AM132"/>
          <cell r="AN132"/>
          <cell r="AO132"/>
        </row>
        <row r="133">
          <cell r="A133" t="str">
            <v>106C</v>
          </cell>
          <cell r="B133" t="str">
            <v>Centro Industrial Y De Energías Alternativas (Área Administrativa)</v>
          </cell>
          <cell r="C133" t="str">
            <v>Avenida Aeropuerto Calle 21 esquina</v>
          </cell>
          <cell r="D133" t="str">
            <v>Riohacha</v>
          </cell>
          <cell r="E133" t="str">
            <v>Guajira</v>
          </cell>
          <cell r="F133"/>
          <cell r="G133"/>
          <cell r="H133"/>
          <cell r="I133"/>
          <cell r="J133"/>
          <cell r="K133">
            <v>210</v>
          </cell>
          <cell r="L133" t="str">
            <v>11.534749, -72.917751</v>
          </cell>
          <cell r="M133" t="str">
            <v>Fibra</v>
          </cell>
          <cell r="N133" t="str">
            <v>Fibra</v>
          </cell>
          <cell r="O133"/>
          <cell r="P133"/>
          <cell r="Q133"/>
          <cell r="R133"/>
          <cell r="S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H133"/>
          <cell r="AI133"/>
          <cell r="AJ133"/>
          <cell r="AK133"/>
          <cell r="AL133"/>
          <cell r="AM133"/>
          <cell r="AN133"/>
          <cell r="AO133"/>
        </row>
        <row r="134">
          <cell r="A134">
            <v>107</v>
          </cell>
          <cell r="B134" t="str">
            <v>Sede Industrial</v>
          </cell>
          <cell r="C134" t="str">
            <v>Kilómetro 5 Salida a Maicao</v>
          </cell>
          <cell r="D134" t="str">
            <v>Riohacha</v>
          </cell>
          <cell r="E134" t="str">
            <v>Guajira</v>
          </cell>
          <cell r="F134">
            <v>40</v>
          </cell>
          <cell r="G134">
            <v>40</v>
          </cell>
          <cell r="H134">
            <v>20</v>
          </cell>
          <cell r="I134">
            <v>100</v>
          </cell>
          <cell r="J134">
            <v>0</v>
          </cell>
          <cell r="K134">
            <v>564</v>
          </cell>
          <cell r="L134" t="str">
            <v>11.515507, -72.869731</v>
          </cell>
          <cell r="M134" t="str">
            <v>Fibra</v>
          </cell>
          <cell r="N134" t="str">
            <v>Radioenlace</v>
          </cell>
          <cell r="O134" t="str">
            <v>Telefónica</v>
          </cell>
          <cell r="P134" t="str">
            <v>Claro</v>
          </cell>
          <cell r="Q134" t="str">
            <v>SI</v>
          </cell>
          <cell r="R134" t="str">
            <v>BARRANQUILLA</v>
          </cell>
          <cell r="S134" t="str">
            <v>UFINET</v>
          </cell>
          <cell r="T134">
            <v>1010000</v>
          </cell>
          <cell r="U134">
            <v>300000</v>
          </cell>
          <cell r="V134" t="str">
            <v>TIPO 3</v>
          </cell>
          <cell r="W134">
            <v>6226880</v>
          </cell>
          <cell r="X134"/>
          <cell r="Y134"/>
          <cell r="Z134"/>
          <cell r="AA134"/>
          <cell r="AB134"/>
          <cell r="AC134"/>
          <cell r="AD134"/>
          <cell r="AE134"/>
          <cell r="AF134">
            <v>670000</v>
          </cell>
          <cell r="AG134">
            <v>0</v>
          </cell>
          <cell r="AH134"/>
          <cell r="AI134"/>
          <cell r="AJ134"/>
          <cell r="AK134"/>
          <cell r="AL134"/>
          <cell r="AM134"/>
          <cell r="AN134"/>
          <cell r="AO134"/>
        </row>
        <row r="135">
          <cell r="A135">
            <v>108</v>
          </cell>
          <cell r="B135" t="str">
            <v>Sede Multisectorial Maicao (del Centro Industrial)</v>
          </cell>
          <cell r="C135" t="str">
            <v>Calle 16 No. 44 - 46 Troncal del caribe</v>
          </cell>
          <cell r="D135" t="str">
            <v>Maicao</v>
          </cell>
          <cell r="E135" t="str">
            <v>Guajira</v>
          </cell>
          <cell r="F135">
            <v>32</v>
          </cell>
          <cell r="G135">
            <v>0</v>
          </cell>
          <cell r="H135">
            <v>8</v>
          </cell>
          <cell r="I135">
            <v>40</v>
          </cell>
          <cell r="J135">
            <v>0</v>
          </cell>
          <cell r="K135">
            <v>159</v>
          </cell>
          <cell r="L135" t="str">
            <v>11.384700, -72.272774</v>
          </cell>
          <cell r="M135" t="str">
            <v>Fibra</v>
          </cell>
          <cell r="N135" t="str">
            <v>Radioenlace</v>
          </cell>
          <cell r="O135" t="str">
            <v>Telefónica</v>
          </cell>
          <cell r="P135" t="str">
            <v>Claro</v>
          </cell>
          <cell r="Q135" t="str">
            <v>SI</v>
          </cell>
          <cell r="R135" t="str">
            <v>BARRANQUILLA</v>
          </cell>
          <cell r="S135" t="str">
            <v>UFINET</v>
          </cell>
          <cell r="T135">
            <v>772800</v>
          </cell>
          <cell r="U135">
            <v>300000</v>
          </cell>
          <cell r="V135" t="str">
            <v>TIPO 4</v>
          </cell>
          <cell r="W135">
            <v>4965936.8</v>
          </cell>
          <cell r="X135"/>
          <cell r="Y135"/>
          <cell r="Z135"/>
          <cell r="AA135"/>
          <cell r="AB135"/>
          <cell r="AC135"/>
          <cell r="AD135"/>
          <cell r="AE135"/>
          <cell r="AF135">
            <v>480000</v>
          </cell>
          <cell r="AG135">
            <v>0</v>
          </cell>
          <cell r="AH135"/>
          <cell r="AI135"/>
          <cell r="AJ135"/>
          <cell r="AK135"/>
          <cell r="AL135"/>
          <cell r="AM135"/>
          <cell r="AN135"/>
          <cell r="AO135"/>
        </row>
        <row r="136">
          <cell r="A136">
            <v>110</v>
          </cell>
          <cell r="B136" t="str">
            <v>Centro Multisectorial de Fonseca (del Centro Agroempresarial y Acuícola)</v>
          </cell>
          <cell r="C136" t="str">
            <v>Kilómetro 1 Salida a Barrancas</v>
          </cell>
          <cell r="D136" t="str">
            <v>Fonseca</v>
          </cell>
          <cell r="E136" t="str">
            <v>Guajira</v>
          </cell>
          <cell r="F136">
            <v>160</v>
          </cell>
          <cell r="G136">
            <v>160</v>
          </cell>
          <cell r="H136">
            <v>80</v>
          </cell>
          <cell r="I136">
            <v>400</v>
          </cell>
          <cell r="J136">
            <v>0</v>
          </cell>
          <cell r="K136">
            <v>795</v>
          </cell>
          <cell r="L136" t="str">
            <v>10.895253, -72.828224</v>
          </cell>
          <cell r="M136" t="str">
            <v>Fibra</v>
          </cell>
          <cell r="N136" t="str">
            <v>Fibra</v>
          </cell>
          <cell r="O136" t="str">
            <v>Telefónica</v>
          </cell>
          <cell r="P136" t="str">
            <v>Claro</v>
          </cell>
          <cell r="Q136" t="str">
            <v>SI</v>
          </cell>
          <cell r="R136" t="str">
            <v>BARRANQUILLA</v>
          </cell>
          <cell r="S136" t="str">
            <v>UFINET</v>
          </cell>
          <cell r="T136">
            <v>4200000</v>
          </cell>
          <cell r="U136">
            <v>350000</v>
          </cell>
          <cell r="V136" t="str">
            <v>TIPO 2</v>
          </cell>
          <cell r="W136">
            <v>9744000</v>
          </cell>
          <cell r="X136"/>
          <cell r="Y136"/>
          <cell r="Z136"/>
          <cell r="AA136"/>
          <cell r="AB136"/>
          <cell r="AC136"/>
          <cell r="AD136"/>
          <cell r="AE136"/>
          <cell r="AF136">
            <v>1490000</v>
          </cell>
          <cell r="AG136">
            <v>0</v>
          </cell>
          <cell r="AH136"/>
          <cell r="AI136"/>
          <cell r="AJ136"/>
          <cell r="AK136"/>
          <cell r="AL136"/>
          <cell r="AM136"/>
          <cell r="AN136"/>
          <cell r="AO136"/>
        </row>
        <row r="137">
          <cell r="A137">
            <v>111</v>
          </cell>
          <cell r="B137" t="str">
            <v>Regional Magdalena</v>
          </cell>
          <cell r="C137" t="str">
            <v>Avenida del ferrocarril No. 27 - 97</v>
          </cell>
          <cell r="D137" t="str">
            <v>Santa Marta</v>
          </cell>
          <cell r="E137" t="str">
            <v>Magdalena</v>
          </cell>
          <cell r="F137">
            <v>80</v>
          </cell>
          <cell r="G137">
            <v>80</v>
          </cell>
          <cell r="H137">
            <v>40</v>
          </cell>
          <cell r="I137">
            <v>200</v>
          </cell>
          <cell r="J137">
            <v>0</v>
          </cell>
          <cell r="K137">
            <v>806</v>
          </cell>
          <cell r="L137" t="str">
            <v>11.234030, -74.201988</v>
          </cell>
          <cell r="M137" t="str">
            <v>Fibra</v>
          </cell>
          <cell r="N137" t="str">
            <v>Fibra</v>
          </cell>
          <cell r="O137" t="str">
            <v>Telefónica</v>
          </cell>
          <cell r="P137" t="str">
            <v>Claro</v>
          </cell>
          <cell r="Q137" t="str">
            <v>SI</v>
          </cell>
          <cell r="R137" t="str">
            <v>BARRANQUILLA</v>
          </cell>
          <cell r="S137" t="str">
            <v>MECO</v>
          </cell>
          <cell r="T137">
            <v>1689000</v>
          </cell>
          <cell r="U137">
            <v>300000</v>
          </cell>
          <cell r="V137" t="str">
            <v>TIPO 2</v>
          </cell>
          <cell r="W137">
            <v>8700000</v>
          </cell>
          <cell r="X137"/>
          <cell r="Y137" t="str">
            <v>FAC-50385</v>
          </cell>
          <cell r="Z137"/>
          <cell r="AA137"/>
          <cell r="AB137">
            <v>753797</v>
          </cell>
          <cell r="AC137">
            <v>150000</v>
          </cell>
          <cell r="AD137"/>
          <cell r="AE137"/>
          <cell r="AF137"/>
          <cell r="AG137"/>
          <cell r="AH137"/>
          <cell r="AI137"/>
          <cell r="AJ137"/>
          <cell r="AK137"/>
          <cell r="AL137"/>
          <cell r="AM137"/>
          <cell r="AN137"/>
          <cell r="AO137"/>
        </row>
        <row r="138">
          <cell r="A138">
            <v>112</v>
          </cell>
          <cell r="B138" t="str">
            <v>Sede IPC</v>
          </cell>
          <cell r="C138" t="str">
            <v>Carrera 16 Calle 34 Las Américas</v>
          </cell>
          <cell r="D138" t="str">
            <v>Santa Marta</v>
          </cell>
          <cell r="E138" t="str">
            <v>Magdalena</v>
          </cell>
          <cell r="F138">
            <v>32</v>
          </cell>
          <cell r="G138">
            <v>0</v>
          </cell>
          <cell r="H138">
            <v>8</v>
          </cell>
          <cell r="I138">
            <v>40</v>
          </cell>
          <cell r="J138">
            <v>0</v>
          </cell>
          <cell r="K138">
            <v>135</v>
          </cell>
          <cell r="L138" t="str">
            <v>11.224480, -74.205472</v>
          </cell>
          <cell r="M138" t="str">
            <v>Fibra</v>
          </cell>
          <cell r="N138" t="str">
            <v>Fibra</v>
          </cell>
          <cell r="O138" t="str">
            <v>Telefónica</v>
          </cell>
          <cell r="P138" t="str">
            <v>Claro</v>
          </cell>
          <cell r="Q138" t="str">
            <v>SI</v>
          </cell>
          <cell r="R138" t="str">
            <v>BARRANQUILLA</v>
          </cell>
          <cell r="S138" t="str">
            <v>C&amp;W</v>
          </cell>
          <cell r="T138">
            <v>772800</v>
          </cell>
          <cell r="U138">
            <v>300000</v>
          </cell>
          <cell r="V138" t="str">
            <v>TIPO 2</v>
          </cell>
          <cell r="W138">
            <v>3364000</v>
          </cell>
          <cell r="X138"/>
          <cell r="Y138"/>
          <cell r="Z138"/>
          <cell r="AA138"/>
          <cell r="AB138"/>
          <cell r="AC138"/>
          <cell r="AD138">
            <v>596153</v>
          </cell>
          <cell r="AE138">
            <v>350000</v>
          </cell>
          <cell r="AF138"/>
          <cell r="AG138">
            <v>0</v>
          </cell>
          <cell r="AH138"/>
          <cell r="AI138"/>
          <cell r="AJ138"/>
          <cell r="AK138"/>
          <cell r="AL138"/>
          <cell r="AM138"/>
          <cell r="AN138"/>
          <cell r="AO138"/>
        </row>
        <row r="139">
          <cell r="A139">
            <v>113</v>
          </cell>
          <cell r="B139" t="str">
            <v>Sede Fundación</v>
          </cell>
          <cell r="C139" t="str">
            <v>Calle 3 Carrera 4 Esquina Antiguo Hotel Chimila</v>
          </cell>
          <cell r="D139" t="str">
            <v>Fundación</v>
          </cell>
          <cell r="E139" t="str">
            <v>Magdalena</v>
          </cell>
          <cell r="F139">
            <v>32</v>
          </cell>
          <cell r="G139">
            <v>0</v>
          </cell>
          <cell r="H139">
            <v>8</v>
          </cell>
          <cell r="I139">
            <v>40</v>
          </cell>
          <cell r="J139">
            <v>0</v>
          </cell>
          <cell r="K139">
            <v>397</v>
          </cell>
          <cell r="L139" t="str">
            <v>10.525188, -74.183543</v>
          </cell>
          <cell r="M139" t="str">
            <v>Fibra</v>
          </cell>
          <cell r="N139" t="str">
            <v>Radioenlace</v>
          </cell>
          <cell r="O139" t="str">
            <v>Telefónica</v>
          </cell>
          <cell r="P139" t="str">
            <v>Claro</v>
          </cell>
          <cell r="Q139" t="str">
            <v>SI</v>
          </cell>
          <cell r="R139" t="str">
            <v>BARRANQUILLA</v>
          </cell>
          <cell r="S139" t="str">
            <v>UFINET</v>
          </cell>
          <cell r="T139">
            <v>630850</v>
          </cell>
          <cell r="U139">
            <v>350000</v>
          </cell>
          <cell r="V139" t="str">
            <v>TIPO 3</v>
          </cell>
          <cell r="W139">
            <v>4104080</v>
          </cell>
          <cell r="X139"/>
          <cell r="Y139"/>
          <cell r="Z139"/>
          <cell r="AA139"/>
          <cell r="AB139"/>
          <cell r="AC139"/>
          <cell r="AD139"/>
          <cell r="AE139"/>
          <cell r="AF139">
            <v>480000</v>
          </cell>
          <cell r="AG139">
            <v>0</v>
          </cell>
          <cell r="AH139"/>
          <cell r="AI139"/>
          <cell r="AJ139"/>
          <cell r="AK139"/>
          <cell r="AL139"/>
          <cell r="AM139"/>
          <cell r="AN139"/>
          <cell r="AO139"/>
        </row>
        <row r="140">
          <cell r="A140">
            <v>114</v>
          </cell>
          <cell r="B140" t="str">
            <v>Centro Acuícola y Agroindustrial de Gaira</v>
          </cell>
          <cell r="C140" t="str">
            <v>Kilómetro 6 Vía Gaira</v>
          </cell>
          <cell r="D140" t="str">
            <v>Gaira</v>
          </cell>
          <cell r="E140" t="str">
            <v>Magdalena</v>
          </cell>
          <cell r="F140">
            <v>160</v>
          </cell>
          <cell r="G140">
            <v>160</v>
          </cell>
          <cell r="H140">
            <v>80</v>
          </cell>
          <cell r="I140">
            <v>400</v>
          </cell>
          <cell r="J140">
            <v>0</v>
          </cell>
          <cell r="K140">
            <v>632</v>
          </cell>
          <cell r="L140" t="str">
            <v>11.181008, -74.197403</v>
          </cell>
          <cell r="M140" t="str">
            <v>Fibra</v>
          </cell>
          <cell r="N140" t="str">
            <v>Radioenlace</v>
          </cell>
          <cell r="O140" t="str">
            <v>Telefónica</v>
          </cell>
          <cell r="P140" t="str">
            <v>Claro</v>
          </cell>
          <cell r="Q140" t="str">
            <v>SI</v>
          </cell>
          <cell r="R140" t="str">
            <v>BARRANQUILLA</v>
          </cell>
          <cell r="S140" t="str">
            <v>UFINET</v>
          </cell>
          <cell r="T140">
            <v>2052000</v>
          </cell>
          <cell r="U140">
            <v>500000</v>
          </cell>
          <cell r="V140" t="str">
            <v>TIPO 1</v>
          </cell>
          <cell r="W140">
            <v>6720000</v>
          </cell>
          <cell r="X140"/>
          <cell r="Y140"/>
          <cell r="Z140"/>
          <cell r="AA140"/>
          <cell r="AB140"/>
          <cell r="AC140"/>
          <cell r="AD140"/>
          <cell r="AE140"/>
          <cell r="AF140">
            <v>1490000</v>
          </cell>
          <cell r="AG140">
            <v>0</v>
          </cell>
          <cell r="AH140"/>
          <cell r="AI140"/>
          <cell r="AJ140"/>
          <cell r="AK140"/>
          <cell r="AL140"/>
          <cell r="AM140"/>
          <cell r="AN140"/>
          <cell r="AO140"/>
        </row>
        <row r="141">
          <cell r="A141">
            <v>115</v>
          </cell>
          <cell r="B141" t="str">
            <v>Regional Meta</v>
          </cell>
          <cell r="C141" t="str">
            <v>Kilómetro 1 Vía Acacias</v>
          </cell>
          <cell r="D141" t="str">
            <v>Villavicencio</v>
          </cell>
          <cell r="E141" t="str">
            <v>Meta</v>
          </cell>
          <cell r="F141">
            <v>200</v>
          </cell>
          <cell r="G141">
            <v>0</v>
          </cell>
          <cell r="H141">
            <v>80</v>
          </cell>
          <cell r="I141">
            <v>280</v>
          </cell>
          <cell r="J141">
            <v>0</v>
          </cell>
          <cell r="K141">
            <v>813</v>
          </cell>
          <cell r="L141" t="str">
            <v>4.127350, -73.639616</v>
          </cell>
          <cell r="M141" t="str">
            <v>Fibra</v>
          </cell>
          <cell r="N141" t="str">
            <v>Fibra</v>
          </cell>
          <cell r="O141" t="str">
            <v>Telefónica</v>
          </cell>
          <cell r="P141" t="str">
            <v>Claro</v>
          </cell>
          <cell r="Q141" t="str">
            <v>SI</v>
          </cell>
          <cell r="R141" t="str">
            <v>VILLAVICENCIO</v>
          </cell>
          <cell r="S141" t="str">
            <v>MECO</v>
          </cell>
          <cell r="T141">
            <v>1659000</v>
          </cell>
          <cell r="U141">
            <v>500000</v>
          </cell>
          <cell r="V141" t="str">
            <v>TIPO 1</v>
          </cell>
          <cell r="W141">
            <v>6160000</v>
          </cell>
          <cell r="X141"/>
          <cell r="Y141" t="str">
            <v>FAC-50385</v>
          </cell>
          <cell r="Z141"/>
          <cell r="AA141"/>
          <cell r="AB141">
            <v>879296</v>
          </cell>
          <cell r="AC141">
            <v>150000</v>
          </cell>
          <cell r="AD141"/>
          <cell r="AE141"/>
          <cell r="AF141"/>
          <cell r="AG141"/>
          <cell r="AH141"/>
          <cell r="AI141"/>
          <cell r="AJ141"/>
          <cell r="AK141"/>
          <cell r="AL141"/>
          <cell r="AM141"/>
          <cell r="AN141"/>
          <cell r="AO141"/>
        </row>
        <row r="142">
          <cell r="A142" t="str">
            <v>115A</v>
          </cell>
          <cell r="B142" t="str">
            <v>Centro De Industria Y Servicios Del Meta</v>
          </cell>
          <cell r="C142" t="str">
            <v>Kilómetro 1 Vía Acacias</v>
          </cell>
          <cell r="D142" t="str">
            <v>Villavicencio</v>
          </cell>
          <cell r="E142" t="str">
            <v>Meta</v>
          </cell>
          <cell r="F142"/>
          <cell r="G142"/>
          <cell r="H142"/>
          <cell r="I142"/>
          <cell r="J142"/>
          <cell r="K142">
            <v>384</v>
          </cell>
          <cell r="L142" t="str">
            <v>4.061808, -73.514476</v>
          </cell>
          <cell r="M142" t="str">
            <v>Fibra</v>
          </cell>
          <cell r="N142" t="str">
            <v>Fibra</v>
          </cell>
          <cell r="O142"/>
          <cell r="P142"/>
          <cell r="Q142"/>
          <cell r="R142"/>
          <cell r="S142"/>
          <cell r="V142"/>
          <cell r="W142"/>
          <cell r="X142"/>
          <cell r="Y142"/>
          <cell r="Z142"/>
          <cell r="AA142"/>
          <cell r="AB142"/>
          <cell r="AC142"/>
          <cell r="AD142"/>
          <cell r="AE142"/>
          <cell r="AF142"/>
          <cell r="AG142"/>
          <cell r="AH142"/>
          <cell r="AI142"/>
          <cell r="AJ142"/>
          <cell r="AK142"/>
          <cell r="AL142"/>
          <cell r="AM142"/>
          <cell r="AN142"/>
          <cell r="AO142"/>
        </row>
        <row r="143">
          <cell r="A143">
            <v>117</v>
          </cell>
          <cell r="B143" t="str">
            <v>Centro Agroindustrial del Meta</v>
          </cell>
          <cell r="C143" t="str">
            <v>Kilómetro 17 Vía Puerto López</v>
          </cell>
          <cell r="D143" t="str">
            <v>Villavicencio</v>
          </cell>
          <cell r="E143" t="str">
            <v>Meta</v>
          </cell>
          <cell r="F143">
            <v>72</v>
          </cell>
          <cell r="G143">
            <v>72</v>
          </cell>
          <cell r="H143">
            <v>36</v>
          </cell>
          <cell r="I143">
            <v>180</v>
          </cell>
          <cell r="J143">
            <v>0</v>
          </cell>
          <cell r="K143">
            <v>487</v>
          </cell>
          <cell r="L143" t="str">
            <v>3.444357, -73.741095</v>
          </cell>
          <cell r="M143" t="str">
            <v>Fibra</v>
          </cell>
          <cell r="N143" t="str">
            <v>Fibra</v>
          </cell>
          <cell r="O143" t="str">
            <v>Telefónica</v>
          </cell>
          <cell r="P143" t="str">
            <v>Azteca</v>
          </cell>
          <cell r="Q143" t="str">
            <v>SI</v>
          </cell>
          <cell r="R143"/>
          <cell r="S143" t="str">
            <v>ETB</v>
          </cell>
          <cell r="T143">
            <v>3800000</v>
          </cell>
          <cell r="U143">
            <v>350000</v>
          </cell>
          <cell r="V143" t="str">
            <v>TIPO 1</v>
          </cell>
          <cell r="W143">
            <v>5728000</v>
          </cell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H143"/>
          <cell r="AI143"/>
          <cell r="AJ143"/>
          <cell r="AK143"/>
          <cell r="AL143">
            <v>1302052</v>
          </cell>
          <cell r="AM143">
            <v>0</v>
          </cell>
          <cell r="AN143"/>
          <cell r="AO143"/>
        </row>
        <row r="144">
          <cell r="A144">
            <v>118</v>
          </cell>
          <cell r="B144" t="str">
            <v>Subsede Los Naranjos</v>
          </cell>
          <cell r="C144" t="str">
            <v>Kilómetro 12 Vía San Juan de Arama</v>
          </cell>
          <cell r="D144" t="str">
            <v>Granada</v>
          </cell>
          <cell r="E144" t="str">
            <v>Meta</v>
          </cell>
          <cell r="F144">
            <v>64</v>
          </cell>
          <cell r="G144">
            <v>0</v>
          </cell>
          <cell r="H144">
            <v>16</v>
          </cell>
          <cell r="I144"/>
          <cell r="J144">
            <v>0</v>
          </cell>
          <cell r="K144">
            <v>135</v>
          </cell>
          <cell r="L144" t="str">
            <v>1.206462, -77.252436</v>
          </cell>
          <cell r="M144" t="str">
            <v>Satelital</v>
          </cell>
          <cell r="N144" t="str">
            <v>Radioenlace</v>
          </cell>
          <cell r="O144" t="str">
            <v>Skynet</v>
          </cell>
          <cell r="P144" t="str">
            <v>Claro</v>
          </cell>
          <cell r="Q144" t="str">
            <v>SI</v>
          </cell>
          <cell r="R144"/>
          <cell r="S144" t="str">
            <v>BANSAT</v>
          </cell>
          <cell r="T144">
            <v>6000000</v>
          </cell>
          <cell r="U144">
            <v>4800000</v>
          </cell>
          <cell r="V144" t="str">
            <v>TIPO 2</v>
          </cell>
          <cell r="W144">
            <v>11577157.019999998</v>
          </cell>
          <cell r="X144"/>
          <cell r="Y144"/>
          <cell r="Z144">
            <v>2042000</v>
          </cell>
          <cell r="AA144">
            <v>1100000</v>
          </cell>
          <cell r="AB144"/>
          <cell r="AC144"/>
          <cell r="AD144"/>
          <cell r="AE144"/>
          <cell r="AF144"/>
          <cell r="AG144"/>
          <cell r="AH144"/>
          <cell r="AI144"/>
          <cell r="AJ144"/>
          <cell r="AK144"/>
          <cell r="AL144"/>
          <cell r="AM144"/>
          <cell r="AN144"/>
          <cell r="AO144"/>
        </row>
        <row r="145">
          <cell r="A145">
            <v>119</v>
          </cell>
          <cell r="B145" t="str">
            <v>Regional Nariño</v>
          </cell>
          <cell r="C145" t="str">
            <v>Calle 22 No. 11 Este 05 Vía a Oriente</v>
          </cell>
          <cell r="D145" t="str">
            <v>Pasto</v>
          </cell>
          <cell r="E145" t="str">
            <v>Nariño</v>
          </cell>
          <cell r="F145">
            <v>320</v>
          </cell>
          <cell r="G145">
            <v>0</v>
          </cell>
          <cell r="H145">
            <v>80</v>
          </cell>
          <cell r="I145">
            <v>400</v>
          </cell>
          <cell r="J145">
            <v>0</v>
          </cell>
          <cell r="K145">
            <v>519</v>
          </cell>
          <cell r="L145" t="str">
            <v>1.206462, -77.252436</v>
          </cell>
          <cell r="M145" t="str">
            <v>Fibra</v>
          </cell>
          <cell r="N145" t="str">
            <v>Fibra</v>
          </cell>
          <cell r="O145" t="str">
            <v>Telefónica</v>
          </cell>
          <cell r="P145" t="str">
            <v>Claro</v>
          </cell>
          <cell r="Q145" t="str">
            <v>SI</v>
          </cell>
          <cell r="R145" t="str">
            <v>CALI</v>
          </cell>
          <cell r="S145" t="str">
            <v>MECO</v>
          </cell>
          <cell r="T145">
            <v>3228000</v>
          </cell>
          <cell r="U145">
            <v>250000</v>
          </cell>
          <cell r="V145" t="str">
            <v>TIPO 1</v>
          </cell>
          <cell r="W145">
            <v>6720000</v>
          </cell>
          <cell r="X145"/>
          <cell r="Y145" t="str">
            <v>FAC-50385</v>
          </cell>
          <cell r="Z145"/>
          <cell r="AA145"/>
          <cell r="AB145">
            <v>1456697</v>
          </cell>
          <cell r="AC145">
            <v>150000</v>
          </cell>
          <cell r="AD145"/>
          <cell r="AE145"/>
          <cell r="AF145"/>
          <cell r="AG145"/>
          <cell r="AH145"/>
          <cell r="AI145"/>
          <cell r="AJ145"/>
          <cell r="AK145"/>
          <cell r="AL145"/>
          <cell r="AM145"/>
          <cell r="AN145"/>
          <cell r="AO145"/>
        </row>
        <row r="146">
          <cell r="A146" t="str">
            <v>119A</v>
          </cell>
          <cell r="B146" t="str">
            <v>Centro Internacional De Producción Limpia - Lope</v>
          </cell>
          <cell r="C146" t="str">
            <v>Calle 22 No. 11 Este 05 Vía a Oriente</v>
          </cell>
          <cell r="D146" t="str">
            <v>Pasto</v>
          </cell>
          <cell r="E146" t="str">
            <v>Nariño</v>
          </cell>
          <cell r="F146"/>
          <cell r="G146"/>
          <cell r="H146"/>
          <cell r="I146"/>
          <cell r="J146"/>
          <cell r="K146">
            <v>998</v>
          </cell>
          <cell r="L146" t="str">
            <v>1.206462, -77.252436</v>
          </cell>
          <cell r="M146" t="str">
            <v>Fibra</v>
          </cell>
          <cell r="N146" t="str">
            <v>Fibra</v>
          </cell>
          <cell r="O146"/>
          <cell r="P146"/>
          <cell r="Q146"/>
          <cell r="R146"/>
          <cell r="S146"/>
          <cell r="V146"/>
          <cell r="W146"/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H146"/>
          <cell r="AI146"/>
          <cell r="AJ146"/>
          <cell r="AK146"/>
          <cell r="AL146"/>
          <cell r="AM146"/>
          <cell r="AN146"/>
          <cell r="AO146"/>
        </row>
        <row r="147">
          <cell r="A147">
            <v>120</v>
          </cell>
          <cell r="B147" t="str">
            <v>Servicio Publico de Empleo Pasto</v>
          </cell>
          <cell r="C147" t="str">
            <v>Carrera 25 No. 20 - 65 Oficina 2012 Edificio Calle Real</v>
          </cell>
          <cell r="D147" t="str">
            <v>Pasto</v>
          </cell>
          <cell r="E147" t="str">
            <v>Nariño</v>
          </cell>
          <cell r="F147">
            <v>32</v>
          </cell>
          <cell r="G147">
            <v>0</v>
          </cell>
          <cell r="H147">
            <v>8</v>
          </cell>
          <cell r="I147">
            <v>40</v>
          </cell>
          <cell r="J147">
            <v>0</v>
          </cell>
          <cell r="K147">
            <v>62</v>
          </cell>
          <cell r="L147" t="str">
            <v>1.215885, -77.276772</v>
          </cell>
          <cell r="M147" t="str">
            <v>Fibra</v>
          </cell>
          <cell r="N147" t="str">
            <v>Fibra</v>
          </cell>
          <cell r="O147" t="str">
            <v>Telefónica</v>
          </cell>
          <cell r="P147" t="str">
            <v>Claro</v>
          </cell>
          <cell r="Q147" t="str">
            <v>SI</v>
          </cell>
          <cell r="R147" t="str">
            <v>CALI</v>
          </cell>
          <cell r="S147" t="str">
            <v>MECO</v>
          </cell>
          <cell r="T147">
            <v>712587</v>
          </cell>
          <cell r="U147">
            <v>250000</v>
          </cell>
          <cell r="V147" t="str">
            <v>TIPO 1</v>
          </cell>
          <cell r="W147">
            <v>2320000</v>
          </cell>
          <cell r="X147"/>
          <cell r="Y147" t="str">
            <v>FAC-50385</v>
          </cell>
          <cell r="Z147"/>
          <cell r="AA147"/>
          <cell r="AB147">
            <v>470400</v>
          </cell>
          <cell r="AC147">
            <v>150000</v>
          </cell>
          <cell r="AD147"/>
          <cell r="AE147"/>
          <cell r="AF147"/>
          <cell r="AG147"/>
          <cell r="AH147"/>
          <cell r="AI147"/>
          <cell r="AJ147"/>
          <cell r="AK147"/>
          <cell r="AL147"/>
          <cell r="AM147"/>
          <cell r="AN147"/>
          <cell r="AO147"/>
        </row>
        <row r="148">
          <cell r="A148">
            <v>121</v>
          </cell>
          <cell r="B148" t="str">
            <v>Centro Sur Colombiano de Logística Internacional</v>
          </cell>
          <cell r="C148" t="str">
            <v>Carrera 7 No. 24A - 48</v>
          </cell>
          <cell r="D148" t="str">
            <v>Ipiales</v>
          </cell>
          <cell r="E148" t="str">
            <v>Nariño</v>
          </cell>
          <cell r="F148">
            <v>60</v>
          </cell>
          <cell r="G148">
            <v>60</v>
          </cell>
          <cell r="H148">
            <v>30</v>
          </cell>
          <cell r="I148">
            <v>150</v>
          </cell>
          <cell r="J148">
            <v>0</v>
          </cell>
          <cell r="K148">
            <v>891</v>
          </cell>
          <cell r="L148" t="str">
            <v>0.829556, -77.648717</v>
          </cell>
          <cell r="M148" t="str">
            <v>Fibra</v>
          </cell>
          <cell r="N148" t="str">
            <v>Fibra</v>
          </cell>
          <cell r="O148" t="str">
            <v>IMS</v>
          </cell>
          <cell r="P148" t="str">
            <v>Claro</v>
          </cell>
          <cell r="Q148" t="str">
            <v>SI</v>
          </cell>
          <cell r="R148" t="str">
            <v>CALI</v>
          </cell>
          <cell r="S148" t="str">
            <v>MECO</v>
          </cell>
          <cell r="T148">
            <v>1732000</v>
          </cell>
          <cell r="U148">
            <v>250000</v>
          </cell>
          <cell r="V148" t="str">
            <v>TIPO 2</v>
          </cell>
          <cell r="W148">
            <v>6264000</v>
          </cell>
          <cell r="X148"/>
          <cell r="Y148" t="str">
            <v>FAC-50385</v>
          </cell>
          <cell r="Z148"/>
          <cell r="AA148"/>
          <cell r="AB148">
            <v>681432</v>
          </cell>
          <cell r="AC148">
            <v>150000</v>
          </cell>
          <cell r="AD148"/>
          <cell r="AE148"/>
          <cell r="AF148"/>
          <cell r="AG148"/>
          <cell r="AH148"/>
          <cell r="AI148"/>
          <cell r="AJ148"/>
          <cell r="AK148"/>
          <cell r="AL148"/>
          <cell r="AM148"/>
          <cell r="AN148"/>
          <cell r="AO148"/>
        </row>
        <row r="149">
          <cell r="A149">
            <v>123</v>
          </cell>
          <cell r="B149" t="str">
            <v>Sede el Bagre</v>
          </cell>
          <cell r="C149" t="str">
            <v>Municipio el Bagre en el sector conocido como los “ Comodatos de Arriba”</v>
          </cell>
          <cell r="D149" t="str">
            <v>El Bagre</v>
          </cell>
          <cell r="E149" t="str">
            <v>Antioquia</v>
          </cell>
          <cell r="F149">
            <v>40</v>
          </cell>
          <cell r="G149">
            <v>40</v>
          </cell>
          <cell r="H149">
            <v>20</v>
          </cell>
          <cell r="I149">
            <v>100</v>
          </cell>
          <cell r="J149">
            <v>0</v>
          </cell>
          <cell r="K149">
            <v>156</v>
          </cell>
          <cell r="L149" t="str">
            <v>7.593950, -74.810926</v>
          </cell>
          <cell r="M149" t="str">
            <v>Fibra</v>
          </cell>
          <cell r="N149" t="str">
            <v>Fibra</v>
          </cell>
          <cell r="O149" t="str">
            <v>UNE</v>
          </cell>
          <cell r="P149" t="str">
            <v>Claro</v>
          </cell>
          <cell r="Q149" t="str">
            <v>SI</v>
          </cell>
          <cell r="R149"/>
          <cell r="S149" t="str">
            <v>CLARO</v>
          </cell>
          <cell r="T149">
            <v>2800000</v>
          </cell>
          <cell r="U149">
            <v>350000</v>
          </cell>
          <cell r="V149" t="str">
            <v>TIPO 4</v>
          </cell>
          <cell r="W149">
            <v>7705764</v>
          </cell>
          <cell r="X149"/>
          <cell r="Y149"/>
          <cell r="Z149"/>
          <cell r="AA149"/>
          <cell r="AB149"/>
          <cell r="AC149"/>
          <cell r="AD149"/>
          <cell r="AE149"/>
          <cell r="AF149"/>
          <cell r="AG149"/>
          <cell r="AH149"/>
          <cell r="AI149"/>
          <cell r="AJ149"/>
          <cell r="AK149"/>
          <cell r="AL149">
            <v>1500000</v>
          </cell>
          <cell r="AM149">
            <v>350000</v>
          </cell>
          <cell r="AN149"/>
          <cell r="AO149"/>
        </row>
        <row r="150">
          <cell r="A150">
            <v>124</v>
          </cell>
          <cell r="B150" t="str">
            <v>Sede Muelle</v>
          </cell>
          <cell r="C150" t="str">
            <v>Calle del comercio</v>
          </cell>
          <cell r="D150" t="str">
            <v>Tumaco</v>
          </cell>
          <cell r="E150" t="str">
            <v>Nariño</v>
          </cell>
          <cell r="F150">
            <v>40</v>
          </cell>
          <cell r="G150">
            <v>40</v>
          </cell>
          <cell r="H150">
            <v>20</v>
          </cell>
          <cell r="I150">
            <v>100</v>
          </cell>
          <cell r="J150">
            <v>0</v>
          </cell>
          <cell r="K150">
            <v>194</v>
          </cell>
          <cell r="L150" t="str">
            <v>1.805432, -78.763207</v>
          </cell>
          <cell r="M150" t="str">
            <v>Fibra</v>
          </cell>
          <cell r="N150" t="str">
            <v>Fibra</v>
          </cell>
          <cell r="O150" t="str">
            <v>Telefónica</v>
          </cell>
          <cell r="P150" t="str">
            <v>Telefónica</v>
          </cell>
          <cell r="Q150" t="str">
            <v>SI</v>
          </cell>
          <cell r="R150"/>
          <cell r="S150" t="str">
            <v>CLARO</v>
          </cell>
          <cell r="T150">
            <v>2800000</v>
          </cell>
          <cell r="U150">
            <v>350000</v>
          </cell>
          <cell r="V150" t="str">
            <v>TIPO 4</v>
          </cell>
          <cell r="W150">
            <v>7705764</v>
          </cell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H150"/>
          <cell r="AI150"/>
          <cell r="AJ150">
            <v>1455000</v>
          </cell>
          <cell r="AK150">
            <v>500000</v>
          </cell>
          <cell r="AL150"/>
          <cell r="AM150"/>
          <cell r="AN150"/>
          <cell r="AO150"/>
        </row>
        <row r="151">
          <cell r="A151">
            <v>125</v>
          </cell>
          <cell r="B151" t="str">
            <v>Sede Grupo Pamplona</v>
          </cell>
          <cell r="C151" t="str">
            <v>Terminal de Transportes - Carrera 9A No. 3 - 120</v>
          </cell>
          <cell r="D151" t="str">
            <v>Pamplona</v>
          </cell>
          <cell r="E151" t="str">
            <v>Norte de Santander</v>
          </cell>
          <cell r="F151">
            <v>32</v>
          </cell>
          <cell r="G151">
            <v>0</v>
          </cell>
          <cell r="H151">
            <v>8</v>
          </cell>
          <cell r="I151">
            <v>40</v>
          </cell>
          <cell r="J151">
            <v>0</v>
          </cell>
          <cell r="K151">
            <v>212</v>
          </cell>
          <cell r="L151" t="str">
            <v>7.373551, -72.642330</v>
          </cell>
          <cell r="M151" t="str">
            <v>Fibra</v>
          </cell>
          <cell r="N151" t="str">
            <v>Fibra</v>
          </cell>
          <cell r="O151" t="str">
            <v>Telefónica</v>
          </cell>
          <cell r="P151" t="str">
            <v>Claro</v>
          </cell>
          <cell r="Q151" t="str">
            <v>SI</v>
          </cell>
          <cell r="R151" t="str">
            <v>CUCUTA</v>
          </cell>
          <cell r="S151" t="str">
            <v>MECO</v>
          </cell>
          <cell r="T151">
            <v>712587</v>
          </cell>
          <cell r="U151">
            <v>250000</v>
          </cell>
          <cell r="V151" t="str">
            <v>TIPO 3</v>
          </cell>
          <cell r="W151">
            <v>4104080</v>
          </cell>
          <cell r="X151"/>
          <cell r="Y151" t="str">
            <v>FAC-50385</v>
          </cell>
          <cell r="Z151"/>
          <cell r="AA151"/>
          <cell r="AB151">
            <v>470400</v>
          </cell>
          <cell r="AC151">
            <v>150000</v>
          </cell>
          <cell r="AD151"/>
          <cell r="AE151"/>
          <cell r="AF151"/>
          <cell r="AG151"/>
          <cell r="AH151"/>
          <cell r="AI151"/>
          <cell r="AJ151"/>
          <cell r="AK151"/>
          <cell r="AL151"/>
          <cell r="AM151"/>
          <cell r="AN151"/>
          <cell r="AO151"/>
          <cell r="AP151" t="str">
            <v>SIN ENERGIA REGULADA</v>
          </cell>
          <cell r="AQ151">
            <v>45397</v>
          </cell>
        </row>
        <row r="152">
          <cell r="A152">
            <v>126</v>
          </cell>
          <cell r="B152" t="str">
            <v>Sede Grupo Ocaña</v>
          </cell>
          <cell r="C152" t="str">
            <v>Calle 12 No. 10 - 40 Barrio el Tamaco</v>
          </cell>
          <cell r="D152" t="str">
            <v>Ocaña</v>
          </cell>
          <cell r="E152" t="str">
            <v>Norte de Santander</v>
          </cell>
          <cell r="F152">
            <v>40</v>
          </cell>
          <cell r="G152">
            <v>40</v>
          </cell>
          <cell r="H152">
            <v>20</v>
          </cell>
          <cell r="I152">
            <v>100</v>
          </cell>
          <cell r="J152">
            <v>0</v>
          </cell>
          <cell r="K152">
            <v>871</v>
          </cell>
          <cell r="L152" t="str">
            <v>8.232998, -73.353128</v>
          </cell>
          <cell r="M152" t="str">
            <v>Fibra</v>
          </cell>
          <cell r="N152" t="str">
            <v>Radioenlace</v>
          </cell>
          <cell r="O152" t="str">
            <v>Telefónica</v>
          </cell>
          <cell r="P152" t="str">
            <v>Claro</v>
          </cell>
          <cell r="Q152" t="str">
            <v>SI</v>
          </cell>
          <cell r="R152" t="str">
            <v>BARRANQUILLA</v>
          </cell>
          <cell r="S152" t="str">
            <v>UFINET</v>
          </cell>
          <cell r="T152">
            <v>2800000</v>
          </cell>
          <cell r="U152">
            <v>350000</v>
          </cell>
          <cell r="V152" t="str">
            <v>TIPO 4</v>
          </cell>
          <cell r="W152">
            <v>7705764</v>
          </cell>
          <cell r="X152"/>
          <cell r="Y152"/>
          <cell r="Z152"/>
          <cell r="AA152"/>
          <cell r="AB152"/>
          <cell r="AC152"/>
          <cell r="AD152"/>
          <cell r="AE152"/>
          <cell r="AF152">
            <v>670000</v>
          </cell>
          <cell r="AG152">
            <v>0</v>
          </cell>
          <cell r="AH152"/>
          <cell r="AI152"/>
          <cell r="AJ152"/>
          <cell r="AK152"/>
          <cell r="AL152"/>
          <cell r="AM152"/>
          <cell r="AN152"/>
          <cell r="AO152"/>
        </row>
        <row r="153">
          <cell r="A153">
            <v>127</v>
          </cell>
          <cell r="B153" t="str">
            <v>Regional Norte de Santander</v>
          </cell>
          <cell r="C153" t="str">
            <v>Calle 2N AV 4 y 5 Barrio Pescadero</v>
          </cell>
          <cell r="D153" t="str">
            <v>Cúcuta</v>
          </cell>
          <cell r="E153" t="str">
            <v>Norte de Santander</v>
          </cell>
          <cell r="F153">
            <v>200</v>
          </cell>
          <cell r="G153">
            <v>200</v>
          </cell>
          <cell r="H153">
            <v>100</v>
          </cell>
          <cell r="I153">
            <v>500</v>
          </cell>
          <cell r="J153">
            <v>0</v>
          </cell>
          <cell r="K153">
            <v>297</v>
          </cell>
          <cell r="L153" t="str">
            <v>7.900443, -72.503643</v>
          </cell>
          <cell r="M153" t="str">
            <v>Fibra</v>
          </cell>
          <cell r="N153" t="str">
            <v>Fibra</v>
          </cell>
          <cell r="O153" t="str">
            <v>Telefónica</v>
          </cell>
          <cell r="P153" t="str">
            <v>Claro</v>
          </cell>
          <cell r="Q153" t="str">
            <v>SI</v>
          </cell>
          <cell r="R153" t="str">
            <v>CUCUTA</v>
          </cell>
          <cell r="S153" t="str">
            <v>MECO</v>
          </cell>
          <cell r="T153">
            <v>2120000</v>
          </cell>
          <cell r="U153">
            <v>500000</v>
          </cell>
          <cell r="V153" t="str">
            <v>TIPO 1</v>
          </cell>
          <cell r="W153">
            <v>7520000</v>
          </cell>
          <cell r="X153"/>
          <cell r="Y153" t="str">
            <v>FAC-50385</v>
          </cell>
          <cell r="Z153"/>
          <cell r="AA153"/>
          <cell r="AB153">
            <v>1306581</v>
          </cell>
          <cell r="AC153">
            <v>150000</v>
          </cell>
          <cell r="AD153"/>
          <cell r="AE153"/>
          <cell r="AF153"/>
          <cell r="AG153"/>
          <cell r="AH153"/>
          <cell r="AI153"/>
          <cell r="AJ153"/>
          <cell r="AK153"/>
          <cell r="AL153"/>
          <cell r="AM153"/>
          <cell r="AN153"/>
          <cell r="AO153"/>
        </row>
        <row r="154">
          <cell r="A154" t="str">
            <v>127A</v>
          </cell>
          <cell r="B154" t="str">
            <v xml:space="preserve">Centro De Formación Para El Desarrollo Rural Y Minero-Cedrum </v>
          </cell>
          <cell r="C154" t="str">
            <v>Calle 2N AV 4 y 5 Barrio Pescadero</v>
          </cell>
          <cell r="D154" t="str">
            <v>Cúcuta</v>
          </cell>
          <cell r="E154" t="str">
            <v>Norte de Santander</v>
          </cell>
          <cell r="F154"/>
          <cell r="G154"/>
          <cell r="H154"/>
          <cell r="I154"/>
          <cell r="J154"/>
          <cell r="K154">
            <v>350</v>
          </cell>
          <cell r="L154" t="str">
            <v>7.900443, -72.503643</v>
          </cell>
          <cell r="M154" t="str">
            <v>Fibra</v>
          </cell>
          <cell r="N154" t="str">
            <v>Fibra</v>
          </cell>
          <cell r="O154"/>
          <cell r="P154"/>
          <cell r="Q154"/>
          <cell r="R154"/>
          <cell r="S154"/>
          <cell r="V154"/>
          <cell r="W154"/>
          <cell r="X154"/>
          <cell r="Y154"/>
          <cell r="Z154"/>
          <cell r="AA154"/>
          <cell r="AB154"/>
          <cell r="AC154"/>
          <cell r="AD154"/>
          <cell r="AE154"/>
          <cell r="AF154"/>
          <cell r="AG154"/>
          <cell r="AH154"/>
          <cell r="AI154"/>
          <cell r="AJ154"/>
          <cell r="AK154"/>
          <cell r="AL154"/>
          <cell r="AM154"/>
          <cell r="AN154"/>
          <cell r="AO154"/>
        </row>
        <row r="155">
          <cell r="A155" t="str">
            <v>127B</v>
          </cell>
          <cell r="B155" t="str">
            <v>Centro De La Industria, La Empresa Y Los Servicios</v>
          </cell>
          <cell r="C155" t="str">
            <v>Calle 2N AV 4 y 5 Barrio Pescadero</v>
          </cell>
          <cell r="D155" t="str">
            <v>Cúcuta</v>
          </cell>
          <cell r="E155" t="str">
            <v>Norte de Santander</v>
          </cell>
          <cell r="F155"/>
          <cell r="G155"/>
          <cell r="H155"/>
          <cell r="I155"/>
          <cell r="J155"/>
          <cell r="K155">
            <v>932</v>
          </cell>
          <cell r="L155" t="str">
            <v>7.900443, -72.503643</v>
          </cell>
          <cell r="M155" t="str">
            <v>Fibra</v>
          </cell>
          <cell r="N155" t="str">
            <v>Radioenlace</v>
          </cell>
          <cell r="O155"/>
          <cell r="P155"/>
          <cell r="Q155"/>
          <cell r="R155"/>
          <cell r="S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H155"/>
          <cell r="AI155"/>
          <cell r="AJ155"/>
          <cell r="AK155"/>
          <cell r="AL155"/>
          <cell r="AM155"/>
          <cell r="AN155"/>
          <cell r="AO155"/>
        </row>
        <row r="156">
          <cell r="A156">
            <v>128</v>
          </cell>
          <cell r="B156" t="str">
            <v>Sede Pamplona</v>
          </cell>
          <cell r="C156" t="str">
            <v>Carrera 5 No. 4 - 18 Centro</v>
          </cell>
          <cell r="D156" t="str">
            <v>Pamplona</v>
          </cell>
          <cell r="E156" t="str">
            <v>Norte de Santander</v>
          </cell>
          <cell r="F156">
            <v>40</v>
          </cell>
          <cell r="G156">
            <v>0</v>
          </cell>
          <cell r="H156">
            <v>10</v>
          </cell>
          <cell r="I156">
            <v>50</v>
          </cell>
          <cell r="J156">
            <v>0</v>
          </cell>
          <cell r="K156">
            <v>125</v>
          </cell>
          <cell r="L156" t="str">
            <v>7.377864, -72.648161</v>
          </cell>
          <cell r="M156" t="str">
            <v>Fibra</v>
          </cell>
          <cell r="N156" t="str">
            <v>Fibra</v>
          </cell>
          <cell r="O156" t="str">
            <v>Telefónica</v>
          </cell>
          <cell r="P156" t="str">
            <v>Claro</v>
          </cell>
          <cell r="Q156" t="str">
            <v>SI</v>
          </cell>
          <cell r="R156" t="str">
            <v>CUCUTA</v>
          </cell>
          <cell r="S156" t="str">
            <v>MECO</v>
          </cell>
          <cell r="T156">
            <v>854756</v>
          </cell>
          <cell r="U156">
            <v>250000</v>
          </cell>
          <cell r="V156" t="str">
            <v>TIPO 3</v>
          </cell>
          <cell r="W156">
            <v>4245600</v>
          </cell>
          <cell r="X156"/>
          <cell r="Y156" t="str">
            <v>FAC-50385</v>
          </cell>
          <cell r="Z156"/>
          <cell r="AA156"/>
          <cell r="AB156">
            <v>510760</v>
          </cell>
          <cell r="AC156">
            <v>150000</v>
          </cell>
          <cell r="AD156"/>
          <cell r="AE156"/>
          <cell r="AF156"/>
          <cell r="AG156"/>
          <cell r="AH156"/>
          <cell r="AI156"/>
          <cell r="AJ156"/>
          <cell r="AK156"/>
          <cell r="AL156"/>
          <cell r="AM156"/>
          <cell r="AN156"/>
          <cell r="AO156"/>
        </row>
        <row r="157">
          <cell r="A157">
            <v>130</v>
          </cell>
          <cell r="B157" t="str">
            <v>Sede Centro de Calzado</v>
          </cell>
          <cell r="C157" t="str">
            <v>Avenida 5 Calle 18 AN Zona Industrial</v>
          </cell>
          <cell r="D157" t="str">
            <v>Cúcuta</v>
          </cell>
          <cell r="E157" t="str">
            <v>Norte de Santander</v>
          </cell>
          <cell r="F157">
            <v>32</v>
          </cell>
          <cell r="G157">
            <v>0</v>
          </cell>
          <cell r="H157">
            <v>8</v>
          </cell>
          <cell r="I157">
            <v>40</v>
          </cell>
          <cell r="J157">
            <v>0</v>
          </cell>
          <cell r="K157">
            <v>218</v>
          </cell>
          <cell r="L157" t="str">
            <v>7.916909, -72.499856</v>
          </cell>
          <cell r="M157" t="str">
            <v>Fibra</v>
          </cell>
          <cell r="N157" t="str">
            <v>Fibra</v>
          </cell>
          <cell r="O157" t="str">
            <v>Telefónica</v>
          </cell>
          <cell r="P157" t="str">
            <v>Claro</v>
          </cell>
          <cell r="Q157" t="str">
            <v>SI</v>
          </cell>
          <cell r="R157" t="str">
            <v>CUCUTA</v>
          </cell>
          <cell r="S157" t="str">
            <v>MECO</v>
          </cell>
          <cell r="T157">
            <v>630850</v>
          </cell>
          <cell r="U157">
            <v>350000</v>
          </cell>
          <cell r="V157" t="str">
            <v>TIPO 1</v>
          </cell>
          <cell r="W157">
            <v>2320000</v>
          </cell>
          <cell r="X157"/>
          <cell r="Y157" t="str">
            <v>FAC-50385</v>
          </cell>
          <cell r="Z157"/>
          <cell r="AA157"/>
          <cell r="AB157">
            <v>470400</v>
          </cell>
          <cell r="AC157">
            <v>150000</v>
          </cell>
          <cell r="AD157"/>
          <cell r="AE157"/>
          <cell r="AF157"/>
          <cell r="AG157"/>
          <cell r="AH157"/>
          <cell r="AI157"/>
          <cell r="AJ157"/>
          <cell r="AK157"/>
          <cell r="AL157"/>
          <cell r="AM157"/>
          <cell r="AN157"/>
          <cell r="AO157"/>
        </row>
        <row r="158">
          <cell r="A158">
            <v>131</v>
          </cell>
          <cell r="B158" t="str">
            <v>Centro de Comercio, industria y Turismo</v>
          </cell>
          <cell r="C158" t="str">
            <v>Carrera 18 No. 7 - 58</v>
          </cell>
          <cell r="D158" t="str">
            <v>Armenia</v>
          </cell>
          <cell r="E158" t="str">
            <v>Quindío</v>
          </cell>
          <cell r="F158">
            <v>120</v>
          </cell>
          <cell r="G158">
            <v>120</v>
          </cell>
          <cell r="H158">
            <v>60</v>
          </cell>
          <cell r="I158">
            <v>300</v>
          </cell>
          <cell r="J158">
            <v>0</v>
          </cell>
          <cell r="K158">
            <v>1468</v>
          </cell>
          <cell r="L158" t="str">
            <v>4.541130, -75.668172</v>
          </cell>
          <cell r="M158" t="str">
            <v>Fibra</v>
          </cell>
          <cell r="N158" t="str">
            <v>Fibra</v>
          </cell>
          <cell r="O158" t="str">
            <v>Renata</v>
          </cell>
          <cell r="P158" t="str">
            <v>Claro</v>
          </cell>
          <cell r="Q158" t="str">
            <v>SI</v>
          </cell>
          <cell r="R158" t="str">
            <v>MEDELLIN</v>
          </cell>
          <cell r="S158" t="str">
            <v>MECO</v>
          </cell>
          <cell r="T158">
            <v>2290000</v>
          </cell>
          <cell r="U158">
            <v>250000</v>
          </cell>
          <cell r="V158" t="str">
            <v>TIPO 2</v>
          </cell>
          <cell r="W158">
            <v>9048000</v>
          </cell>
          <cell r="X158"/>
          <cell r="Y158" t="str">
            <v>FAC-50385</v>
          </cell>
          <cell r="Z158"/>
          <cell r="AA158"/>
          <cell r="AB158">
            <v>1007408</v>
          </cell>
          <cell r="AC158">
            <v>150000</v>
          </cell>
          <cell r="AD158"/>
          <cell r="AE158"/>
          <cell r="AF158"/>
          <cell r="AG158"/>
          <cell r="AH158"/>
          <cell r="AI158"/>
          <cell r="AJ158"/>
          <cell r="AK158"/>
          <cell r="AL158"/>
          <cell r="AM158"/>
          <cell r="AN158"/>
          <cell r="AO158"/>
        </row>
        <row r="159">
          <cell r="A159">
            <v>132</v>
          </cell>
          <cell r="B159" t="str">
            <v>Regional Quindío</v>
          </cell>
          <cell r="C159" t="str">
            <v>Avenida Centenario No. 42N - 02</v>
          </cell>
          <cell r="D159" t="str">
            <v>Armenia</v>
          </cell>
          <cell r="E159" t="str">
            <v>Quindío</v>
          </cell>
          <cell r="F159">
            <v>240</v>
          </cell>
          <cell r="G159">
            <v>0</v>
          </cell>
          <cell r="H159">
            <v>60</v>
          </cell>
          <cell r="I159">
            <v>300</v>
          </cell>
          <cell r="J159">
            <v>0</v>
          </cell>
          <cell r="K159">
            <v>717</v>
          </cell>
          <cell r="L159" t="str">
            <v>4.570067, -75.641097</v>
          </cell>
          <cell r="M159" t="str">
            <v>Fibra</v>
          </cell>
          <cell r="N159" t="str">
            <v>Fibra</v>
          </cell>
          <cell r="O159" t="str">
            <v>Telefónica</v>
          </cell>
          <cell r="P159" t="str">
            <v>Claro</v>
          </cell>
          <cell r="Q159" t="str">
            <v>SI</v>
          </cell>
          <cell r="R159" t="str">
            <v>MEDELLIN</v>
          </cell>
          <cell r="S159" t="str">
            <v>MECO</v>
          </cell>
          <cell r="T159">
            <v>2290000</v>
          </cell>
          <cell r="U159">
            <v>250000</v>
          </cell>
          <cell r="V159" t="str">
            <v>TIPO 2</v>
          </cell>
          <cell r="W159">
            <v>9048000</v>
          </cell>
          <cell r="X159"/>
          <cell r="Y159" t="str">
            <v>FAC-50385</v>
          </cell>
          <cell r="Z159"/>
          <cell r="AA159"/>
          <cell r="AB159">
            <v>1007408</v>
          </cell>
          <cell r="AC159">
            <v>150000</v>
          </cell>
          <cell r="AD159"/>
          <cell r="AE159"/>
          <cell r="AF159"/>
          <cell r="AG159"/>
          <cell r="AH159"/>
          <cell r="AI159"/>
          <cell r="AJ159"/>
          <cell r="AK159"/>
          <cell r="AL159"/>
          <cell r="AM159"/>
          <cell r="AN159"/>
          <cell r="AO159"/>
        </row>
        <row r="160">
          <cell r="A160" t="str">
            <v>132A</v>
          </cell>
          <cell r="B160" t="str">
            <v>Centro Agroindustrial</v>
          </cell>
          <cell r="C160" t="str">
            <v>Avenida Centenario No. 42N - 02</v>
          </cell>
          <cell r="D160" t="str">
            <v>Armenia</v>
          </cell>
          <cell r="E160" t="str">
            <v>Quindío</v>
          </cell>
          <cell r="F160"/>
          <cell r="G160"/>
          <cell r="H160"/>
          <cell r="I160"/>
          <cell r="J160"/>
          <cell r="K160">
            <v>780</v>
          </cell>
          <cell r="L160" t="str">
            <v>4.570067, -75.641097</v>
          </cell>
          <cell r="M160" t="str">
            <v>Fibra</v>
          </cell>
          <cell r="N160" t="str">
            <v>Fibra</v>
          </cell>
          <cell r="O160" t="str">
            <v>Renata</v>
          </cell>
          <cell r="P160"/>
          <cell r="Q160"/>
          <cell r="R160"/>
          <cell r="S160"/>
          <cell r="V160"/>
          <cell r="W160"/>
          <cell r="X160"/>
          <cell r="Y160"/>
          <cell r="Z160"/>
          <cell r="AA160"/>
          <cell r="AB160"/>
          <cell r="AC160"/>
          <cell r="AD160"/>
          <cell r="AE160"/>
          <cell r="AF160"/>
          <cell r="AG160"/>
          <cell r="AH160"/>
          <cell r="AI160"/>
          <cell r="AJ160"/>
          <cell r="AK160"/>
          <cell r="AL160"/>
          <cell r="AM160"/>
          <cell r="AN160"/>
          <cell r="AO160"/>
        </row>
        <row r="161">
          <cell r="A161" t="str">
            <v>132A</v>
          </cell>
          <cell r="B161" t="str">
            <v>Centro Agroindustrial - Canal Internet</v>
          </cell>
          <cell r="C161" t="str">
            <v>Avenida Centenario No. 42N - 02 - IDF10</v>
          </cell>
          <cell r="D161" t="str">
            <v>Armenia</v>
          </cell>
          <cell r="E161" t="str">
            <v>Quindío</v>
          </cell>
          <cell r="F161">
            <v>0</v>
          </cell>
          <cell r="G161"/>
          <cell r="H161"/>
          <cell r="I161">
            <v>0</v>
          </cell>
          <cell r="J161">
            <v>20</v>
          </cell>
          <cell r="K161" t="str">
            <v>NA</v>
          </cell>
          <cell r="L161" t="str">
            <v>4.570067, -75.641097</v>
          </cell>
          <cell r="M161" t="str">
            <v>Fibra</v>
          </cell>
          <cell r="N161" t="str">
            <v>NA</v>
          </cell>
          <cell r="O161" t="str">
            <v>Telefónica</v>
          </cell>
          <cell r="P161" t="str">
            <v>NA</v>
          </cell>
          <cell r="Q161" t="str">
            <v>SI</v>
          </cell>
          <cell r="R161" t="str">
            <v>MEDELLIN</v>
          </cell>
          <cell r="S161" t="str">
            <v>MECO</v>
          </cell>
          <cell r="T161">
            <v>525000</v>
          </cell>
          <cell r="U161">
            <v>250000</v>
          </cell>
          <cell r="V161" t="str">
            <v>TIPO 2</v>
          </cell>
          <cell r="W161">
            <v>3944000</v>
          </cell>
          <cell r="X161"/>
          <cell r="Y161" t="str">
            <v>FAC-50385</v>
          </cell>
          <cell r="Z161"/>
          <cell r="AA161"/>
          <cell r="AB161">
            <v>393254</v>
          </cell>
          <cell r="AC161">
            <v>150000</v>
          </cell>
          <cell r="AD161"/>
          <cell r="AE161"/>
          <cell r="AF161"/>
          <cell r="AG161"/>
          <cell r="AH161"/>
          <cell r="AI161"/>
          <cell r="AJ161"/>
          <cell r="AK161"/>
          <cell r="AL161"/>
          <cell r="AM161"/>
          <cell r="AN161"/>
          <cell r="AO161"/>
        </row>
        <row r="162">
          <cell r="A162">
            <v>133</v>
          </cell>
          <cell r="B162" t="str">
            <v>Regional Risaralda</v>
          </cell>
          <cell r="C162" t="str">
            <v>Carrera 8 No. 26 - 79</v>
          </cell>
          <cell r="D162" t="str">
            <v>Pereira</v>
          </cell>
          <cell r="E162" t="str">
            <v>Risaralda</v>
          </cell>
          <cell r="F162">
            <v>160</v>
          </cell>
          <cell r="G162">
            <v>0</v>
          </cell>
          <cell r="H162">
            <v>40</v>
          </cell>
          <cell r="I162">
            <v>200</v>
          </cell>
          <cell r="J162">
            <v>0</v>
          </cell>
          <cell r="K162">
            <v>501</v>
          </cell>
          <cell r="L162" t="str">
            <v>4.814465, -75.700667</v>
          </cell>
          <cell r="M162" t="str">
            <v>Fibra</v>
          </cell>
          <cell r="N162" t="str">
            <v>Fibra</v>
          </cell>
          <cell r="O162" t="str">
            <v>Telefónica</v>
          </cell>
          <cell r="P162" t="str">
            <v>Claro</v>
          </cell>
          <cell r="Q162" t="str">
            <v>SI</v>
          </cell>
          <cell r="R162" t="str">
            <v>MEDELLIN</v>
          </cell>
          <cell r="S162" t="str">
            <v>MECO</v>
          </cell>
          <cell r="T162">
            <v>1898000</v>
          </cell>
          <cell r="U162">
            <v>250000</v>
          </cell>
          <cell r="V162" t="str">
            <v>TIPO 1</v>
          </cell>
          <cell r="W162">
            <v>6000000</v>
          </cell>
          <cell r="X162"/>
          <cell r="Y162" t="str">
            <v>FAC-50385</v>
          </cell>
          <cell r="Z162"/>
          <cell r="AA162"/>
          <cell r="AB162">
            <v>757797</v>
          </cell>
          <cell r="AC162">
            <v>150000</v>
          </cell>
          <cell r="AD162"/>
          <cell r="AE162"/>
          <cell r="AF162"/>
          <cell r="AG162"/>
          <cell r="AH162"/>
          <cell r="AI162"/>
          <cell r="AJ162"/>
          <cell r="AK162"/>
          <cell r="AL162"/>
          <cell r="AM162"/>
          <cell r="AN162"/>
          <cell r="AO162"/>
        </row>
        <row r="163">
          <cell r="A163" t="str">
            <v>133A</v>
          </cell>
          <cell r="B163" t="str">
            <v>Centro Atención Sector Agropecuario</v>
          </cell>
          <cell r="C163" t="str">
            <v>Carrera 8 No. 26 - 79</v>
          </cell>
          <cell r="D163" t="str">
            <v>Pereira</v>
          </cell>
          <cell r="E163" t="str">
            <v>Risaralda</v>
          </cell>
          <cell r="F163"/>
          <cell r="G163"/>
          <cell r="H163"/>
          <cell r="I163"/>
          <cell r="J163"/>
          <cell r="K163">
            <v>559</v>
          </cell>
          <cell r="L163" t="str">
            <v>4.814465, -75.700667</v>
          </cell>
          <cell r="M163" t="str">
            <v>Fibra</v>
          </cell>
          <cell r="N163" t="str">
            <v>Fibra</v>
          </cell>
          <cell r="O163"/>
          <cell r="P163"/>
          <cell r="Q163"/>
          <cell r="R163"/>
          <cell r="S163"/>
          <cell r="V163"/>
          <cell r="W163"/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H163"/>
          <cell r="AI163"/>
          <cell r="AJ163"/>
          <cell r="AK163"/>
          <cell r="AL163"/>
          <cell r="AM163"/>
          <cell r="AN163"/>
          <cell r="AO163"/>
        </row>
        <row r="164">
          <cell r="A164" t="str">
            <v>133B</v>
          </cell>
          <cell r="B164" t="str">
            <v>Centro De Comercio Y Servicios</v>
          </cell>
          <cell r="C164" t="str">
            <v>Carrera 8 No. 26 - 79</v>
          </cell>
          <cell r="D164" t="str">
            <v>Pereira</v>
          </cell>
          <cell r="E164" t="str">
            <v>Risaralda</v>
          </cell>
          <cell r="F164"/>
          <cell r="G164"/>
          <cell r="H164"/>
          <cell r="I164"/>
          <cell r="J164"/>
          <cell r="K164">
            <v>565</v>
          </cell>
          <cell r="L164" t="str">
            <v>4.814465, -75.700667</v>
          </cell>
          <cell r="M164" t="str">
            <v>Fibra</v>
          </cell>
          <cell r="N164" t="str">
            <v>Fibra</v>
          </cell>
          <cell r="O164"/>
          <cell r="P164"/>
          <cell r="Q164"/>
          <cell r="R164"/>
          <cell r="S164"/>
          <cell r="V164"/>
          <cell r="W164"/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H164"/>
          <cell r="AI164"/>
          <cell r="AJ164"/>
          <cell r="AK164"/>
          <cell r="AL164"/>
          <cell r="AM164"/>
          <cell r="AN164"/>
          <cell r="AO164"/>
        </row>
        <row r="165">
          <cell r="A165">
            <v>134</v>
          </cell>
          <cell r="B165" t="str">
            <v>Sede Centro de Pereira</v>
          </cell>
          <cell r="C165" t="str">
            <v>Calle 20 No. 5 - 21 piso 2</v>
          </cell>
          <cell r="D165" t="str">
            <v>Pereira</v>
          </cell>
          <cell r="E165" t="str">
            <v>Risaralda</v>
          </cell>
          <cell r="F165">
            <v>32</v>
          </cell>
          <cell r="G165">
            <v>0</v>
          </cell>
          <cell r="H165">
            <v>8</v>
          </cell>
          <cell r="I165">
            <v>40</v>
          </cell>
          <cell r="J165">
            <v>0</v>
          </cell>
          <cell r="K165">
            <v>142</v>
          </cell>
          <cell r="L165" t="str">
            <v>4.816189, -75.694809</v>
          </cell>
          <cell r="M165" t="str">
            <v>Fibra</v>
          </cell>
          <cell r="N165" t="str">
            <v>Fibra</v>
          </cell>
          <cell r="O165" t="str">
            <v>Telefónica</v>
          </cell>
          <cell r="P165" t="str">
            <v>Claro</v>
          </cell>
          <cell r="Q165" t="str">
            <v>SI</v>
          </cell>
          <cell r="R165" t="str">
            <v>MEDELLIN</v>
          </cell>
          <cell r="S165" t="str">
            <v>MECO</v>
          </cell>
          <cell r="T165">
            <v>712587</v>
          </cell>
          <cell r="U165">
            <v>250000</v>
          </cell>
          <cell r="V165" t="str">
            <v>TIPO 1</v>
          </cell>
          <cell r="W165">
            <v>2320000</v>
          </cell>
          <cell r="X165"/>
          <cell r="Y165" t="str">
            <v>FAC-50385</v>
          </cell>
          <cell r="Z165"/>
          <cell r="AA165"/>
          <cell r="AB165">
            <v>470400</v>
          </cell>
          <cell r="AC165">
            <v>150000</v>
          </cell>
          <cell r="AD165"/>
          <cell r="AE165"/>
          <cell r="AF165"/>
          <cell r="AG165"/>
          <cell r="AH165"/>
          <cell r="AI165"/>
          <cell r="AJ165"/>
          <cell r="AK165"/>
          <cell r="AL165"/>
          <cell r="AM165"/>
          <cell r="AN165"/>
          <cell r="AO165"/>
        </row>
        <row r="166">
          <cell r="A166">
            <v>136</v>
          </cell>
          <cell r="B166" t="str">
            <v>Centro de Diseño e Innovación Tecnológica Industrial</v>
          </cell>
          <cell r="C166" t="str">
            <v>Transversal 7 calle 26 Barrio Santa Isabel</v>
          </cell>
          <cell r="D166" t="str">
            <v>Dosquebradas</v>
          </cell>
          <cell r="E166" t="str">
            <v>Risaralda</v>
          </cell>
          <cell r="F166">
            <v>80</v>
          </cell>
          <cell r="G166">
            <v>80</v>
          </cell>
          <cell r="H166">
            <v>40</v>
          </cell>
          <cell r="I166">
            <v>200</v>
          </cell>
          <cell r="J166">
            <v>0</v>
          </cell>
          <cell r="K166">
            <v>1085</v>
          </cell>
          <cell r="L166" t="str">
            <v>4.836627 -75.681026</v>
          </cell>
          <cell r="M166" t="str">
            <v>Fibra</v>
          </cell>
          <cell r="N166" t="str">
            <v>Fibra</v>
          </cell>
          <cell r="O166" t="str">
            <v>Telefónica</v>
          </cell>
          <cell r="P166" t="str">
            <v>Claro</v>
          </cell>
          <cell r="Q166" t="str">
            <v>SI</v>
          </cell>
          <cell r="R166" t="str">
            <v>MEDELLIN</v>
          </cell>
          <cell r="S166" t="str">
            <v>MECO</v>
          </cell>
          <cell r="T166">
            <v>1898000</v>
          </cell>
          <cell r="U166">
            <v>250000</v>
          </cell>
          <cell r="V166" t="str">
            <v>TIPO 1</v>
          </cell>
          <cell r="W166">
            <v>6000000</v>
          </cell>
          <cell r="X166"/>
          <cell r="Y166" t="str">
            <v>FAC-50385</v>
          </cell>
          <cell r="Z166"/>
          <cell r="AA166"/>
          <cell r="AB166">
            <v>753797</v>
          </cell>
          <cell r="AC166">
            <v>150000</v>
          </cell>
          <cell r="AD166"/>
          <cell r="AE166"/>
          <cell r="AF166"/>
          <cell r="AG166"/>
          <cell r="AH166"/>
          <cell r="AI166"/>
          <cell r="AJ166"/>
          <cell r="AK166"/>
          <cell r="AL166"/>
          <cell r="AM166"/>
          <cell r="AN166"/>
          <cell r="AO166"/>
        </row>
        <row r="167">
          <cell r="A167">
            <v>137</v>
          </cell>
          <cell r="B167" t="str">
            <v>Regional Santander</v>
          </cell>
          <cell r="C167" t="str">
            <v>Carrera 27 No. 15 - 07 Barrio San Alonso</v>
          </cell>
          <cell r="D167" t="str">
            <v>Bucaramanga</v>
          </cell>
          <cell r="E167" t="str">
            <v>Santander</v>
          </cell>
          <cell r="F167">
            <v>80</v>
          </cell>
          <cell r="G167">
            <v>80</v>
          </cell>
          <cell r="H167">
            <v>40</v>
          </cell>
          <cell r="I167">
            <v>200</v>
          </cell>
          <cell r="J167">
            <v>0</v>
          </cell>
          <cell r="K167">
            <v>376</v>
          </cell>
          <cell r="L167" t="str">
            <v>7.133250, -73.119873</v>
          </cell>
          <cell r="M167" t="str">
            <v>Fibra</v>
          </cell>
          <cell r="N167" t="str">
            <v>Fibra</v>
          </cell>
          <cell r="O167" t="str">
            <v>Telefónica</v>
          </cell>
          <cell r="P167" t="str">
            <v>Claro</v>
          </cell>
          <cell r="Q167" t="str">
            <v>SI</v>
          </cell>
          <cell r="R167" t="str">
            <v>BUCARAMANGA</v>
          </cell>
          <cell r="S167" t="str">
            <v>C&amp;W</v>
          </cell>
          <cell r="T167">
            <v>1365000</v>
          </cell>
          <cell r="U167">
            <v>500000</v>
          </cell>
          <cell r="V167" t="str">
            <v>TIPO 1</v>
          </cell>
          <cell r="W167">
            <v>6000000</v>
          </cell>
          <cell r="X167"/>
          <cell r="Y167"/>
          <cell r="Z167"/>
          <cell r="AA167"/>
          <cell r="AB167"/>
          <cell r="AC167"/>
          <cell r="AD167">
            <v>1128406</v>
          </cell>
          <cell r="AE167">
            <v>500000</v>
          </cell>
          <cell r="AF167"/>
          <cell r="AG167">
            <v>0</v>
          </cell>
          <cell r="AH167"/>
          <cell r="AI167"/>
          <cell r="AJ167"/>
          <cell r="AK167"/>
          <cell r="AL167"/>
          <cell r="AM167"/>
          <cell r="AN167"/>
          <cell r="AO167"/>
        </row>
        <row r="168">
          <cell r="A168" t="str">
            <v>137A</v>
          </cell>
          <cell r="B168" t="str">
            <v>Centro de Servicios Empresariales y Turísticos</v>
          </cell>
          <cell r="C168" t="str">
            <v>Carrera 27 No. 15 - 07 Barrio San Alonso</v>
          </cell>
          <cell r="D168" t="str">
            <v>Bucaramanga</v>
          </cell>
          <cell r="E168" t="str">
            <v>Santander</v>
          </cell>
          <cell r="F168"/>
          <cell r="G168"/>
          <cell r="H168"/>
          <cell r="I168"/>
          <cell r="J168"/>
          <cell r="K168">
            <v>1164</v>
          </cell>
          <cell r="L168" t="str">
            <v>7.133250, -73.119873</v>
          </cell>
          <cell r="M168" t="str">
            <v>Fibra</v>
          </cell>
          <cell r="N168" t="str">
            <v>Fibra</v>
          </cell>
          <cell r="O168"/>
          <cell r="P168"/>
          <cell r="Q168"/>
          <cell r="R168"/>
          <cell r="S168"/>
          <cell r="V168"/>
          <cell r="W168"/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H168"/>
          <cell r="AI168"/>
          <cell r="AJ168"/>
          <cell r="AK168"/>
          <cell r="AL168"/>
          <cell r="AM168"/>
          <cell r="AN168"/>
          <cell r="AO168"/>
        </row>
        <row r="169">
          <cell r="A169">
            <v>138</v>
          </cell>
          <cell r="B169" t="str">
            <v>Tecnoacademia Manizales</v>
          </cell>
          <cell r="C169" t="str">
            <v>Avenida paralela Calle 55 Colegio Inem – Bloque C, Parte de abajo</v>
          </cell>
          <cell r="D169" t="str">
            <v>Manizales</v>
          </cell>
          <cell r="E169" t="str">
            <v>Caldas</v>
          </cell>
          <cell r="F169">
            <v>40</v>
          </cell>
          <cell r="G169">
            <v>40</v>
          </cell>
          <cell r="H169">
            <v>20</v>
          </cell>
          <cell r="I169">
            <v>100</v>
          </cell>
          <cell r="J169">
            <v>0</v>
          </cell>
          <cell r="K169">
            <v>207</v>
          </cell>
          <cell r="L169" t="str">
            <v>5.059253, -75.493766</v>
          </cell>
          <cell r="M169" t="str">
            <v>Fibra</v>
          </cell>
          <cell r="N169" t="str">
            <v>Fibra</v>
          </cell>
          <cell r="O169" t="str">
            <v>Telefónica</v>
          </cell>
          <cell r="P169" t="str">
            <v>Claro</v>
          </cell>
          <cell r="Q169" t="str">
            <v>SI</v>
          </cell>
          <cell r="R169" t="str">
            <v>MEDELLIN</v>
          </cell>
          <cell r="S169" t="str">
            <v>MECO</v>
          </cell>
          <cell r="T169">
            <v>1230000</v>
          </cell>
          <cell r="U169">
            <v>250000</v>
          </cell>
          <cell r="V169" t="str">
            <v>TIPO 1</v>
          </cell>
          <cell r="W169">
            <v>3520000</v>
          </cell>
          <cell r="X169"/>
          <cell r="Y169" t="str">
            <v>FAC-50385</v>
          </cell>
          <cell r="Z169"/>
          <cell r="AA169"/>
          <cell r="AB169">
            <v>587212</v>
          </cell>
          <cell r="AC169">
            <v>150000</v>
          </cell>
          <cell r="AD169"/>
          <cell r="AE169"/>
          <cell r="AF169"/>
          <cell r="AG169"/>
          <cell r="AH169"/>
          <cell r="AI169"/>
          <cell r="AJ169"/>
          <cell r="AK169"/>
          <cell r="AL169"/>
          <cell r="AM169"/>
          <cell r="AN169"/>
          <cell r="AO169"/>
        </row>
        <row r="170">
          <cell r="A170">
            <v>139</v>
          </cell>
          <cell r="B170" t="str">
            <v>Centro Atención Sector Agropecuario</v>
          </cell>
          <cell r="C170" t="str">
            <v>Kilómetro 2 vía Palogordo - Vereda Guatiguará</v>
          </cell>
          <cell r="D170" t="str">
            <v>Piedecuesta</v>
          </cell>
          <cell r="E170" t="str">
            <v>Santander</v>
          </cell>
          <cell r="F170">
            <v>60</v>
          </cell>
          <cell r="G170">
            <v>60</v>
          </cell>
          <cell r="H170">
            <v>30</v>
          </cell>
          <cell r="I170">
            <v>150</v>
          </cell>
          <cell r="J170">
            <v>0</v>
          </cell>
          <cell r="K170">
            <v>457</v>
          </cell>
          <cell r="L170" t="str">
            <v>6.991896, -73.067870</v>
          </cell>
          <cell r="M170" t="str">
            <v>Fibra</v>
          </cell>
          <cell r="N170" t="str">
            <v>Fibra</v>
          </cell>
          <cell r="O170" t="str">
            <v>Telefónica</v>
          </cell>
          <cell r="P170" t="str">
            <v>Claro</v>
          </cell>
          <cell r="Q170" t="str">
            <v>SI</v>
          </cell>
          <cell r="R170" t="str">
            <v>BUCARAMANGA</v>
          </cell>
          <cell r="S170" t="str">
            <v>MECO</v>
          </cell>
          <cell r="T170">
            <v>1087000</v>
          </cell>
          <cell r="U170">
            <v>500000</v>
          </cell>
          <cell r="V170" t="str">
            <v>TIPO 2</v>
          </cell>
          <cell r="W170">
            <v>6264000</v>
          </cell>
          <cell r="X170"/>
          <cell r="Y170" t="str">
            <v>FAC-50385</v>
          </cell>
          <cell r="Z170"/>
          <cell r="AA170"/>
          <cell r="AB170">
            <v>681432</v>
          </cell>
          <cell r="AC170">
            <v>150000</v>
          </cell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  <cell r="AN170"/>
          <cell r="AO170"/>
        </row>
        <row r="171">
          <cell r="A171">
            <v>140</v>
          </cell>
          <cell r="B171" t="str">
            <v>Sede Aguascalientes</v>
          </cell>
          <cell r="C171" t="str">
            <v>Kilómetro 49 Vía al Mar</v>
          </cell>
          <cell r="D171" t="str">
            <v>Playón</v>
          </cell>
          <cell r="E171" t="str">
            <v>Santander</v>
          </cell>
          <cell r="F171">
            <v>32</v>
          </cell>
          <cell r="G171">
            <v>0</v>
          </cell>
          <cell r="H171">
            <v>8</v>
          </cell>
          <cell r="I171">
            <v>40</v>
          </cell>
          <cell r="J171">
            <v>0</v>
          </cell>
          <cell r="K171">
            <v>137</v>
          </cell>
          <cell r="L171" t="str">
            <v>7.501088, -73.216201</v>
          </cell>
          <cell r="M171" t="str">
            <v>Radioenlace</v>
          </cell>
          <cell r="N171" t="str">
            <v>Radioenlace</v>
          </cell>
          <cell r="O171" t="str">
            <v>Telefónica Radio</v>
          </cell>
          <cell r="P171" t="str">
            <v>Sistelec</v>
          </cell>
          <cell r="Q171" t="str">
            <v>SI</v>
          </cell>
          <cell r="R171"/>
          <cell r="S171" t="str">
            <v>CLARO</v>
          </cell>
          <cell r="T171">
            <v>1900000</v>
          </cell>
          <cell r="U171">
            <v>600000</v>
          </cell>
          <cell r="V171" t="str">
            <v>TIPO 2</v>
          </cell>
          <cell r="W171">
            <v>3364000</v>
          </cell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H171"/>
          <cell r="AI171"/>
          <cell r="AJ171"/>
          <cell r="AK171"/>
          <cell r="AL171">
            <v>1700000</v>
          </cell>
          <cell r="AM171">
            <v>350000</v>
          </cell>
          <cell r="AN171"/>
          <cell r="AO171"/>
        </row>
        <row r="172">
          <cell r="A172">
            <v>141</v>
          </cell>
          <cell r="B172" t="str">
            <v>Centro Industrial de Mantenimiento Integral</v>
          </cell>
          <cell r="C172" t="str">
            <v>Vía Palenque - Rincón de Girón - Zona Industrial</v>
          </cell>
          <cell r="D172" t="str">
            <v>Girón</v>
          </cell>
          <cell r="E172" t="str">
            <v>Santander</v>
          </cell>
          <cell r="F172">
            <v>160</v>
          </cell>
          <cell r="G172">
            <v>160</v>
          </cell>
          <cell r="H172">
            <v>80</v>
          </cell>
          <cell r="I172">
            <v>400</v>
          </cell>
          <cell r="J172">
            <v>0</v>
          </cell>
          <cell r="K172">
            <v>1638</v>
          </cell>
          <cell r="L172" t="str">
            <v>7.080945, -73.167023</v>
          </cell>
          <cell r="M172" t="str">
            <v>Fibra</v>
          </cell>
          <cell r="N172" t="str">
            <v>Fibra</v>
          </cell>
          <cell r="O172" t="str">
            <v>Telefónica</v>
          </cell>
          <cell r="P172" t="str">
            <v>Claro</v>
          </cell>
          <cell r="Q172" t="str">
            <v>SI</v>
          </cell>
          <cell r="R172" t="str">
            <v>BUCARAMANGA</v>
          </cell>
          <cell r="S172" t="str">
            <v>MECO</v>
          </cell>
          <cell r="T172">
            <v>2052000</v>
          </cell>
          <cell r="U172">
            <v>500000</v>
          </cell>
          <cell r="V172" t="str">
            <v>TIPO 1</v>
          </cell>
          <cell r="W172">
            <v>6720000</v>
          </cell>
          <cell r="X172"/>
          <cell r="Y172" t="str">
            <v>FAC-50385</v>
          </cell>
          <cell r="Z172"/>
          <cell r="AA172"/>
          <cell r="AB172">
            <v>1456697</v>
          </cell>
          <cell r="AC172">
            <v>150000</v>
          </cell>
          <cell r="AD172"/>
          <cell r="AE172"/>
          <cell r="AF172"/>
          <cell r="AG172"/>
          <cell r="AH172"/>
          <cell r="AI172"/>
          <cell r="AJ172"/>
          <cell r="AK172"/>
          <cell r="AL172"/>
          <cell r="AM172"/>
          <cell r="AN172"/>
          <cell r="AO172"/>
        </row>
        <row r="173">
          <cell r="A173" t="str">
            <v>141A</v>
          </cell>
          <cell r="B173" t="str">
            <v>Centro Industrial de Mantenimiento Integral - Canal Internet</v>
          </cell>
          <cell r="C173" t="str">
            <v>Vía Palenque - Rincón de Girón - Zona Industrial</v>
          </cell>
          <cell r="D173" t="str">
            <v>Girón</v>
          </cell>
          <cell r="E173" t="str">
            <v>Santander</v>
          </cell>
          <cell r="F173">
            <v>0</v>
          </cell>
          <cell r="G173"/>
          <cell r="H173"/>
          <cell r="I173">
            <v>0</v>
          </cell>
          <cell r="J173">
            <v>45</v>
          </cell>
          <cell r="K173" t="str">
            <v>NA</v>
          </cell>
          <cell r="L173" t="str">
            <v>7.080945, -73.167023</v>
          </cell>
          <cell r="M173" t="str">
            <v>Fibra</v>
          </cell>
          <cell r="N173" t="str">
            <v>Fibra</v>
          </cell>
          <cell r="O173" t="str">
            <v>Telefónica</v>
          </cell>
          <cell r="P173" t="str">
            <v>Claro</v>
          </cell>
          <cell r="Q173" t="str">
            <v>SI</v>
          </cell>
          <cell r="R173" t="str">
            <v>BUCARAMANGA</v>
          </cell>
          <cell r="S173" t="str">
            <v>MECO</v>
          </cell>
          <cell r="T173">
            <v>628000</v>
          </cell>
          <cell r="U173">
            <v>350000</v>
          </cell>
          <cell r="V173" t="str">
            <v>TIPO 1</v>
          </cell>
          <cell r="W173">
            <v>3840000</v>
          </cell>
          <cell r="X173"/>
          <cell r="Y173" t="str">
            <v>FAC-50385</v>
          </cell>
          <cell r="Z173"/>
          <cell r="AA173"/>
          <cell r="AB173">
            <v>495000</v>
          </cell>
          <cell r="AC173">
            <v>150000</v>
          </cell>
          <cell r="AD173"/>
          <cell r="AE173"/>
          <cell r="AF173"/>
          <cell r="AG173"/>
          <cell r="AH173"/>
          <cell r="AI173"/>
          <cell r="AJ173"/>
          <cell r="AK173"/>
          <cell r="AL173"/>
          <cell r="AM173"/>
          <cell r="AN173"/>
          <cell r="AO173"/>
        </row>
        <row r="174">
          <cell r="A174">
            <v>142</v>
          </cell>
          <cell r="B174" t="str">
            <v>Centro Industrial del Diseño y la Manufactura</v>
          </cell>
          <cell r="C174" t="str">
            <v>Autopista Floridablanca Km 6 No. 50 - 33</v>
          </cell>
          <cell r="D174" t="str">
            <v>Floridablanca</v>
          </cell>
          <cell r="E174" t="str">
            <v>Santander</v>
          </cell>
          <cell r="F174">
            <v>80</v>
          </cell>
          <cell r="G174">
            <v>80</v>
          </cell>
          <cell r="H174">
            <v>40</v>
          </cell>
          <cell r="I174">
            <v>200</v>
          </cell>
          <cell r="J174">
            <v>0</v>
          </cell>
          <cell r="K174">
            <v>973</v>
          </cell>
          <cell r="L174" t="str">
            <v>7.064355, -73.095670</v>
          </cell>
          <cell r="M174" t="str">
            <v>Fibra</v>
          </cell>
          <cell r="N174" t="str">
            <v>Fibra</v>
          </cell>
          <cell r="O174" t="str">
            <v>Telefónica</v>
          </cell>
          <cell r="P174" t="str">
            <v>Claro</v>
          </cell>
          <cell r="Q174" t="str">
            <v>SI</v>
          </cell>
          <cell r="R174" t="str">
            <v>BUCARAMANGA</v>
          </cell>
          <cell r="S174" t="str">
            <v>MECO</v>
          </cell>
          <cell r="T174">
            <v>1365000</v>
          </cell>
          <cell r="U174">
            <v>500000</v>
          </cell>
          <cell r="V174" t="str">
            <v>TIPO 1</v>
          </cell>
          <cell r="W174">
            <v>6000000</v>
          </cell>
          <cell r="X174"/>
          <cell r="Y174" t="str">
            <v>FAC-50385</v>
          </cell>
          <cell r="Z174"/>
          <cell r="AA174"/>
          <cell r="AB174">
            <v>753797</v>
          </cell>
          <cell r="AC174">
            <v>150000</v>
          </cell>
          <cell r="AD174"/>
          <cell r="AE174"/>
          <cell r="AF174"/>
          <cell r="AG174"/>
          <cell r="AH174"/>
          <cell r="AI174"/>
          <cell r="AJ174"/>
          <cell r="AK174"/>
          <cell r="AL174"/>
          <cell r="AM174"/>
          <cell r="AN174"/>
          <cell r="AO174"/>
        </row>
        <row r="175">
          <cell r="A175">
            <v>143</v>
          </cell>
          <cell r="B175" t="str">
            <v>Centro Industrial y del Desarrollo Tecnológico</v>
          </cell>
          <cell r="C175" t="str">
            <v>Carrera 28 No. 56 - 10 Barrio Galán</v>
          </cell>
          <cell r="D175" t="str">
            <v>Barrancabermeja</v>
          </cell>
          <cell r="E175" t="str">
            <v>Santander</v>
          </cell>
          <cell r="F175">
            <v>80</v>
          </cell>
          <cell r="G175">
            <v>80</v>
          </cell>
          <cell r="H175">
            <v>40</v>
          </cell>
          <cell r="I175">
            <v>200</v>
          </cell>
          <cell r="J175">
            <v>0</v>
          </cell>
          <cell r="K175">
            <v>1085</v>
          </cell>
          <cell r="L175" t="str">
            <v>7.065734, -73.851895</v>
          </cell>
          <cell r="M175" t="str">
            <v>Fibra</v>
          </cell>
          <cell r="N175" t="str">
            <v>Fibra</v>
          </cell>
          <cell r="O175" t="str">
            <v>Telefónica</v>
          </cell>
          <cell r="P175" t="str">
            <v>Claro</v>
          </cell>
          <cell r="Q175" t="str">
            <v>SI</v>
          </cell>
          <cell r="R175" t="str">
            <v>BUCARAMANGA</v>
          </cell>
          <cell r="S175" t="str">
            <v>MECO</v>
          </cell>
          <cell r="T175">
            <v>1898000</v>
          </cell>
          <cell r="U175">
            <v>250000</v>
          </cell>
          <cell r="V175" t="str">
            <v>TIPO 3</v>
          </cell>
          <cell r="W175">
            <v>10614000</v>
          </cell>
          <cell r="X175"/>
          <cell r="Y175" t="str">
            <v>FAC-50385</v>
          </cell>
          <cell r="Z175"/>
          <cell r="AA175"/>
          <cell r="AB175">
            <v>753797</v>
          </cell>
          <cell r="AC175">
            <v>150000</v>
          </cell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  <cell r="AN175"/>
          <cell r="AO175"/>
        </row>
        <row r="176">
          <cell r="A176">
            <v>144</v>
          </cell>
          <cell r="B176" t="str">
            <v>Centro Agroturístico</v>
          </cell>
          <cell r="C176" t="str">
            <v>Calle 22 No. 9 - 82</v>
          </cell>
          <cell r="D176" t="str">
            <v>San Gil</v>
          </cell>
          <cell r="E176" t="str">
            <v>Santander</v>
          </cell>
          <cell r="F176">
            <v>60</v>
          </cell>
          <cell r="G176">
            <v>60</v>
          </cell>
          <cell r="H176">
            <v>30</v>
          </cell>
          <cell r="I176">
            <v>150</v>
          </cell>
          <cell r="J176">
            <v>0</v>
          </cell>
          <cell r="K176">
            <v>434</v>
          </cell>
          <cell r="L176" t="str">
            <v>6.559026, -73.140349</v>
          </cell>
          <cell r="M176" t="str">
            <v>Fibra</v>
          </cell>
          <cell r="N176" t="str">
            <v>Radioenlace</v>
          </cell>
          <cell r="O176" t="str">
            <v>Telefónica</v>
          </cell>
          <cell r="P176" t="str">
            <v>Claro</v>
          </cell>
          <cell r="Q176" t="str">
            <v>SI</v>
          </cell>
          <cell r="R176" t="str">
            <v>BUCARAMANGA</v>
          </cell>
          <cell r="S176" t="str">
            <v>MECO</v>
          </cell>
          <cell r="T176">
            <v>1732000</v>
          </cell>
          <cell r="U176">
            <v>250000</v>
          </cell>
          <cell r="V176" t="str">
            <v>TIPO 2</v>
          </cell>
          <cell r="W176">
            <v>6264000</v>
          </cell>
          <cell r="X176"/>
          <cell r="Y176" t="str">
            <v>FAC-50385</v>
          </cell>
          <cell r="Z176"/>
          <cell r="AA176"/>
          <cell r="AB176">
            <v>681432</v>
          </cell>
          <cell r="AC176">
            <v>150000</v>
          </cell>
          <cell r="AD176"/>
          <cell r="AE176"/>
          <cell r="AF176"/>
          <cell r="AG176"/>
          <cell r="AH176"/>
          <cell r="AI176"/>
          <cell r="AJ176"/>
          <cell r="AK176"/>
          <cell r="AL176"/>
          <cell r="AM176"/>
          <cell r="AN176"/>
          <cell r="AO176"/>
        </row>
        <row r="177">
          <cell r="A177">
            <v>145</v>
          </cell>
          <cell r="B177" t="str">
            <v>Sede Socorro</v>
          </cell>
          <cell r="C177" t="str">
            <v>Calle 16 entre carreras 14 y 15</v>
          </cell>
          <cell r="D177" t="str">
            <v>Socorro</v>
          </cell>
          <cell r="E177" t="str">
            <v>Santander</v>
          </cell>
          <cell r="F177">
            <v>32</v>
          </cell>
          <cell r="G177">
            <v>0</v>
          </cell>
          <cell r="H177">
            <v>8</v>
          </cell>
          <cell r="I177">
            <v>40</v>
          </cell>
          <cell r="J177">
            <v>0</v>
          </cell>
          <cell r="K177">
            <v>127</v>
          </cell>
          <cell r="L177" t="str">
            <v>6.471124, -73.261051</v>
          </cell>
          <cell r="M177" t="str">
            <v>Fibra</v>
          </cell>
          <cell r="N177" t="str">
            <v>Radioenlace</v>
          </cell>
          <cell r="O177" t="str">
            <v>Telefónica</v>
          </cell>
          <cell r="P177" t="str">
            <v>Claro</v>
          </cell>
          <cell r="Q177" t="str">
            <v>SI</v>
          </cell>
          <cell r="R177" t="str">
            <v>BUCARAMANGA</v>
          </cell>
          <cell r="S177" t="str">
            <v>MECO</v>
          </cell>
          <cell r="T177">
            <v>712587</v>
          </cell>
          <cell r="U177">
            <v>250000</v>
          </cell>
          <cell r="V177" t="str">
            <v>TIPO 3</v>
          </cell>
          <cell r="W177">
            <v>4104080</v>
          </cell>
          <cell r="X177"/>
          <cell r="Y177" t="str">
            <v>FAC-50385</v>
          </cell>
          <cell r="Z177"/>
          <cell r="AA177"/>
          <cell r="AB177">
            <v>470400</v>
          </cell>
          <cell r="AC177">
            <v>150000</v>
          </cell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  <cell r="AN177"/>
          <cell r="AO177"/>
        </row>
        <row r="178">
          <cell r="A178">
            <v>146</v>
          </cell>
          <cell r="B178" t="str">
            <v>Centro Agroempresarial y Turístico de los Andes</v>
          </cell>
          <cell r="C178" t="str">
            <v>Carrera 11 No. 13 - 13 Barrio Ricaurte</v>
          </cell>
          <cell r="D178" t="str">
            <v>Málaga</v>
          </cell>
          <cell r="E178" t="str">
            <v>Santander</v>
          </cell>
          <cell r="F178">
            <v>80</v>
          </cell>
          <cell r="G178">
            <v>80</v>
          </cell>
          <cell r="H178">
            <v>40</v>
          </cell>
          <cell r="I178">
            <v>200</v>
          </cell>
          <cell r="J178">
            <v>0</v>
          </cell>
          <cell r="K178">
            <v>553</v>
          </cell>
          <cell r="L178" t="str">
            <v>6.701123, -72.734610</v>
          </cell>
          <cell r="M178" t="str">
            <v>Radioenlace</v>
          </cell>
          <cell r="N178" t="str">
            <v>Fibra</v>
          </cell>
          <cell r="O178" t="str">
            <v>Atenea</v>
          </cell>
          <cell r="P178" t="str">
            <v>IMS</v>
          </cell>
          <cell r="Q178" t="str">
            <v>SI</v>
          </cell>
          <cell r="R178"/>
          <cell r="S178" t="str">
            <v>CLARO</v>
          </cell>
          <cell r="T178">
            <v>3800000</v>
          </cell>
          <cell r="U178">
            <v>350000</v>
          </cell>
          <cell r="V178" t="str">
            <v>TIPO 4</v>
          </cell>
          <cell r="W178">
            <v>12842940</v>
          </cell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H178"/>
          <cell r="AI178"/>
          <cell r="AJ178"/>
          <cell r="AK178"/>
          <cell r="AL178">
            <v>2500000</v>
          </cell>
          <cell r="AM178">
            <v>0</v>
          </cell>
          <cell r="AN178"/>
          <cell r="AO178"/>
        </row>
        <row r="179">
          <cell r="A179">
            <v>147</v>
          </cell>
          <cell r="B179" t="str">
            <v>Sub Sede Granja los Andes</v>
          </cell>
          <cell r="C179" t="str">
            <v>Finca Ventaquemada vereda Calichal</v>
          </cell>
          <cell r="D179" t="str">
            <v>Málaga</v>
          </cell>
          <cell r="E179" t="str">
            <v>Santander</v>
          </cell>
          <cell r="F179">
            <v>32</v>
          </cell>
          <cell r="G179">
            <v>0</v>
          </cell>
          <cell r="H179">
            <v>8</v>
          </cell>
          <cell r="I179">
            <v>40</v>
          </cell>
          <cell r="J179">
            <v>0</v>
          </cell>
          <cell r="K179">
            <v>142</v>
          </cell>
          <cell r="L179" t="str">
            <v>6.724147, -72.718264</v>
          </cell>
          <cell r="M179" t="str">
            <v>Radioenlace</v>
          </cell>
          <cell r="N179" t="str">
            <v>Radioenlace</v>
          </cell>
          <cell r="O179" t="str">
            <v>Telefónica Radio</v>
          </cell>
          <cell r="P179" t="str">
            <v>Claro</v>
          </cell>
          <cell r="Q179" t="str">
            <v>SI</v>
          </cell>
          <cell r="R179"/>
          <cell r="S179" t="str">
            <v>CLARO</v>
          </cell>
          <cell r="T179">
            <v>1900000</v>
          </cell>
          <cell r="U179">
            <v>600000</v>
          </cell>
          <cell r="V179" t="str">
            <v>TIPO 4</v>
          </cell>
          <cell r="W179">
            <v>4965936.8</v>
          </cell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H179"/>
          <cell r="AI179"/>
          <cell r="AJ179"/>
          <cell r="AK179"/>
          <cell r="AL179">
            <v>1500000</v>
          </cell>
          <cell r="AM179">
            <v>0</v>
          </cell>
          <cell r="AN179"/>
          <cell r="AO179"/>
        </row>
        <row r="180">
          <cell r="A180">
            <v>148</v>
          </cell>
          <cell r="B180" t="str">
            <v>Centro de Gestión Agroempresarial del Oriente</v>
          </cell>
          <cell r="C180" t="str">
            <v>Calle 8 No. 2 Este par Avenida las cuadras antiguo Idema</v>
          </cell>
          <cell r="D180" t="str">
            <v>Vélez</v>
          </cell>
          <cell r="E180" t="str">
            <v>Santander</v>
          </cell>
          <cell r="F180">
            <v>80</v>
          </cell>
          <cell r="G180">
            <v>80</v>
          </cell>
          <cell r="H180">
            <v>40</v>
          </cell>
          <cell r="I180">
            <v>200</v>
          </cell>
          <cell r="J180">
            <v>0</v>
          </cell>
          <cell r="K180">
            <v>628</v>
          </cell>
          <cell r="L180" t="str">
            <v>6.009961, -73.667948</v>
          </cell>
          <cell r="M180" t="str">
            <v>Radioenlace</v>
          </cell>
          <cell r="N180" t="str">
            <v>Fibra</v>
          </cell>
          <cell r="O180" t="str">
            <v>Atenea</v>
          </cell>
          <cell r="P180" t="str">
            <v>Claro</v>
          </cell>
          <cell r="Q180" t="str">
            <v>SI</v>
          </cell>
          <cell r="R180"/>
          <cell r="S180" t="str">
            <v>CLARO</v>
          </cell>
          <cell r="T180">
            <v>3800000</v>
          </cell>
          <cell r="U180">
            <v>350000</v>
          </cell>
          <cell r="V180" t="str">
            <v>TIPO 2</v>
          </cell>
          <cell r="W180">
            <v>8700000</v>
          </cell>
          <cell r="X180"/>
          <cell r="Y180"/>
          <cell r="Z180"/>
          <cell r="AA180"/>
          <cell r="AB180"/>
          <cell r="AC180"/>
          <cell r="AD180"/>
          <cell r="AE180"/>
          <cell r="AF180"/>
          <cell r="AG180"/>
          <cell r="AH180"/>
          <cell r="AI180"/>
          <cell r="AJ180"/>
          <cell r="AK180"/>
          <cell r="AL180">
            <v>1600000</v>
          </cell>
          <cell r="AM180">
            <v>350000</v>
          </cell>
          <cell r="AN180"/>
          <cell r="AO180"/>
        </row>
        <row r="181">
          <cell r="A181">
            <v>149</v>
          </cell>
          <cell r="B181" t="str">
            <v>Regional Sucre</v>
          </cell>
          <cell r="C181" t="str">
            <v>Calle 25B No. 31 - 260 Barrio Bostón Provisional: Carrera 18 No. 20 - 34</v>
          </cell>
          <cell r="D181" t="str">
            <v>Sincelejo</v>
          </cell>
          <cell r="E181" t="str">
            <v>Sucre</v>
          </cell>
          <cell r="F181">
            <v>160</v>
          </cell>
          <cell r="G181">
            <v>0</v>
          </cell>
          <cell r="H181">
            <v>40</v>
          </cell>
          <cell r="I181">
            <v>200</v>
          </cell>
          <cell r="J181">
            <v>0</v>
          </cell>
          <cell r="K181">
            <v>263</v>
          </cell>
          <cell r="L181" t="str">
            <v>9.303049, -75.380112</v>
          </cell>
          <cell r="M181" t="str">
            <v>Fibra</v>
          </cell>
          <cell r="N181" t="str">
            <v>Fibra</v>
          </cell>
          <cell r="O181" t="str">
            <v>Telefónica</v>
          </cell>
          <cell r="P181" t="str">
            <v>Claro</v>
          </cell>
          <cell r="Q181" t="str">
            <v>SI</v>
          </cell>
          <cell r="R181" t="str">
            <v>BARRANQUILLA</v>
          </cell>
          <cell r="S181" t="str">
            <v>MECO</v>
          </cell>
          <cell r="T181">
            <v>1689000</v>
          </cell>
          <cell r="U181">
            <v>300000</v>
          </cell>
          <cell r="V181" t="str">
            <v>TIPO 1</v>
          </cell>
          <cell r="W181">
            <v>6000000</v>
          </cell>
          <cell r="X181"/>
          <cell r="Y181" t="str">
            <v>FAC-50385</v>
          </cell>
          <cell r="Z181"/>
          <cell r="AA181"/>
          <cell r="AB181">
            <v>753797</v>
          </cell>
          <cell r="AC181">
            <v>150000</v>
          </cell>
          <cell r="AD181"/>
          <cell r="AE181"/>
          <cell r="AF181"/>
          <cell r="AG181"/>
          <cell r="AH181"/>
          <cell r="AI181"/>
          <cell r="AJ181"/>
          <cell r="AK181"/>
          <cell r="AL181"/>
          <cell r="AM181"/>
          <cell r="AN181"/>
          <cell r="AO181"/>
        </row>
        <row r="182">
          <cell r="A182" t="str">
            <v>149A</v>
          </cell>
          <cell r="B182" t="str">
            <v>Centro De La Innovación, La Tecnología Y Los Servicios</v>
          </cell>
          <cell r="C182" t="str">
            <v>Calle 25B No. 31 - 260 Barrio Bostón Provisional: Carrera 18 No. 20 - 34</v>
          </cell>
          <cell r="D182" t="str">
            <v>Sincelejo</v>
          </cell>
          <cell r="E182" t="str">
            <v>Sucre</v>
          </cell>
          <cell r="F182"/>
          <cell r="G182"/>
          <cell r="H182"/>
          <cell r="I182"/>
          <cell r="J182"/>
          <cell r="K182">
            <v>262</v>
          </cell>
          <cell r="L182" t="str">
            <v>9.303049, -75.380112</v>
          </cell>
          <cell r="M182" t="str">
            <v>Fibra</v>
          </cell>
          <cell r="N182" t="str">
            <v>Fibra</v>
          </cell>
          <cell r="O182"/>
          <cell r="P182"/>
          <cell r="Q182"/>
          <cell r="R182"/>
          <cell r="S182"/>
          <cell r="V182"/>
          <cell r="W182"/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  <cell r="AN182"/>
          <cell r="AO182"/>
        </row>
        <row r="183">
          <cell r="A183">
            <v>150</v>
          </cell>
          <cell r="B183" t="str">
            <v>Sede Escuela Gastronómica</v>
          </cell>
          <cell r="C183" t="str">
            <v>Avenida 1 Calle 20 esquina</v>
          </cell>
          <cell r="D183" t="str">
            <v>Santiago de Tolú</v>
          </cell>
          <cell r="E183" t="str">
            <v>Sucre</v>
          </cell>
          <cell r="F183">
            <v>32</v>
          </cell>
          <cell r="G183">
            <v>0</v>
          </cell>
          <cell r="H183">
            <v>8</v>
          </cell>
          <cell r="I183">
            <v>40</v>
          </cell>
          <cell r="J183">
            <v>0</v>
          </cell>
          <cell r="K183">
            <v>172</v>
          </cell>
          <cell r="L183" t="str">
            <v>9.528840, -75.583578</v>
          </cell>
          <cell r="M183" t="str">
            <v>Fibra</v>
          </cell>
          <cell r="N183" t="str">
            <v>Radioenlace</v>
          </cell>
          <cell r="O183" t="str">
            <v>Telefónica</v>
          </cell>
          <cell r="P183" t="str">
            <v>Claro</v>
          </cell>
          <cell r="Q183" t="str">
            <v>SI</v>
          </cell>
          <cell r="R183" t="str">
            <v>CARTAGENA</v>
          </cell>
          <cell r="S183" t="str">
            <v>UFINET</v>
          </cell>
          <cell r="T183">
            <v>712587</v>
          </cell>
          <cell r="U183">
            <v>250000</v>
          </cell>
          <cell r="V183" t="str">
            <v>TIPO 2</v>
          </cell>
          <cell r="W183">
            <v>3364000</v>
          </cell>
          <cell r="X183"/>
          <cell r="Y183"/>
          <cell r="Z183"/>
          <cell r="AA183"/>
          <cell r="AB183"/>
          <cell r="AC183"/>
          <cell r="AD183"/>
          <cell r="AE183"/>
          <cell r="AF183">
            <v>480000</v>
          </cell>
          <cell r="AG183">
            <v>0</v>
          </cell>
          <cell r="AH183"/>
          <cell r="AI183"/>
          <cell r="AJ183"/>
          <cell r="AK183"/>
          <cell r="AL183"/>
          <cell r="AM183"/>
          <cell r="AN183"/>
          <cell r="AO183"/>
        </row>
        <row r="184">
          <cell r="A184">
            <v>151</v>
          </cell>
          <cell r="B184" t="str">
            <v>Sede La Ceja</v>
          </cell>
          <cell r="C184" t="str">
            <v>Calle 19 No. 13 - 300 Zona Rosa</v>
          </cell>
          <cell r="D184" t="str">
            <v>La Ceja</v>
          </cell>
          <cell r="E184" t="str">
            <v>Antioquia</v>
          </cell>
          <cell r="F184">
            <v>32</v>
          </cell>
          <cell r="G184">
            <v>0</v>
          </cell>
          <cell r="H184">
            <v>8</v>
          </cell>
          <cell r="I184">
            <v>40</v>
          </cell>
          <cell r="J184">
            <v>0</v>
          </cell>
          <cell r="K184">
            <v>219</v>
          </cell>
          <cell r="L184" t="str">
            <v>6.029560, -75.427030</v>
          </cell>
          <cell r="M184" t="str">
            <v>Fibra</v>
          </cell>
          <cell r="N184" t="str">
            <v>Radioenlace</v>
          </cell>
          <cell r="O184" t="str">
            <v>UNE</v>
          </cell>
          <cell r="P184" t="str">
            <v>MediaCommerce</v>
          </cell>
          <cell r="Q184" t="str">
            <v>SI</v>
          </cell>
          <cell r="R184" t="str">
            <v>MEDELLIN</v>
          </cell>
          <cell r="S184" t="str">
            <v>MECO</v>
          </cell>
          <cell r="T184">
            <v>712587</v>
          </cell>
          <cell r="U184">
            <v>250000</v>
          </cell>
          <cell r="V184" t="str">
            <v>TIPO 2</v>
          </cell>
          <cell r="W184">
            <v>3364000</v>
          </cell>
          <cell r="X184"/>
          <cell r="Y184" t="str">
            <v>FAC-50385</v>
          </cell>
          <cell r="Z184"/>
          <cell r="AA184"/>
          <cell r="AB184">
            <v>470400</v>
          </cell>
          <cell r="AC184">
            <v>150000</v>
          </cell>
          <cell r="AD184"/>
          <cell r="AE184"/>
          <cell r="AF184"/>
          <cell r="AG184"/>
          <cell r="AH184"/>
          <cell r="AI184"/>
          <cell r="AJ184"/>
          <cell r="AK184"/>
          <cell r="AL184"/>
          <cell r="AM184"/>
          <cell r="AN184"/>
          <cell r="AO184"/>
        </row>
        <row r="185">
          <cell r="A185">
            <v>152</v>
          </cell>
          <cell r="B185" t="str">
            <v>Sede Corozal</v>
          </cell>
          <cell r="C185" t="str">
            <v>Carrera 26 No. 26 - 11 Barrio San José</v>
          </cell>
          <cell r="D185" t="str">
            <v>Corozal</v>
          </cell>
          <cell r="E185" t="str">
            <v>Sucre</v>
          </cell>
          <cell r="F185">
            <v>32</v>
          </cell>
          <cell r="G185">
            <v>0</v>
          </cell>
          <cell r="H185">
            <v>8</v>
          </cell>
          <cell r="I185">
            <v>40</v>
          </cell>
          <cell r="J185">
            <v>0</v>
          </cell>
          <cell r="K185">
            <v>1</v>
          </cell>
          <cell r="L185" t="str">
            <v>9.312830, -75.292007</v>
          </cell>
          <cell r="M185" t="str">
            <v>Fibra</v>
          </cell>
          <cell r="N185" t="str">
            <v>Radioenlace</v>
          </cell>
          <cell r="O185" t="str">
            <v>Telefónica</v>
          </cell>
          <cell r="P185" t="str">
            <v>Claro</v>
          </cell>
          <cell r="Q185" t="str">
            <v>SI</v>
          </cell>
          <cell r="R185" t="str">
            <v>BARRANQUILLA</v>
          </cell>
          <cell r="S185" t="str">
            <v>MECO</v>
          </cell>
          <cell r="T185">
            <v>712587</v>
          </cell>
          <cell r="U185">
            <v>250000</v>
          </cell>
          <cell r="V185" t="str">
            <v>TIPO 2</v>
          </cell>
          <cell r="W185">
            <v>3364000</v>
          </cell>
          <cell r="X185"/>
          <cell r="Y185" t="str">
            <v>FAC-50385</v>
          </cell>
          <cell r="Z185"/>
          <cell r="AA185"/>
          <cell r="AB185">
            <v>470400</v>
          </cell>
          <cell r="AC185">
            <v>150000</v>
          </cell>
          <cell r="AD185"/>
          <cell r="AE185"/>
          <cell r="AF185"/>
          <cell r="AG185"/>
          <cell r="AH185"/>
          <cell r="AI185"/>
          <cell r="AJ185"/>
          <cell r="AK185"/>
          <cell r="AL185"/>
          <cell r="AM185"/>
          <cell r="AN185"/>
          <cell r="AO185"/>
        </row>
        <row r="186">
          <cell r="A186">
            <v>153</v>
          </cell>
          <cell r="B186" t="str">
            <v>Centro de Industria y Construcción - Campus de la Tecnología</v>
          </cell>
          <cell r="C186" t="str">
            <v>Carrera 19 Sur No. 140 - 183 Vía Picaleña - junto a la Casa de la Moneda</v>
          </cell>
          <cell r="D186" t="str">
            <v>Ibagué</v>
          </cell>
          <cell r="E186" t="str">
            <v>Tolima</v>
          </cell>
          <cell r="F186">
            <v>160</v>
          </cell>
          <cell r="G186">
            <v>160</v>
          </cell>
          <cell r="H186">
            <v>80</v>
          </cell>
          <cell r="I186">
            <v>400</v>
          </cell>
          <cell r="J186">
            <v>0</v>
          </cell>
          <cell r="K186">
            <v>1593</v>
          </cell>
          <cell r="L186" t="str">
            <v>4.402144, -75.149627</v>
          </cell>
          <cell r="M186" t="str">
            <v>Fibra</v>
          </cell>
          <cell r="N186" t="str">
            <v>Fibra</v>
          </cell>
          <cell r="O186" t="str">
            <v>Telefónica</v>
          </cell>
          <cell r="P186" t="str">
            <v>Claro</v>
          </cell>
          <cell r="Q186" t="str">
            <v>SI</v>
          </cell>
          <cell r="R186" t="str">
            <v>BOGOTA</v>
          </cell>
          <cell r="S186" t="str">
            <v>MECO</v>
          </cell>
          <cell r="T186">
            <v>2052000</v>
          </cell>
          <cell r="U186">
            <v>500000</v>
          </cell>
          <cell r="V186" t="str">
            <v>TIPO 1</v>
          </cell>
          <cell r="W186">
            <v>6720000</v>
          </cell>
          <cell r="X186"/>
          <cell r="Y186" t="str">
            <v>FAC-50385</v>
          </cell>
          <cell r="Z186"/>
          <cell r="AA186"/>
          <cell r="AB186">
            <v>1456697</v>
          </cell>
          <cell r="AC186">
            <v>150000</v>
          </cell>
          <cell r="AD186"/>
          <cell r="AE186"/>
          <cell r="AF186"/>
          <cell r="AG186"/>
          <cell r="AH186"/>
          <cell r="AI186"/>
          <cell r="AJ186"/>
          <cell r="AK186"/>
          <cell r="AL186"/>
          <cell r="AM186"/>
          <cell r="AN186"/>
          <cell r="AO186"/>
        </row>
        <row r="187">
          <cell r="A187">
            <v>154</v>
          </cell>
          <cell r="B187" t="str">
            <v>Regional Tolima</v>
          </cell>
          <cell r="C187" t="str">
            <v>Transversal 1 No. 42 - 244</v>
          </cell>
          <cell r="D187" t="str">
            <v>Ibagué</v>
          </cell>
          <cell r="E187" t="str">
            <v>Tolima</v>
          </cell>
          <cell r="F187">
            <v>200</v>
          </cell>
          <cell r="G187">
            <v>200</v>
          </cell>
          <cell r="H187">
            <v>100</v>
          </cell>
          <cell r="I187">
            <v>500</v>
          </cell>
          <cell r="J187">
            <v>0</v>
          </cell>
          <cell r="K187">
            <v>510</v>
          </cell>
          <cell r="L187" t="str">
            <v>4.431761, -75.211171</v>
          </cell>
          <cell r="M187" t="str">
            <v>Fibra</v>
          </cell>
          <cell r="N187" t="str">
            <v>Fibra</v>
          </cell>
          <cell r="O187" t="str">
            <v>Telefónica</v>
          </cell>
          <cell r="P187" t="str">
            <v>Claro</v>
          </cell>
          <cell r="Q187" t="str">
            <v>SI</v>
          </cell>
          <cell r="R187" t="str">
            <v>BOGOTA</v>
          </cell>
          <cell r="S187" t="str">
            <v>MECO</v>
          </cell>
          <cell r="T187">
            <v>2120000</v>
          </cell>
          <cell r="U187">
            <v>500000</v>
          </cell>
          <cell r="V187" t="str">
            <v>TIPO 1</v>
          </cell>
          <cell r="W187">
            <v>7520000</v>
          </cell>
          <cell r="X187"/>
          <cell r="Y187" t="str">
            <v>FAC-50385</v>
          </cell>
          <cell r="Z187"/>
          <cell r="AA187"/>
          <cell r="AB187">
            <v>1306581</v>
          </cell>
          <cell r="AC187">
            <v>150000</v>
          </cell>
          <cell r="AD187"/>
          <cell r="AE187"/>
          <cell r="AF187"/>
          <cell r="AG187"/>
          <cell r="AH187"/>
          <cell r="AI187"/>
          <cell r="AJ187"/>
          <cell r="AK187"/>
          <cell r="AL187"/>
          <cell r="AM187"/>
          <cell r="AN187"/>
          <cell r="AO187"/>
        </row>
        <row r="188">
          <cell r="A188" t="str">
            <v>154A</v>
          </cell>
          <cell r="B188" t="str">
            <v>Centro De Comercio Y Servicios</v>
          </cell>
          <cell r="C188" t="str">
            <v>Transversal 1 No. 42 - 244</v>
          </cell>
          <cell r="D188" t="str">
            <v>Ibagué</v>
          </cell>
          <cell r="E188" t="str">
            <v>Tolima</v>
          </cell>
          <cell r="F188"/>
          <cell r="G188"/>
          <cell r="H188"/>
          <cell r="I188"/>
          <cell r="J188"/>
          <cell r="K188">
            <v>994</v>
          </cell>
          <cell r="L188" t="str">
            <v>4.431761, -75.211171</v>
          </cell>
          <cell r="M188" t="str">
            <v>Fibra</v>
          </cell>
          <cell r="N188" t="str">
            <v>Fibra</v>
          </cell>
          <cell r="O188"/>
          <cell r="P188"/>
          <cell r="Q188"/>
          <cell r="R188"/>
          <cell r="S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H188"/>
          <cell r="AI188"/>
          <cell r="AJ188"/>
          <cell r="AK188"/>
          <cell r="AL188"/>
          <cell r="AM188"/>
          <cell r="AN188"/>
          <cell r="AO188"/>
        </row>
        <row r="189">
          <cell r="A189">
            <v>155</v>
          </cell>
          <cell r="B189" t="str">
            <v>Sede Escuela Gastronómica</v>
          </cell>
          <cell r="C189" t="str">
            <v>Kilómetro 3 vía Melgar - Carmen de Apicalá, Sector Valle de los Lanceros</v>
          </cell>
          <cell r="D189" t="str">
            <v>Melgar</v>
          </cell>
          <cell r="E189" t="str">
            <v>Tolima</v>
          </cell>
          <cell r="F189">
            <v>32</v>
          </cell>
          <cell r="G189">
            <v>0</v>
          </cell>
          <cell r="H189">
            <v>8</v>
          </cell>
          <cell r="I189">
            <v>40</v>
          </cell>
          <cell r="J189">
            <v>0</v>
          </cell>
          <cell r="K189">
            <v>96</v>
          </cell>
          <cell r="L189" t="str">
            <v>4.202545, -74.665096</v>
          </cell>
          <cell r="M189" t="str">
            <v>Fibra</v>
          </cell>
          <cell r="N189" t="str">
            <v>Fibra</v>
          </cell>
          <cell r="O189" t="str">
            <v>Telefónica</v>
          </cell>
          <cell r="P189" t="str">
            <v>Claro</v>
          </cell>
          <cell r="Q189" t="str">
            <v>SI</v>
          </cell>
          <cell r="R189" t="str">
            <v>BOGOTA</v>
          </cell>
          <cell r="S189" t="str">
            <v>UFINET</v>
          </cell>
          <cell r="T189">
            <v>712587</v>
          </cell>
          <cell r="U189">
            <v>250000</v>
          </cell>
          <cell r="V189" t="str">
            <v>TIPO 2</v>
          </cell>
          <cell r="W189">
            <v>3364000</v>
          </cell>
          <cell r="X189"/>
          <cell r="Y189"/>
          <cell r="Z189"/>
          <cell r="AA189"/>
          <cell r="AB189"/>
          <cell r="AC189"/>
          <cell r="AD189"/>
          <cell r="AE189"/>
          <cell r="AF189">
            <v>480000</v>
          </cell>
          <cell r="AG189">
            <v>0</v>
          </cell>
          <cell r="AH189"/>
          <cell r="AI189"/>
          <cell r="AJ189"/>
          <cell r="AK189"/>
          <cell r="AL189"/>
          <cell r="AM189"/>
          <cell r="AN189"/>
          <cell r="AO189"/>
        </row>
        <row r="190">
          <cell r="A190">
            <v>156</v>
          </cell>
          <cell r="B190" t="str">
            <v>Centro Agropecuario la Granja</v>
          </cell>
          <cell r="C190" t="str">
            <v>Kilómetro 4 Vía Panamerica Espinal - Ibagué - Costado oriental</v>
          </cell>
          <cell r="D190" t="str">
            <v>Espinal</v>
          </cell>
          <cell r="E190" t="str">
            <v>Tolima</v>
          </cell>
          <cell r="F190">
            <v>200</v>
          </cell>
          <cell r="G190">
            <v>200</v>
          </cell>
          <cell r="H190">
            <v>100</v>
          </cell>
          <cell r="I190">
            <v>500</v>
          </cell>
          <cell r="J190">
            <v>0</v>
          </cell>
          <cell r="K190">
            <v>514</v>
          </cell>
          <cell r="L190" t="str">
            <v>4.172384, -74.928338</v>
          </cell>
          <cell r="M190" t="str">
            <v>Fibra</v>
          </cell>
          <cell r="N190" t="str">
            <v>Fibra</v>
          </cell>
          <cell r="O190" t="str">
            <v>Telefónica</v>
          </cell>
          <cell r="P190" t="str">
            <v>Claro</v>
          </cell>
          <cell r="Q190" t="str">
            <v>SI</v>
          </cell>
          <cell r="R190" t="str">
            <v>BOGOTA</v>
          </cell>
          <cell r="S190" t="str">
            <v>MECO</v>
          </cell>
          <cell r="T190">
            <v>4400000</v>
          </cell>
          <cell r="U190">
            <v>350000</v>
          </cell>
          <cell r="V190" t="str">
            <v>TIPO 2</v>
          </cell>
          <cell r="W190">
            <v>10904000</v>
          </cell>
          <cell r="X190"/>
          <cell r="Y190" t="str">
            <v>FAC-50385</v>
          </cell>
          <cell r="Z190"/>
          <cell r="AA190"/>
          <cell r="AB190">
            <v>1306581</v>
          </cell>
          <cell r="AC190">
            <v>150000</v>
          </cell>
          <cell r="AD190"/>
          <cell r="AE190"/>
          <cell r="AF190"/>
          <cell r="AG190"/>
          <cell r="AH190"/>
          <cell r="AI190"/>
          <cell r="AJ190"/>
          <cell r="AK190"/>
          <cell r="AL190"/>
          <cell r="AM190"/>
          <cell r="AN190"/>
          <cell r="AO190"/>
        </row>
        <row r="191">
          <cell r="A191">
            <v>157</v>
          </cell>
          <cell r="B191" t="str">
            <v>Escuela Poscosecha, Frutas y Hortalizas</v>
          </cell>
          <cell r="C191" t="str">
            <v>Kilómetro 4 Vía Panamerica Espinal - Ibagué - Costado occidental</v>
          </cell>
          <cell r="D191" t="str">
            <v>Espinal</v>
          </cell>
          <cell r="E191" t="str">
            <v>Tolima</v>
          </cell>
          <cell r="F191">
            <v>100</v>
          </cell>
          <cell r="G191">
            <v>100</v>
          </cell>
          <cell r="H191">
            <v>50</v>
          </cell>
          <cell r="I191">
            <v>250</v>
          </cell>
          <cell r="J191">
            <v>0</v>
          </cell>
          <cell r="K191">
            <v>170</v>
          </cell>
          <cell r="L191" t="str">
            <v>4.171290, -74.928995</v>
          </cell>
          <cell r="M191" t="str">
            <v>Fibra</v>
          </cell>
          <cell r="N191" t="str">
            <v>Fibra</v>
          </cell>
          <cell r="O191" t="str">
            <v>Telefónica</v>
          </cell>
          <cell r="P191" t="str">
            <v>Claro</v>
          </cell>
          <cell r="Q191" t="str">
            <v>SI</v>
          </cell>
          <cell r="R191" t="str">
            <v>BOGOTA</v>
          </cell>
          <cell r="S191" t="str">
            <v>UFINET</v>
          </cell>
          <cell r="T191">
            <v>3800000</v>
          </cell>
          <cell r="U191">
            <v>350000</v>
          </cell>
          <cell r="V191" t="str">
            <v>TIPO 2</v>
          </cell>
          <cell r="W191">
            <v>8932000</v>
          </cell>
          <cell r="X191"/>
          <cell r="Y191"/>
          <cell r="Z191"/>
          <cell r="AA191"/>
          <cell r="AB191"/>
          <cell r="AC191"/>
          <cell r="AD191"/>
          <cell r="AE191"/>
          <cell r="AF191">
            <v>1149000</v>
          </cell>
          <cell r="AG191">
            <v>0</v>
          </cell>
          <cell r="AH191"/>
          <cell r="AI191"/>
          <cell r="AJ191"/>
          <cell r="AK191"/>
          <cell r="AL191"/>
          <cell r="AM191"/>
          <cell r="AN191"/>
          <cell r="AO191"/>
        </row>
        <row r="192">
          <cell r="A192">
            <v>158</v>
          </cell>
          <cell r="B192" t="str">
            <v>Regional Valle</v>
          </cell>
          <cell r="C192" t="str">
            <v>Calle 52 No. 2BIS - 15</v>
          </cell>
          <cell r="D192" t="str">
            <v>Cali</v>
          </cell>
          <cell r="E192" t="str">
            <v>Valle del Cauca</v>
          </cell>
          <cell r="F192">
            <v>400</v>
          </cell>
          <cell r="G192">
            <v>400</v>
          </cell>
          <cell r="H192">
            <v>200</v>
          </cell>
          <cell r="I192">
            <v>1000</v>
          </cell>
          <cell r="J192">
            <v>0</v>
          </cell>
          <cell r="K192">
            <v>910</v>
          </cell>
          <cell r="L192" t="str">
            <v>3.466658, -76.501240</v>
          </cell>
          <cell r="M192" t="str">
            <v>Fibra</v>
          </cell>
          <cell r="N192" t="str">
            <v>Fibra</v>
          </cell>
          <cell r="O192" t="str">
            <v>Telefónica</v>
          </cell>
          <cell r="P192" t="str">
            <v>Claro</v>
          </cell>
          <cell r="Q192" t="str">
            <v>SI</v>
          </cell>
          <cell r="R192" t="str">
            <v>CALI</v>
          </cell>
          <cell r="S192" t="str">
            <v>MECO</v>
          </cell>
          <cell r="T192">
            <v>4200000</v>
          </cell>
          <cell r="U192">
            <v>1000000</v>
          </cell>
          <cell r="V192" t="str">
            <v>TIPO 1</v>
          </cell>
          <cell r="W192">
            <v>10240000</v>
          </cell>
          <cell r="X192"/>
          <cell r="Y192" t="str">
            <v>FAC-50385</v>
          </cell>
          <cell r="Z192"/>
          <cell r="AA192"/>
          <cell r="AB192">
            <v>2136612</v>
          </cell>
          <cell r="AC192">
            <v>150000</v>
          </cell>
          <cell r="AD192"/>
          <cell r="AE192"/>
          <cell r="AF192"/>
          <cell r="AG192"/>
          <cell r="AH192"/>
          <cell r="AI192"/>
          <cell r="AJ192"/>
          <cell r="AK192"/>
          <cell r="AL192"/>
          <cell r="AM192"/>
          <cell r="AN192"/>
          <cell r="AO192"/>
        </row>
        <row r="193">
          <cell r="A193" t="str">
            <v>158A</v>
          </cell>
          <cell r="B193" t="str">
            <v>Centro De Electricidad Y Automatización Industrial - Ceai - Complejo Salomia</v>
          </cell>
          <cell r="C193" t="str">
            <v>Calle 52 No. 2BIS - 15</v>
          </cell>
          <cell r="D193" t="str">
            <v>Cali</v>
          </cell>
          <cell r="E193" t="str">
            <v>Valle del Cauca</v>
          </cell>
          <cell r="F193"/>
          <cell r="G193"/>
          <cell r="H193"/>
          <cell r="I193"/>
          <cell r="J193"/>
          <cell r="K193">
            <v>944</v>
          </cell>
          <cell r="L193" t="str">
            <v>3.466658, -76.501240</v>
          </cell>
          <cell r="M193" t="str">
            <v>Fibra</v>
          </cell>
          <cell r="N193" t="str">
            <v>Fibra</v>
          </cell>
          <cell r="O193"/>
          <cell r="P193"/>
          <cell r="Q193"/>
          <cell r="R193"/>
          <cell r="S193"/>
          <cell r="V193"/>
          <cell r="W193"/>
          <cell r="X193"/>
          <cell r="Y193"/>
          <cell r="Z193"/>
          <cell r="AA193"/>
          <cell r="AB193"/>
          <cell r="AC193"/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  <cell r="AN193"/>
          <cell r="AO193"/>
        </row>
        <row r="194">
          <cell r="A194" t="str">
            <v>158B</v>
          </cell>
          <cell r="B194" t="str">
            <v>Centro De Diseño Tecnológico Industrial - Complejo Salomia</v>
          </cell>
          <cell r="C194" t="str">
            <v>Calle 52 No. 2BIS - 15</v>
          </cell>
          <cell r="D194" t="str">
            <v>Cali</v>
          </cell>
          <cell r="E194" t="str">
            <v>Valle del Cauca</v>
          </cell>
          <cell r="F194"/>
          <cell r="G194"/>
          <cell r="H194"/>
          <cell r="I194"/>
          <cell r="J194"/>
          <cell r="K194">
            <v>358</v>
          </cell>
          <cell r="L194" t="str">
            <v>3.466658, -76.501240</v>
          </cell>
          <cell r="M194" t="str">
            <v>Fibra</v>
          </cell>
          <cell r="N194" t="str">
            <v>Fibra</v>
          </cell>
          <cell r="O194"/>
          <cell r="P194"/>
          <cell r="Q194"/>
          <cell r="R194"/>
          <cell r="S194"/>
          <cell r="V194"/>
          <cell r="W194"/>
          <cell r="X194"/>
          <cell r="Y194"/>
          <cell r="Z194"/>
          <cell r="AA194"/>
          <cell r="AB194"/>
          <cell r="AC194"/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  <cell r="AN194"/>
          <cell r="AO194"/>
        </row>
        <row r="195">
          <cell r="A195" t="str">
            <v>158C</v>
          </cell>
          <cell r="B195" t="str">
            <v>Centro Nacional De Asistencia Técnica A La Industria - Astin - Complejo Salomia</v>
          </cell>
          <cell r="C195" t="str">
            <v>Calle 52 No. 2BIS - 15</v>
          </cell>
          <cell r="D195" t="str">
            <v>Cali</v>
          </cell>
          <cell r="E195" t="str">
            <v>Valle del Cauca</v>
          </cell>
          <cell r="F195"/>
          <cell r="G195"/>
          <cell r="H195"/>
          <cell r="I195"/>
          <cell r="J195"/>
          <cell r="K195">
            <v>482</v>
          </cell>
          <cell r="L195" t="str">
            <v>3.466658, -76.501240</v>
          </cell>
          <cell r="M195" t="str">
            <v>Fibra</v>
          </cell>
          <cell r="N195" t="str">
            <v>Fibra</v>
          </cell>
          <cell r="O195"/>
          <cell r="P195"/>
          <cell r="Q195"/>
          <cell r="R195"/>
          <cell r="S195"/>
          <cell r="V195"/>
          <cell r="W195"/>
          <cell r="X195"/>
          <cell r="Y195"/>
          <cell r="Z195"/>
          <cell r="AA195"/>
          <cell r="AB195"/>
          <cell r="AC195"/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  <cell r="AN195"/>
          <cell r="AO195"/>
        </row>
        <row r="196">
          <cell r="A196" t="str">
            <v>158D</v>
          </cell>
          <cell r="B196" t="str">
            <v>Centro De Gestión Tecnológica De Servicios -Cgts - Complejo Salomia</v>
          </cell>
          <cell r="C196" t="str">
            <v>Calle 52 No. 2BIS - 15</v>
          </cell>
          <cell r="D196" t="str">
            <v>Cali</v>
          </cell>
          <cell r="E196" t="str">
            <v>Valle del Cauca</v>
          </cell>
          <cell r="F196"/>
          <cell r="G196"/>
          <cell r="H196"/>
          <cell r="I196"/>
          <cell r="J196"/>
          <cell r="K196">
            <v>664</v>
          </cell>
          <cell r="L196" t="str">
            <v>3.466658, -76.501240</v>
          </cell>
          <cell r="M196" t="str">
            <v>Fibra</v>
          </cell>
          <cell r="N196" t="str">
            <v>Fibra</v>
          </cell>
          <cell r="O196"/>
          <cell r="P196"/>
          <cell r="Q196"/>
          <cell r="R196"/>
          <cell r="S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H196"/>
          <cell r="AI196"/>
          <cell r="AJ196"/>
          <cell r="AK196"/>
          <cell r="AL196"/>
          <cell r="AM196"/>
          <cell r="AN196"/>
          <cell r="AO196"/>
        </row>
        <row r="197">
          <cell r="A197" t="str">
            <v>158A</v>
          </cell>
          <cell r="B197" t="str">
            <v>Centro de Electricidad y Automatización Industrial – Ambiente IOT - Canal Internet</v>
          </cell>
          <cell r="C197" t="str">
            <v>Calle 52 No. 2BIS - 15</v>
          </cell>
          <cell r="D197" t="str">
            <v>Cali</v>
          </cell>
          <cell r="E197" t="str">
            <v>Valle del Cauca</v>
          </cell>
          <cell r="F197">
            <v>0</v>
          </cell>
          <cell r="G197"/>
          <cell r="H197"/>
          <cell r="I197">
            <v>0</v>
          </cell>
          <cell r="J197">
            <v>20</v>
          </cell>
          <cell r="K197" t="str">
            <v>NA</v>
          </cell>
          <cell r="L197" t="str">
            <v>3.466658, -76.501240</v>
          </cell>
          <cell r="M197" t="str">
            <v>Fibra</v>
          </cell>
          <cell r="N197" t="str">
            <v>NA</v>
          </cell>
          <cell r="O197" t="str">
            <v>Telefónica</v>
          </cell>
          <cell r="P197" t="str">
            <v>NA</v>
          </cell>
          <cell r="Q197" t="str">
            <v>SI</v>
          </cell>
          <cell r="R197" t="str">
            <v>CALI</v>
          </cell>
          <cell r="S197" t="str">
            <v>MECO</v>
          </cell>
          <cell r="T197">
            <v>453000</v>
          </cell>
          <cell r="U197">
            <v>350000</v>
          </cell>
          <cell r="V197" t="str">
            <v>TIPO 1</v>
          </cell>
          <cell r="W197">
            <v>2720000</v>
          </cell>
          <cell r="X197"/>
          <cell r="Y197" t="str">
            <v>FAC-50385</v>
          </cell>
          <cell r="Z197"/>
          <cell r="AA197"/>
          <cell r="AB197">
            <v>393254</v>
          </cell>
          <cell r="AC197">
            <v>150000</v>
          </cell>
          <cell r="AD197"/>
          <cell r="AE197"/>
          <cell r="AF197"/>
          <cell r="AG197"/>
          <cell r="AH197"/>
          <cell r="AI197"/>
          <cell r="AJ197"/>
          <cell r="AK197"/>
          <cell r="AL197"/>
          <cell r="AM197"/>
          <cell r="AN197"/>
          <cell r="AO197"/>
        </row>
        <row r="198">
          <cell r="A198" t="str">
            <v>158A</v>
          </cell>
          <cell r="B198" t="str">
            <v>Centro de Electricidad y Automatización Industrial – Ambiente Festo - Canal Internet</v>
          </cell>
          <cell r="C198" t="str">
            <v>Calle 52 No. 2BIS - 15</v>
          </cell>
          <cell r="D198" t="str">
            <v>Cali</v>
          </cell>
          <cell r="E198" t="str">
            <v>Valle del Cauca</v>
          </cell>
          <cell r="F198">
            <v>0</v>
          </cell>
          <cell r="G198"/>
          <cell r="H198"/>
          <cell r="I198">
            <v>0</v>
          </cell>
          <cell r="J198">
            <v>20</v>
          </cell>
          <cell r="K198" t="str">
            <v>NA</v>
          </cell>
          <cell r="L198" t="str">
            <v>3.466658, -76.501240</v>
          </cell>
          <cell r="M198" t="str">
            <v>Fibra</v>
          </cell>
          <cell r="N198" t="str">
            <v>NA</v>
          </cell>
          <cell r="O198" t="str">
            <v>Telefónica</v>
          </cell>
          <cell r="P198" t="str">
            <v>NA</v>
          </cell>
          <cell r="Q198" t="str">
            <v>SI</v>
          </cell>
          <cell r="R198" t="str">
            <v>CALI</v>
          </cell>
          <cell r="S198" t="str">
            <v>MECO</v>
          </cell>
          <cell r="T198">
            <v>453000</v>
          </cell>
          <cell r="U198">
            <v>350000</v>
          </cell>
          <cell r="V198" t="str">
            <v>TIPO 1</v>
          </cell>
          <cell r="W198">
            <v>2720000</v>
          </cell>
          <cell r="X198"/>
          <cell r="Y198" t="str">
            <v>FAC-50385</v>
          </cell>
          <cell r="Z198"/>
          <cell r="AA198"/>
          <cell r="AB198">
            <v>393254</v>
          </cell>
          <cell r="AC198">
            <v>150000</v>
          </cell>
          <cell r="AD198"/>
          <cell r="AE198"/>
          <cell r="AF198"/>
          <cell r="AG198"/>
          <cell r="AH198"/>
          <cell r="AI198"/>
          <cell r="AJ198"/>
          <cell r="AK198"/>
          <cell r="AL198"/>
          <cell r="AM198"/>
          <cell r="AN198"/>
          <cell r="AO198"/>
        </row>
        <row r="199">
          <cell r="A199">
            <v>159</v>
          </cell>
          <cell r="B199" t="str">
            <v>Servicio Publico de Empleo Cali</v>
          </cell>
          <cell r="C199" t="str">
            <v>Calle 23 Norte No. 2N - 38</v>
          </cell>
          <cell r="D199" t="str">
            <v>Cali</v>
          </cell>
          <cell r="E199" t="str">
            <v>Valle del Cauca</v>
          </cell>
          <cell r="F199">
            <v>32</v>
          </cell>
          <cell r="G199">
            <v>0</v>
          </cell>
          <cell r="H199">
            <v>8</v>
          </cell>
          <cell r="I199">
            <v>40</v>
          </cell>
          <cell r="J199">
            <v>0</v>
          </cell>
          <cell r="K199">
            <v>25</v>
          </cell>
          <cell r="L199" t="str">
            <v>3.462040, -76.525314</v>
          </cell>
          <cell r="M199" t="str">
            <v>Fibra</v>
          </cell>
          <cell r="N199" t="str">
            <v>Fibra</v>
          </cell>
          <cell r="O199" t="str">
            <v>Telefónica</v>
          </cell>
          <cell r="P199" t="str">
            <v>Claro</v>
          </cell>
          <cell r="Q199" t="str">
            <v>SI</v>
          </cell>
          <cell r="R199" t="str">
            <v>CALI</v>
          </cell>
          <cell r="S199" t="str">
            <v>MECO</v>
          </cell>
          <cell r="T199">
            <v>630850</v>
          </cell>
          <cell r="U199">
            <v>35000</v>
          </cell>
          <cell r="V199" t="str">
            <v>TIPO 1</v>
          </cell>
          <cell r="W199">
            <v>2320000</v>
          </cell>
          <cell r="X199"/>
          <cell r="Y199" t="str">
            <v>FAC-50385</v>
          </cell>
          <cell r="Z199"/>
          <cell r="AA199"/>
          <cell r="AB199">
            <v>470400</v>
          </cell>
          <cell r="AC199">
            <v>150000</v>
          </cell>
          <cell r="AD199"/>
          <cell r="AE199"/>
          <cell r="AF199"/>
          <cell r="AG199"/>
          <cell r="AH199"/>
          <cell r="AI199"/>
          <cell r="AJ199"/>
          <cell r="AK199"/>
          <cell r="AL199"/>
          <cell r="AM199"/>
          <cell r="AN199"/>
          <cell r="AO199"/>
        </row>
        <row r="200">
          <cell r="A200">
            <v>160</v>
          </cell>
          <cell r="B200" t="str">
            <v>Centro Agropecuario de Buga</v>
          </cell>
          <cell r="C200" t="str">
            <v>Carretera central, Variante Buga - Tuluá</v>
          </cell>
          <cell r="D200" t="str">
            <v>Buga</v>
          </cell>
          <cell r="E200" t="str">
            <v>Valle del Cauca</v>
          </cell>
          <cell r="F200">
            <v>200</v>
          </cell>
          <cell r="G200">
            <v>200</v>
          </cell>
          <cell r="H200">
            <v>100</v>
          </cell>
          <cell r="I200">
            <v>500</v>
          </cell>
          <cell r="J200">
            <v>0</v>
          </cell>
          <cell r="K200">
            <v>833</v>
          </cell>
          <cell r="L200" t="str">
            <v>3.892164, -76.312493</v>
          </cell>
          <cell r="M200" t="str">
            <v>Fibra</v>
          </cell>
          <cell r="N200" t="str">
            <v>Fibra</v>
          </cell>
          <cell r="O200" t="str">
            <v>Telefónica</v>
          </cell>
          <cell r="P200" t="str">
            <v>Claro</v>
          </cell>
          <cell r="Q200" t="str">
            <v>SI</v>
          </cell>
          <cell r="R200" t="str">
            <v>CALI</v>
          </cell>
          <cell r="S200" t="str">
            <v>MECO</v>
          </cell>
          <cell r="T200">
            <v>3580000</v>
          </cell>
          <cell r="U200">
            <v>250000</v>
          </cell>
          <cell r="V200" t="str">
            <v>TIPO 2</v>
          </cell>
          <cell r="W200">
            <v>10904000</v>
          </cell>
          <cell r="X200"/>
          <cell r="Y200" t="str">
            <v>FAC-50385</v>
          </cell>
          <cell r="Z200"/>
          <cell r="AA200"/>
          <cell r="AB200">
            <v>1306581</v>
          </cell>
          <cell r="AC200">
            <v>150000</v>
          </cell>
          <cell r="AD200"/>
          <cell r="AE200"/>
          <cell r="AF200"/>
          <cell r="AG200"/>
          <cell r="AH200"/>
          <cell r="AI200"/>
          <cell r="AJ200"/>
          <cell r="AK200"/>
          <cell r="AL200"/>
          <cell r="AM200"/>
          <cell r="AN200"/>
          <cell r="AO200"/>
        </row>
        <row r="201">
          <cell r="A201" t="str">
            <v>160A</v>
          </cell>
          <cell r="B201" t="str">
            <v>Centro Agropecuario de Buga - Canal Internet</v>
          </cell>
          <cell r="C201" t="str">
            <v>Carretera central, Variante Buga - Tuluá (IDF9)</v>
          </cell>
          <cell r="D201" t="str">
            <v>Buga</v>
          </cell>
          <cell r="E201" t="str">
            <v>Valle del Cauca</v>
          </cell>
          <cell r="F201">
            <v>0</v>
          </cell>
          <cell r="G201"/>
          <cell r="H201"/>
          <cell r="I201">
            <v>0</v>
          </cell>
          <cell r="J201">
            <v>20</v>
          </cell>
          <cell r="K201" t="str">
            <v>NA</v>
          </cell>
          <cell r="L201" t="str">
            <v>3.892164, -76.312493</v>
          </cell>
          <cell r="M201" t="str">
            <v>Fibra</v>
          </cell>
          <cell r="N201" t="str">
            <v>NA</v>
          </cell>
          <cell r="O201" t="str">
            <v>Telefónica</v>
          </cell>
          <cell r="P201" t="str">
            <v>NA</v>
          </cell>
          <cell r="Q201" t="str">
            <v>SI</v>
          </cell>
          <cell r="R201" t="str">
            <v>CALI</v>
          </cell>
          <cell r="S201" t="str">
            <v>MECO</v>
          </cell>
          <cell r="T201">
            <v>525000</v>
          </cell>
          <cell r="U201">
            <v>250000</v>
          </cell>
          <cell r="V201" t="str">
            <v>TIPO 2</v>
          </cell>
          <cell r="W201">
            <v>3944000</v>
          </cell>
          <cell r="X201"/>
          <cell r="Y201" t="str">
            <v>FAC-50385</v>
          </cell>
          <cell r="Z201"/>
          <cell r="AA201"/>
          <cell r="AB201">
            <v>393254</v>
          </cell>
          <cell r="AC201">
            <v>150000</v>
          </cell>
          <cell r="AD201"/>
          <cell r="AE201"/>
          <cell r="AF201"/>
          <cell r="AG201"/>
          <cell r="AH201"/>
          <cell r="AI201"/>
          <cell r="AJ201"/>
          <cell r="AK201"/>
          <cell r="AL201"/>
          <cell r="AM201"/>
          <cell r="AN201"/>
          <cell r="AO201"/>
        </row>
        <row r="202">
          <cell r="A202">
            <v>161</v>
          </cell>
          <cell r="B202" t="str">
            <v>Centro Náutico Pesquero de Buenaventura</v>
          </cell>
          <cell r="C202" t="str">
            <v>Calle 6 No. 10 - 16. Edificio Puerto Príncipe</v>
          </cell>
          <cell r="D202" t="str">
            <v>Buenaventura</v>
          </cell>
          <cell r="E202" t="str">
            <v>Valle del Cauca</v>
          </cell>
          <cell r="F202">
            <v>60</v>
          </cell>
          <cell r="G202">
            <v>60</v>
          </cell>
          <cell r="H202">
            <v>30</v>
          </cell>
          <cell r="I202">
            <v>150</v>
          </cell>
          <cell r="J202">
            <v>0</v>
          </cell>
          <cell r="K202">
            <v>738</v>
          </cell>
          <cell r="L202" t="str">
            <v>3.867811, -76.996825</v>
          </cell>
          <cell r="M202" t="str">
            <v>Fibra</v>
          </cell>
          <cell r="N202" t="str">
            <v>Fibra</v>
          </cell>
          <cell r="O202" t="str">
            <v>Telefónica</v>
          </cell>
          <cell r="P202" t="str">
            <v>Claro</v>
          </cell>
          <cell r="Q202" t="str">
            <v>SI</v>
          </cell>
          <cell r="R202" t="str">
            <v>BUENAVENTURA</v>
          </cell>
          <cell r="S202" t="str">
            <v>MECO</v>
          </cell>
          <cell r="T202">
            <v>1732000</v>
          </cell>
          <cell r="U202">
            <v>250000</v>
          </cell>
          <cell r="V202" t="str">
            <v>TIPO 3</v>
          </cell>
          <cell r="W202">
            <v>7642080</v>
          </cell>
          <cell r="X202"/>
          <cell r="Y202" t="str">
            <v>FAC-50385</v>
          </cell>
          <cell r="Z202"/>
          <cell r="AA202"/>
          <cell r="AB202">
            <v>681432</v>
          </cell>
          <cell r="AC202">
            <v>150000</v>
          </cell>
          <cell r="AD202"/>
          <cell r="AE202"/>
          <cell r="AF202"/>
          <cell r="AG202"/>
          <cell r="AH202"/>
          <cell r="AI202"/>
          <cell r="AJ202"/>
          <cell r="AK202"/>
          <cell r="AL202"/>
          <cell r="AM202"/>
          <cell r="AN202"/>
          <cell r="AO202"/>
        </row>
        <row r="203">
          <cell r="A203">
            <v>162</v>
          </cell>
          <cell r="B203" t="str">
            <v>Centro de la Construcción</v>
          </cell>
          <cell r="C203" t="str">
            <v>Calle 34 No. 17B - 23</v>
          </cell>
          <cell r="D203" t="str">
            <v>Cali</v>
          </cell>
          <cell r="E203" t="str">
            <v>Valle del Cauca</v>
          </cell>
          <cell r="F203">
            <v>80</v>
          </cell>
          <cell r="G203">
            <v>80</v>
          </cell>
          <cell r="H203">
            <v>40</v>
          </cell>
          <cell r="I203">
            <v>200</v>
          </cell>
          <cell r="J203">
            <v>0</v>
          </cell>
          <cell r="K203">
            <v>612</v>
          </cell>
          <cell r="L203" t="str">
            <v>3.441171, -76.507723</v>
          </cell>
          <cell r="M203" t="str">
            <v>Fibra</v>
          </cell>
          <cell r="N203" t="str">
            <v>Fibra</v>
          </cell>
          <cell r="O203" t="str">
            <v>Telefónica</v>
          </cell>
          <cell r="P203" t="str">
            <v>Claro</v>
          </cell>
          <cell r="Q203" t="str">
            <v>SI</v>
          </cell>
          <cell r="R203" t="str">
            <v>CALI</v>
          </cell>
          <cell r="S203" t="str">
            <v>MECO</v>
          </cell>
          <cell r="T203">
            <v>1365000</v>
          </cell>
          <cell r="U203">
            <v>500000</v>
          </cell>
          <cell r="V203" t="str">
            <v>TIPO 1</v>
          </cell>
          <cell r="W203">
            <v>6000000</v>
          </cell>
          <cell r="X203"/>
          <cell r="Y203" t="str">
            <v>FAC-50385</v>
          </cell>
          <cell r="Z203"/>
          <cell r="AA203"/>
          <cell r="AB203">
            <v>753797</v>
          </cell>
          <cell r="AC203">
            <v>150000</v>
          </cell>
          <cell r="AD203"/>
          <cell r="AE203"/>
          <cell r="AF203"/>
          <cell r="AG203"/>
          <cell r="AH203"/>
          <cell r="AI203"/>
          <cell r="AJ203"/>
          <cell r="AK203"/>
          <cell r="AL203"/>
          <cell r="AM203"/>
          <cell r="AN203"/>
          <cell r="AO203"/>
        </row>
        <row r="204">
          <cell r="A204">
            <v>163</v>
          </cell>
          <cell r="B204" t="str">
            <v>Centro de Tecnologías Agroindustriales</v>
          </cell>
          <cell r="C204" t="str">
            <v>Carrera 9 No. 12 - 141</v>
          </cell>
          <cell r="D204" t="str">
            <v>Cartago</v>
          </cell>
          <cell r="E204" t="str">
            <v>Valle del Cauca</v>
          </cell>
          <cell r="F204">
            <v>80</v>
          </cell>
          <cell r="G204">
            <v>80</v>
          </cell>
          <cell r="H204">
            <v>40</v>
          </cell>
          <cell r="I204">
            <v>200</v>
          </cell>
          <cell r="J204">
            <v>0</v>
          </cell>
          <cell r="K204">
            <v>931</v>
          </cell>
          <cell r="L204" t="str">
            <v>4.745374, -75.914578</v>
          </cell>
          <cell r="M204" t="str">
            <v>Fibra</v>
          </cell>
          <cell r="N204" t="str">
            <v>Fibra</v>
          </cell>
          <cell r="O204" t="str">
            <v>Telefónica</v>
          </cell>
          <cell r="P204" t="str">
            <v>Claro</v>
          </cell>
          <cell r="Q204" t="str">
            <v>SI</v>
          </cell>
          <cell r="R204" t="str">
            <v>CALI</v>
          </cell>
          <cell r="S204" t="str">
            <v>MECO</v>
          </cell>
          <cell r="T204">
            <v>1898000</v>
          </cell>
          <cell r="U204">
            <v>250000</v>
          </cell>
          <cell r="V204" t="str">
            <v>TIPO 1</v>
          </cell>
          <cell r="W204">
            <v>6000000</v>
          </cell>
          <cell r="X204"/>
          <cell r="Y204" t="str">
            <v>FAC-50385</v>
          </cell>
          <cell r="Z204"/>
          <cell r="AA204"/>
          <cell r="AB204">
            <v>753797</v>
          </cell>
          <cell r="AC204">
            <v>150000</v>
          </cell>
          <cell r="AD204"/>
          <cell r="AE204"/>
          <cell r="AF204"/>
          <cell r="AG204"/>
          <cell r="AH204"/>
          <cell r="AI204"/>
          <cell r="AJ204"/>
          <cell r="AK204"/>
          <cell r="AL204"/>
          <cell r="AM204"/>
          <cell r="AN204"/>
          <cell r="AO204"/>
        </row>
        <row r="205">
          <cell r="A205">
            <v>164</v>
          </cell>
          <cell r="B205" t="str">
            <v>Centro de Biotecnología Industrial</v>
          </cell>
          <cell r="C205" t="str">
            <v>Carrera 30 No. 40 - 25</v>
          </cell>
          <cell r="D205" t="str">
            <v>Palmira</v>
          </cell>
          <cell r="E205" t="str">
            <v>Valle del Cauca</v>
          </cell>
          <cell r="F205">
            <v>60</v>
          </cell>
          <cell r="G205">
            <v>60</v>
          </cell>
          <cell r="H205">
            <v>30</v>
          </cell>
          <cell r="I205">
            <v>150</v>
          </cell>
          <cell r="J205">
            <v>0</v>
          </cell>
          <cell r="K205">
            <v>216</v>
          </cell>
          <cell r="L205" t="str">
            <v>3.537020, -76.299102</v>
          </cell>
          <cell r="M205" t="str">
            <v>Fibra</v>
          </cell>
          <cell r="N205" t="str">
            <v>Fibra</v>
          </cell>
          <cell r="O205" t="str">
            <v>Telefónica</v>
          </cell>
          <cell r="P205" t="str">
            <v>Claro</v>
          </cell>
          <cell r="Q205" t="str">
            <v>SI</v>
          </cell>
          <cell r="R205" t="str">
            <v>CALI</v>
          </cell>
          <cell r="S205" t="str">
            <v>MECO</v>
          </cell>
          <cell r="T205">
            <v>1087000</v>
          </cell>
          <cell r="U205">
            <v>500000</v>
          </cell>
          <cell r="V205" t="str">
            <v>TIPO 1</v>
          </cell>
          <cell r="W205">
            <v>4320000</v>
          </cell>
          <cell r="X205"/>
          <cell r="Y205" t="str">
            <v>FAC-50385</v>
          </cell>
          <cell r="Z205"/>
          <cell r="AA205"/>
          <cell r="AB205">
            <v>681432</v>
          </cell>
          <cell r="AC205">
            <v>150000</v>
          </cell>
          <cell r="AD205"/>
          <cell r="AE205"/>
          <cell r="AF205"/>
          <cell r="AG205"/>
          <cell r="AH205"/>
          <cell r="AI205"/>
          <cell r="AJ205"/>
          <cell r="AK205"/>
          <cell r="AL205"/>
          <cell r="AM205"/>
          <cell r="AN205"/>
          <cell r="AO205"/>
        </row>
        <row r="206">
          <cell r="A206">
            <v>166</v>
          </cell>
          <cell r="B206" t="str">
            <v>Servicio Público de Empleo Tuluá</v>
          </cell>
          <cell r="C206" t="str">
            <v>Centro comercial Bicentenario plaza Calle 28 Carrera 19 piso 2</v>
          </cell>
          <cell r="D206" t="str">
            <v>Tuluá</v>
          </cell>
          <cell r="E206" t="str">
            <v>Valle del Cauca</v>
          </cell>
          <cell r="F206">
            <v>40</v>
          </cell>
          <cell r="G206">
            <v>40</v>
          </cell>
          <cell r="H206">
            <v>20</v>
          </cell>
          <cell r="I206">
            <v>100</v>
          </cell>
          <cell r="J206">
            <v>0</v>
          </cell>
          <cell r="K206">
            <v>268</v>
          </cell>
          <cell r="L206" t="str">
            <v>4.084142, -76.202088</v>
          </cell>
          <cell r="M206" t="str">
            <v>Fibra</v>
          </cell>
          <cell r="N206" t="str">
            <v>Fibra</v>
          </cell>
          <cell r="O206" t="str">
            <v>Telefónica</v>
          </cell>
          <cell r="P206" t="str">
            <v>Claro</v>
          </cell>
          <cell r="Q206" t="str">
            <v>SI</v>
          </cell>
          <cell r="R206" t="str">
            <v>CALI</v>
          </cell>
          <cell r="S206" t="str">
            <v>MECO</v>
          </cell>
          <cell r="T206">
            <v>1230000</v>
          </cell>
          <cell r="U206">
            <v>250000</v>
          </cell>
          <cell r="V206" t="str">
            <v>TIPO 2</v>
          </cell>
          <cell r="W206">
            <v>5104000</v>
          </cell>
          <cell r="X206"/>
          <cell r="Y206" t="str">
            <v>FAC-50385</v>
          </cell>
          <cell r="Z206"/>
          <cell r="AA206"/>
          <cell r="AB206">
            <v>587212</v>
          </cell>
          <cell r="AC206">
            <v>150000</v>
          </cell>
          <cell r="AD206"/>
          <cell r="AE206"/>
          <cell r="AF206"/>
          <cell r="AG206"/>
          <cell r="AH206"/>
          <cell r="AI206"/>
          <cell r="AJ206"/>
          <cell r="AK206"/>
          <cell r="AL206"/>
          <cell r="AM206"/>
          <cell r="AN206"/>
          <cell r="AO206"/>
        </row>
        <row r="207">
          <cell r="A207">
            <v>167</v>
          </cell>
          <cell r="B207" t="str">
            <v>Regional Arauca</v>
          </cell>
          <cell r="C207" t="str">
            <v>Carrera 20 No. 28 – 163 Barrio Libertadores</v>
          </cell>
          <cell r="D207" t="str">
            <v>Arauca</v>
          </cell>
          <cell r="E207" t="str">
            <v>Arauca</v>
          </cell>
          <cell r="F207">
            <v>100</v>
          </cell>
          <cell r="G207">
            <v>100</v>
          </cell>
          <cell r="H207">
            <v>50</v>
          </cell>
          <cell r="I207">
            <v>250</v>
          </cell>
          <cell r="J207">
            <v>0</v>
          </cell>
          <cell r="K207">
            <v>215</v>
          </cell>
          <cell r="L207" t="str">
            <v>7.094424, -70.757250</v>
          </cell>
          <cell r="M207" t="str">
            <v>Fibra</v>
          </cell>
          <cell r="N207" t="str">
            <v>Fibra</v>
          </cell>
          <cell r="O207" t="str">
            <v>Telefónica</v>
          </cell>
          <cell r="P207" t="str">
            <v>Internexa</v>
          </cell>
          <cell r="Q207" t="str">
            <v>SI</v>
          </cell>
          <cell r="R207" t="str">
            <v>BOGOTA</v>
          </cell>
          <cell r="S207" t="str">
            <v>MECO</v>
          </cell>
          <cell r="T207">
            <v>2290000</v>
          </cell>
          <cell r="U207">
            <v>250000</v>
          </cell>
          <cell r="V207" t="str">
            <v>TIPO 4 ESPECIAL</v>
          </cell>
          <cell r="W207">
            <v>15760855.967999998</v>
          </cell>
          <cell r="X207"/>
          <cell r="Y207" t="str">
            <v>FAC-50385</v>
          </cell>
          <cell r="Z207"/>
          <cell r="AA207"/>
          <cell r="AB207">
            <v>3402083</v>
          </cell>
          <cell r="AC207">
            <v>1000000</v>
          </cell>
          <cell r="AD207"/>
          <cell r="AE207"/>
          <cell r="AF207"/>
          <cell r="AG207"/>
          <cell r="AH207"/>
          <cell r="AI207"/>
          <cell r="AJ207"/>
          <cell r="AK207"/>
          <cell r="AL207"/>
          <cell r="AM207"/>
          <cell r="AN207"/>
          <cell r="AO207"/>
        </row>
        <row r="208">
          <cell r="A208" t="str">
            <v>167A</v>
          </cell>
          <cell r="B208" t="str">
            <v>Centro De Gestión Y Desarrollo Agroindustrial De Arauca</v>
          </cell>
          <cell r="C208" t="str">
            <v>Carrera 20 No. 28 – 163 Barrio Libertadores</v>
          </cell>
          <cell r="D208" t="str">
            <v>Arauca</v>
          </cell>
          <cell r="E208" t="str">
            <v>Arauca</v>
          </cell>
          <cell r="F208"/>
          <cell r="G208"/>
          <cell r="H208"/>
          <cell r="I208"/>
          <cell r="J208"/>
          <cell r="K208">
            <v>194</v>
          </cell>
          <cell r="L208" t="str">
            <v>7.094424, -70.757250</v>
          </cell>
          <cell r="M208" t="str">
            <v>Fibra</v>
          </cell>
          <cell r="N208" t="str">
            <v>Fibra</v>
          </cell>
          <cell r="O208"/>
          <cell r="P208"/>
          <cell r="Q208"/>
          <cell r="R208"/>
          <cell r="S208"/>
          <cell r="V208"/>
          <cell r="W208"/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H208"/>
          <cell r="AI208"/>
          <cell r="AJ208"/>
          <cell r="AK208"/>
          <cell r="AL208"/>
          <cell r="AM208"/>
          <cell r="AN208"/>
          <cell r="AO208"/>
        </row>
        <row r="209">
          <cell r="A209">
            <v>168</v>
          </cell>
          <cell r="B209" t="str">
            <v>Sede Tame</v>
          </cell>
          <cell r="C209" t="str">
            <v>Kilómetro 2 Vía a Bogotá</v>
          </cell>
          <cell r="D209" t="str">
            <v>Tame</v>
          </cell>
          <cell r="E209" t="str">
            <v>Arauca</v>
          </cell>
          <cell r="F209">
            <v>40</v>
          </cell>
          <cell r="G209">
            <v>40</v>
          </cell>
          <cell r="H209">
            <v>20</v>
          </cell>
          <cell r="I209">
            <v>100</v>
          </cell>
          <cell r="J209">
            <v>0</v>
          </cell>
          <cell r="K209">
            <v>192</v>
          </cell>
          <cell r="L209" t="str">
            <v>6.447816, -71.756255</v>
          </cell>
          <cell r="M209" t="str">
            <v>Fibra</v>
          </cell>
          <cell r="N209" t="str">
            <v>Radioenlace</v>
          </cell>
          <cell r="O209" t="str">
            <v>Telefónica</v>
          </cell>
          <cell r="P209" t="str">
            <v>Claro</v>
          </cell>
          <cell r="Q209" t="str">
            <v>SI</v>
          </cell>
          <cell r="R209"/>
          <cell r="S209" t="str">
            <v>CLARO</v>
          </cell>
          <cell r="T209">
            <v>2800000</v>
          </cell>
          <cell r="U209">
            <v>350000</v>
          </cell>
          <cell r="V209" t="str">
            <v>TIPO 4 ESPECIAL</v>
          </cell>
          <cell r="W209">
            <v>9317190.5199999996</v>
          </cell>
          <cell r="X209"/>
          <cell r="Y209"/>
          <cell r="Z209"/>
          <cell r="AA209"/>
          <cell r="AB209"/>
          <cell r="AC209"/>
          <cell r="AD209"/>
          <cell r="AE209"/>
          <cell r="AF209"/>
          <cell r="AG209"/>
          <cell r="AH209"/>
          <cell r="AI209"/>
          <cell r="AJ209"/>
          <cell r="AK209"/>
          <cell r="AL209">
            <v>2000000</v>
          </cell>
          <cell r="AM209"/>
          <cell r="AN209"/>
          <cell r="AO209"/>
        </row>
        <row r="210">
          <cell r="A210">
            <v>169</v>
          </cell>
          <cell r="B210" t="str">
            <v>Sede Saravena</v>
          </cell>
          <cell r="C210" t="str">
            <v>Carrera 16A No. 28 - 11</v>
          </cell>
          <cell r="D210" t="str">
            <v>Saravena</v>
          </cell>
          <cell r="E210" t="str">
            <v>Arauca</v>
          </cell>
          <cell r="F210">
            <v>60</v>
          </cell>
          <cell r="G210">
            <v>0</v>
          </cell>
          <cell r="H210">
            <v>20</v>
          </cell>
          <cell r="I210">
            <v>80</v>
          </cell>
          <cell r="J210">
            <v>0</v>
          </cell>
          <cell r="K210">
            <v>88</v>
          </cell>
          <cell r="L210" t="str">
            <v>6.956574, -71.878114</v>
          </cell>
          <cell r="M210" t="str">
            <v>Fibra</v>
          </cell>
          <cell r="N210" t="str">
            <v>Radioenlace</v>
          </cell>
          <cell r="O210" t="str">
            <v>Telefónica</v>
          </cell>
          <cell r="P210" t="str">
            <v>Claro</v>
          </cell>
          <cell r="Q210" t="str">
            <v>SI</v>
          </cell>
          <cell r="R210"/>
          <cell r="S210" t="str">
            <v>CLARO</v>
          </cell>
          <cell r="T210">
            <v>2800000</v>
          </cell>
          <cell r="U210">
            <v>600000</v>
          </cell>
          <cell r="V210" t="str">
            <v>TIPO 4 ESPECIAL</v>
          </cell>
          <cell r="W210">
            <v>8890739.2639999986</v>
          </cell>
          <cell r="X210"/>
          <cell r="Y210"/>
          <cell r="Z210"/>
          <cell r="AA210"/>
          <cell r="AB210"/>
          <cell r="AC210"/>
          <cell r="AD210"/>
          <cell r="AE210"/>
          <cell r="AF210"/>
          <cell r="AG210"/>
          <cell r="AH210"/>
          <cell r="AI210"/>
          <cell r="AJ210"/>
          <cell r="AK210"/>
          <cell r="AL210">
            <v>1900000</v>
          </cell>
          <cell r="AM210"/>
          <cell r="AN210"/>
          <cell r="AO210"/>
        </row>
        <row r="211">
          <cell r="A211">
            <v>170</v>
          </cell>
          <cell r="B211" t="str">
            <v>Regional Casanare</v>
          </cell>
          <cell r="C211" t="str">
            <v>Carrera 19 No. 36 - 68</v>
          </cell>
          <cell r="D211" t="str">
            <v>Yopal</v>
          </cell>
          <cell r="E211" t="str">
            <v>Casanare</v>
          </cell>
          <cell r="F211">
            <v>80</v>
          </cell>
          <cell r="G211">
            <v>80</v>
          </cell>
          <cell r="H211">
            <v>40</v>
          </cell>
          <cell r="I211">
            <v>200</v>
          </cell>
          <cell r="J211">
            <v>0</v>
          </cell>
          <cell r="K211">
            <v>463</v>
          </cell>
          <cell r="L211" t="str">
            <v>5.324947, -72.389417</v>
          </cell>
          <cell r="M211" t="str">
            <v>Fibra</v>
          </cell>
          <cell r="N211" t="str">
            <v>Fibra</v>
          </cell>
          <cell r="O211" t="str">
            <v>Telefónica</v>
          </cell>
          <cell r="P211" t="str">
            <v>Claro</v>
          </cell>
          <cell r="Q211" t="str">
            <v>SI</v>
          </cell>
          <cell r="R211" t="str">
            <v>VILLAVICENCIO</v>
          </cell>
          <cell r="S211" t="str">
            <v>MECO</v>
          </cell>
          <cell r="T211">
            <v>1898000</v>
          </cell>
          <cell r="U211">
            <v>250000</v>
          </cell>
          <cell r="V211" t="str">
            <v>TIPO 3</v>
          </cell>
          <cell r="W211">
            <v>10614000</v>
          </cell>
          <cell r="X211"/>
          <cell r="Y211" t="str">
            <v>FAC-50385</v>
          </cell>
          <cell r="Z211"/>
          <cell r="AA211"/>
          <cell r="AB211">
            <v>753797</v>
          </cell>
          <cell r="AC211">
            <v>150000</v>
          </cell>
          <cell r="AD211"/>
          <cell r="AE211"/>
          <cell r="AF211"/>
          <cell r="AG211"/>
          <cell r="AH211"/>
          <cell r="AI211"/>
          <cell r="AJ211"/>
          <cell r="AK211"/>
          <cell r="AL211"/>
          <cell r="AM211"/>
          <cell r="AN211"/>
          <cell r="AO211"/>
        </row>
        <row r="212">
          <cell r="A212" t="str">
            <v>170A</v>
          </cell>
          <cell r="B212" t="str">
            <v>Centro Agroindustrial Y Fortalecimiento Empresarial De Casanare</v>
          </cell>
          <cell r="C212" t="str">
            <v>Carrera 19 No. 36 - 68</v>
          </cell>
          <cell r="D212" t="str">
            <v>Yopal</v>
          </cell>
          <cell r="E212" t="str">
            <v>Casanare</v>
          </cell>
          <cell r="F212"/>
          <cell r="G212"/>
          <cell r="H212"/>
          <cell r="I212"/>
          <cell r="J212"/>
          <cell r="K212">
            <v>259</v>
          </cell>
          <cell r="L212" t="str">
            <v>5.324947, -72.389417</v>
          </cell>
          <cell r="M212" t="str">
            <v>Fibra</v>
          </cell>
          <cell r="N212" t="str">
            <v>Fibra</v>
          </cell>
          <cell r="O212"/>
          <cell r="P212"/>
          <cell r="Q212"/>
          <cell r="R212"/>
          <cell r="S212"/>
          <cell r="V212"/>
          <cell r="W212"/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H212"/>
          <cell r="AI212"/>
          <cell r="AJ212"/>
          <cell r="AK212"/>
          <cell r="AL212"/>
          <cell r="AM212"/>
          <cell r="AN212"/>
          <cell r="AO212"/>
        </row>
        <row r="213">
          <cell r="A213">
            <v>171</v>
          </cell>
          <cell r="B213" t="str">
            <v>Regional Putumayo</v>
          </cell>
          <cell r="C213" t="str">
            <v>Carrera 23 No.16A - 06 Barrio 20 de Julio</v>
          </cell>
          <cell r="D213" t="str">
            <v>Puerto Asis</v>
          </cell>
          <cell r="E213" t="str">
            <v>Putumayo</v>
          </cell>
          <cell r="F213">
            <v>60</v>
          </cell>
          <cell r="G213">
            <v>60</v>
          </cell>
          <cell r="H213">
            <v>30</v>
          </cell>
          <cell r="I213">
            <v>150</v>
          </cell>
          <cell r="J213">
            <v>0</v>
          </cell>
          <cell r="K213">
            <v>613</v>
          </cell>
          <cell r="L213" t="str">
            <v>0.505016, -76.499542</v>
          </cell>
          <cell r="M213" t="str">
            <v>Fibra</v>
          </cell>
          <cell r="N213" t="str">
            <v>Radioenlace</v>
          </cell>
          <cell r="O213" t="str">
            <v>IMS</v>
          </cell>
          <cell r="P213" t="str">
            <v>Claro</v>
          </cell>
          <cell r="Q213" t="str">
            <v>SI</v>
          </cell>
          <cell r="R213"/>
          <cell r="S213" t="str">
            <v>CLARO</v>
          </cell>
          <cell r="T213">
            <v>2900000</v>
          </cell>
          <cell r="U213">
            <v>350000</v>
          </cell>
          <cell r="V213" t="str">
            <v>TIPO 4</v>
          </cell>
          <cell r="W213">
            <v>9246916.7999999989</v>
          </cell>
          <cell r="X213"/>
          <cell r="Y213"/>
          <cell r="Z213"/>
          <cell r="AA213"/>
          <cell r="AB213"/>
          <cell r="AC213"/>
          <cell r="AD213"/>
          <cell r="AE213"/>
          <cell r="AF213"/>
          <cell r="AG213"/>
          <cell r="AH213"/>
          <cell r="AI213"/>
          <cell r="AJ213">
            <v>1649000</v>
          </cell>
          <cell r="AK213">
            <v>500000</v>
          </cell>
          <cell r="AL213"/>
          <cell r="AM213"/>
          <cell r="AN213"/>
          <cell r="AO213"/>
        </row>
        <row r="214">
          <cell r="A214" t="str">
            <v>171A</v>
          </cell>
          <cell r="B214" t="str">
            <v>Centro Agroforestal Y Acuícola Arapaima</v>
          </cell>
          <cell r="C214" t="str">
            <v>Carrera 23 No.16A - 06 Barrio 20 de Julio</v>
          </cell>
          <cell r="D214" t="str">
            <v>Puerto Asis</v>
          </cell>
          <cell r="E214" t="str">
            <v>Putumayo</v>
          </cell>
          <cell r="F214"/>
          <cell r="G214"/>
          <cell r="H214"/>
          <cell r="I214"/>
          <cell r="J214"/>
          <cell r="K214">
            <v>161</v>
          </cell>
          <cell r="L214" t="str">
            <v>0.505016, -76.499542</v>
          </cell>
          <cell r="M214" t="str">
            <v>Fibra</v>
          </cell>
          <cell r="N214" t="str">
            <v>Radioenlace</v>
          </cell>
          <cell r="O214"/>
          <cell r="P214"/>
          <cell r="Q214"/>
          <cell r="R214"/>
          <cell r="S214"/>
          <cell r="V214"/>
          <cell r="W214"/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H214"/>
          <cell r="AI214"/>
          <cell r="AJ214"/>
          <cell r="AK214"/>
          <cell r="AL214"/>
          <cell r="AM214"/>
          <cell r="AN214"/>
          <cell r="AO214"/>
        </row>
        <row r="215">
          <cell r="A215">
            <v>172</v>
          </cell>
          <cell r="B215" t="str">
            <v>Sede Mocoa</v>
          </cell>
          <cell r="C215" t="str">
            <v>Calle 10 No. 3 - 40 Barrio San Agustín</v>
          </cell>
          <cell r="D215" t="str">
            <v>Mocoa</v>
          </cell>
          <cell r="E215" t="str">
            <v>Putumayo</v>
          </cell>
          <cell r="F215">
            <v>100</v>
          </cell>
          <cell r="G215">
            <v>100</v>
          </cell>
          <cell r="H215">
            <v>50</v>
          </cell>
          <cell r="I215">
            <v>250</v>
          </cell>
          <cell r="J215">
            <v>0</v>
          </cell>
          <cell r="K215">
            <v>374</v>
          </cell>
          <cell r="L215" t="str">
            <v>1.146792, -76.644322</v>
          </cell>
          <cell r="M215" t="str">
            <v>Fibra</v>
          </cell>
          <cell r="N215" t="str">
            <v>Fibra</v>
          </cell>
          <cell r="O215" t="str">
            <v>Telefónica</v>
          </cell>
          <cell r="P215" t="str">
            <v>Claro</v>
          </cell>
          <cell r="Q215" t="str">
            <v>SI</v>
          </cell>
          <cell r="R215"/>
          <cell r="S215" t="str">
            <v>CLARO</v>
          </cell>
          <cell r="T215">
            <v>3800000</v>
          </cell>
          <cell r="U215">
            <v>350000</v>
          </cell>
          <cell r="V215" t="str">
            <v>TIPO 4</v>
          </cell>
          <cell r="W215">
            <v>13356657.6</v>
          </cell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H215"/>
          <cell r="AI215"/>
          <cell r="AJ215">
            <v>2425000</v>
          </cell>
          <cell r="AK215">
            <v>500000</v>
          </cell>
          <cell r="AL215"/>
          <cell r="AM215"/>
          <cell r="AN215"/>
          <cell r="AO215"/>
        </row>
        <row r="216">
          <cell r="A216">
            <v>173</v>
          </cell>
          <cell r="B216" t="str">
            <v>Regional San Andrés</v>
          </cell>
          <cell r="C216" t="str">
            <v>Avenida Francisco Newball</v>
          </cell>
          <cell r="D216" t="str">
            <v>San Andrés</v>
          </cell>
          <cell r="E216" t="str">
            <v>San Andrés</v>
          </cell>
          <cell r="F216">
            <v>80</v>
          </cell>
          <cell r="G216">
            <v>80</v>
          </cell>
          <cell r="H216">
            <v>40</v>
          </cell>
          <cell r="I216">
            <v>200</v>
          </cell>
          <cell r="J216">
            <v>0</v>
          </cell>
          <cell r="K216">
            <v>428</v>
          </cell>
          <cell r="L216" t="str">
            <v>12.578094, -81.699303</v>
          </cell>
          <cell r="M216" t="str">
            <v>Fibra</v>
          </cell>
          <cell r="N216" t="str">
            <v>Fibra</v>
          </cell>
          <cell r="O216" t="str">
            <v>Telefónica</v>
          </cell>
          <cell r="P216" t="str">
            <v>TV Isla</v>
          </cell>
          <cell r="Q216" t="str">
            <v>SI</v>
          </cell>
          <cell r="R216"/>
          <cell r="S216" t="str">
            <v>CLARO</v>
          </cell>
          <cell r="T216">
            <v>20000000</v>
          </cell>
          <cell r="U216">
            <v>5000000</v>
          </cell>
          <cell r="V216" t="str">
            <v>TIPO 4 ESPECIAL</v>
          </cell>
          <cell r="W216">
            <v>15154669.199999999</v>
          </cell>
          <cell r="X216"/>
          <cell r="Y216"/>
          <cell r="Z216"/>
          <cell r="AA216"/>
          <cell r="AB216"/>
          <cell r="AC216"/>
          <cell r="AD216"/>
          <cell r="AE216"/>
          <cell r="AF216"/>
          <cell r="AG216"/>
          <cell r="AH216">
            <v>3900000</v>
          </cell>
          <cell r="AI216">
            <v>600000</v>
          </cell>
          <cell r="AJ216"/>
          <cell r="AK216"/>
          <cell r="AL216"/>
          <cell r="AM216"/>
          <cell r="AN216"/>
          <cell r="AO216"/>
        </row>
        <row r="217">
          <cell r="A217" t="str">
            <v>173A</v>
          </cell>
          <cell r="B217" t="str">
            <v xml:space="preserve">Centro De Formación Turística, Gente De Mar Y De Servicios </v>
          </cell>
          <cell r="C217" t="str">
            <v>Avenida Francisco Newball</v>
          </cell>
          <cell r="D217" t="str">
            <v>San Andrés</v>
          </cell>
          <cell r="E217" t="str">
            <v>San Andrés</v>
          </cell>
          <cell r="F217"/>
          <cell r="G217"/>
          <cell r="H217"/>
          <cell r="I217"/>
          <cell r="J217"/>
          <cell r="K217">
            <v>308</v>
          </cell>
          <cell r="L217" t="str">
            <v>12.578094, -81.699303</v>
          </cell>
          <cell r="M217" t="str">
            <v>Fibra</v>
          </cell>
          <cell r="N217" t="str">
            <v>Fibra</v>
          </cell>
          <cell r="O217"/>
          <cell r="P217"/>
          <cell r="Q217"/>
          <cell r="R217"/>
          <cell r="S217"/>
          <cell r="V217"/>
          <cell r="W217"/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H217"/>
          <cell r="AI217"/>
          <cell r="AJ217"/>
          <cell r="AK217"/>
          <cell r="AL217"/>
          <cell r="AM217"/>
          <cell r="AN217"/>
          <cell r="AO217"/>
        </row>
        <row r="218">
          <cell r="A218">
            <v>175</v>
          </cell>
          <cell r="B218" t="str">
            <v>Regional Amazonas</v>
          </cell>
          <cell r="C218" t="str">
            <v>Calle 12 No. 10 - 61</v>
          </cell>
          <cell r="D218" t="str">
            <v>Leticia</v>
          </cell>
          <cell r="E218" t="str">
            <v>Amazonas</v>
          </cell>
          <cell r="F218">
            <v>60</v>
          </cell>
          <cell r="G218">
            <v>0</v>
          </cell>
          <cell r="H218">
            <v>20</v>
          </cell>
          <cell r="I218"/>
          <cell r="J218">
            <v>0</v>
          </cell>
          <cell r="K218">
            <v>71</v>
          </cell>
          <cell r="L218" t="str">
            <v>-4.210797, -69.943349</v>
          </cell>
          <cell r="M218" t="str">
            <v>Satelital</v>
          </cell>
          <cell r="N218" t="str">
            <v>Satelital</v>
          </cell>
          <cell r="O218" t="str">
            <v>Axesat</v>
          </cell>
          <cell r="P218" t="str">
            <v>Skynet</v>
          </cell>
          <cell r="Q218" t="str">
            <v>SI</v>
          </cell>
          <cell r="R218"/>
          <cell r="S218" t="str">
            <v>BANSAT</v>
          </cell>
          <cell r="T218">
            <v>6000000</v>
          </cell>
          <cell r="U218">
            <v>4800000</v>
          </cell>
          <cell r="V218" t="str">
            <v>TIPO 4 ESPECIAL</v>
          </cell>
          <cell r="W218">
            <v>15129028.793736001</v>
          </cell>
          <cell r="X218"/>
          <cell r="Y218"/>
          <cell r="Z218">
            <v>2042000</v>
          </cell>
          <cell r="AA218">
            <v>1100000</v>
          </cell>
          <cell r="AB218"/>
          <cell r="AC218"/>
          <cell r="AD218"/>
          <cell r="AE218"/>
          <cell r="AF218"/>
          <cell r="AG218"/>
          <cell r="AH218"/>
          <cell r="AI218"/>
          <cell r="AJ218"/>
          <cell r="AK218"/>
          <cell r="AL218"/>
          <cell r="AM218"/>
          <cell r="AN218"/>
          <cell r="AO218"/>
        </row>
        <row r="219">
          <cell r="A219">
            <v>176</v>
          </cell>
          <cell r="B219" t="str">
            <v>Regional Guainía</v>
          </cell>
          <cell r="C219" t="str">
            <v>Transversal 6 No. 29A - 55, vía al Coco</v>
          </cell>
          <cell r="D219" t="str">
            <v>Inírida</v>
          </cell>
          <cell r="E219" t="str">
            <v>Guainía</v>
          </cell>
          <cell r="F219">
            <v>60</v>
          </cell>
          <cell r="G219">
            <v>60</v>
          </cell>
          <cell r="H219">
            <v>30</v>
          </cell>
          <cell r="I219"/>
          <cell r="J219">
            <v>0</v>
          </cell>
          <cell r="K219">
            <v>266</v>
          </cell>
          <cell r="L219" t="str">
            <v>3.874368, -67.919823</v>
          </cell>
          <cell r="M219" t="str">
            <v>Satelital</v>
          </cell>
          <cell r="N219" t="str">
            <v>Satelital</v>
          </cell>
          <cell r="O219" t="str">
            <v>Axesat</v>
          </cell>
          <cell r="P219" t="str">
            <v>Skynet</v>
          </cell>
          <cell r="Q219" t="str">
            <v>SI</v>
          </cell>
          <cell r="R219"/>
          <cell r="S219" t="str">
            <v>BANSAT</v>
          </cell>
          <cell r="T219">
            <v>6000000</v>
          </cell>
          <cell r="U219">
            <v>4800000</v>
          </cell>
          <cell r="V219" t="str">
            <v>TIPO 4 ESPECIAL</v>
          </cell>
          <cell r="W219">
            <v>15129028.793736001</v>
          </cell>
          <cell r="X219"/>
          <cell r="Y219"/>
          <cell r="Z219">
            <v>2042000</v>
          </cell>
          <cell r="AA219">
            <v>1100000</v>
          </cell>
          <cell r="AB219"/>
          <cell r="AC219"/>
          <cell r="AD219"/>
          <cell r="AE219"/>
          <cell r="AF219"/>
          <cell r="AG219"/>
          <cell r="AH219"/>
          <cell r="AI219"/>
          <cell r="AJ219"/>
          <cell r="AK219"/>
          <cell r="AL219"/>
          <cell r="AM219"/>
          <cell r="AN219"/>
          <cell r="AO219"/>
        </row>
        <row r="220">
          <cell r="A220" t="str">
            <v>176A</v>
          </cell>
          <cell r="B220" t="str">
            <v>Centro Ambieltal y Ecoturístico del Nororiente Amazónico</v>
          </cell>
          <cell r="C220" t="str">
            <v>Transversal 6 No. 29A - 55, vía al Coco</v>
          </cell>
          <cell r="D220" t="str">
            <v>Inírida</v>
          </cell>
          <cell r="E220" t="str">
            <v>Guainía</v>
          </cell>
          <cell r="F220"/>
          <cell r="G220"/>
          <cell r="H220"/>
          <cell r="I220"/>
          <cell r="J220"/>
          <cell r="K220">
            <v>175</v>
          </cell>
          <cell r="L220" t="str">
            <v>3.874368, -67.919823</v>
          </cell>
          <cell r="M220" t="str">
            <v>Satelital</v>
          </cell>
          <cell r="N220" t="str">
            <v>Satelital</v>
          </cell>
          <cell r="O220"/>
          <cell r="P220"/>
          <cell r="Q220" t="str">
            <v>SI</v>
          </cell>
          <cell r="R220"/>
          <cell r="S220"/>
          <cell r="V220"/>
          <cell r="W220"/>
          <cell r="X220"/>
          <cell r="Y220"/>
          <cell r="Z220"/>
          <cell r="AA220"/>
          <cell r="AB220"/>
          <cell r="AC220"/>
          <cell r="AD220"/>
          <cell r="AE220"/>
          <cell r="AF220"/>
          <cell r="AG220"/>
          <cell r="AH220"/>
          <cell r="AI220"/>
          <cell r="AJ220"/>
          <cell r="AK220"/>
          <cell r="AL220"/>
          <cell r="AM220"/>
          <cell r="AN220"/>
          <cell r="AO220"/>
        </row>
        <row r="221">
          <cell r="A221">
            <v>177</v>
          </cell>
          <cell r="B221" t="str">
            <v>Regional Guaviare</v>
          </cell>
          <cell r="C221" t="str">
            <v>Carrera 24 No. 7 - 10 Centro</v>
          </cell>
          <cell r="D221" t="str">
            <v>San José de Guaviare</v>
          </cell>
          <cell r="E221" t="str">
            <v>Guaviare</v>
          </cell>
          <cell r="F221">
            <v>80</v>
          </cell>
          <cell r="G221">
            <v>0</v>
          </cell>
          <cell r="H221">
            <v>20</v>
          </cell>
          <cell r="I221">
            <v>100</v>
          </cell>
          <cell r="J221">
            <v>0</v>
          </cell>
          <cell r="K221">
            <v>340</v>
          </cell>
          <cell r="L221" t="str">
            <v>2.573312, -72.643064</v>
          </cell>
          <cell r="M221" t="str">
            <v>Fibra</v>
          </cell>
          <cell r="N221" t="str">
            <v>Fibra</v>
          </cell>
          <cell r="O221" t="str">
            <v>Telefónica</v>
          </cell>
          <cell r="P221" t="str">
            <v>Claro</v>
          </cell>
          <cell r="Q221" t="str">
            <v>SI</v>
          </cell>
          <cell r="R221"/>
          <cell r="S221" t="str">
            <v>CLARO</v>
          </cell>
          <cell r="T221">
            <v>2800000</v>
          </cell>
          <cell r="U221">
            <v>350000</v>
          </cell>
          <cell r="V221" t="str">
            <v>TIPO 4</v>
          </cell>
          <cell r="W221">
            <v>7705764</v>
          </cell>
          <cell r="X221"/>
          <cell r="Y221"/>
          <cell r="Z221"/>
          <cell r="AA221"/>
          <cell r="AB221"/>
          <cell r="AC221"/>
          <cell r="AD221"/>
          <cell r="AE221"/>
          <cell r="AF221"/>
          <cell r="AG221"/>
          <cell r="AH221"/>
          <cell r="AI221"/>
          <cell r="AJ221"/>
          <cell r="AK221"/>
          <cell r="AL221">
            <v>1000000</v>
          </cell>
          <cell r="AM221">
            <v>350000</v>
          </cell>
          <cell r="AN221"/>
          <cell r="AO221"/>
        </row>
        <row r="222">
          <cell r="A222">
            <v>178</v>
          </cell>
          <cell r="B222" t="str">
            <v>Regional Vaupés</v>
          </cell>
          <cell r="C222" t="str">
            <v>Avenida 15 No. 6 - 176 Barrio San José</v>
          </cell>
          <cell r="D222" t="str">
            <v>Mitú</v>
          </cell>
          <cell r="E222" t="str">
            <v>Vaupés</v>
          </cell>
          <cell r="F222">
            <v>60</v>
          </cell>
          <cell r="G222">
            <v>60</v>
          </cell>
          <cell r="H222">
            <v>30</v>
          </cell>
          <cell r="I222"/>
          <cell r="J222">
            <v>0</v>
          </cell>
          <cell r="K222">
            <v>135</v>
          </cell>
          <cell r="L222" t="str">
            <v>1.249118, -70.235661</v>
          </cell>
          <cell r="M222" t="str">
            <v>Satelital</v>
          </cell>
          <cell r="N222" t="str">
            <v>Satelital</v>
          </cell>
          <cell r="O222" t="str">
            <v>Skynet</v>
          </cell>
          <cell r="P222" t="str">
            <v>Axesat</v>
          </cell>
          <cell r="Q222" t="str">
            <v>SI</v>
          </cell>
          <cell r="R222"/>
          <cell r="S222" t="str">
            <v>BANSAT</v>
          </cell>
          <cell r="T222">
            <v>6000000</v>
          </cell>
          <cell r="U222">
            <v>2800000</v>
          </cell>
          <cell r="V222" t="str">
            <v>TIPO 4 ESPECIAL</v>
          </cell>
          <cell r="W222">
            <v>15129028.793736001</v>
          </cell>
          <cell r="X222"/>
          <cell r="Y222"/>
          <cell r="Z222">
            <v>2042000</v>
          </cell>
          <cell r="AA222">
            <v>1100000</v>
          </cell>
          <cell r="AB222"/>
          <cell r="AC222"/>
          <cell r="AD222"/>
          <cell r="AE222"/>
          <cell r="AF222"/>
          <cell r="AG222"/>
          <cell r="AH222"/>
          <cell r="AI222"/>
          <cell r="AJ222"/>
          <cell r="AK222"/>
          <cell r="AL222"/>
          <cell r="AM222"/>
          <cell r="AN222"/>
          <cell r="AO222"/>
        </row>
        <row r="223">
          <cell r="A223" t="str">
            <v>178A</v>
          </cell>
          <cell r="B223" t="str">
            <v>Centro Agropecuario Y De Servicios Ambientales Jiri-Jirimo</v>
          </cell>
          <cell r="C223" t="str">
            <v>Avenida 15 No. 6 - 176 Barrio San José</v>
          </cell>
          <cell r="D223" t="str">
            <v>Mitú</v>
          </cell>
          <cell r="E223" t="str">
            <v>Vaupés</v>
          </cell>
          <cell r="F223"/>
          <cell r="G223"/>
          <cell r="H223"/>
          <cell r="I223"/>
          <cell r="J223"/>
          <cell r="K223">
            <v>41</v>
          </cell>
          <cell r="L223" t="str">
            <v>1.249118, -70.235661</v>
          </cell>
          <cell r="M223" t="str">
            <v>Satelital</v>
          </cell>
          <cell r="N223" t="str">
            <v>Satelital</v>
          </cell>
          <cell r="O223"/>
          <cell r="P223" t="str">
            <v>Skynet</v>
          </cell>
          <cell r="Q223" t="str">
            <v>SI</v>
          </cell>
          <cell r="R223"/>
          <cell r="S223"/>
          <cell r="V223"/>
          <cell r="W223"/>
          <cell r="X223"/>
          <cell r="Y223"/>
          <cell r="Z223"/>
          <cell r="AA223"/>
          <cell r="AB223"/>
          <cell r="AC223"/>
          <cell r="AD223"/>
          <cell r="AE223"/>
          <cell r="AF223"/>
          <cell r="AG223"/>
          <cell r="AH223"/>
          <cell r="AI223"/>
          <cell r="AJ223"/>
          <cell r="AK223"/>
          <cell r="AL223"/>
          <cell r="AM223"/>
          <cell r="AN223"/>
          <cell r="AO223"/>
        </row>
        <row r="224">
          <cell r="A224">
            <v>179</v>
          </cell>
          <cell r="B224" t="str">
            <v>Regional Vichada</v>
          </cell>
          <cell r="C224" t="str">
            <v>Carrera 10 No. 15 - 131 Barrio Tamarindo</v>
          </cell>
          <cell r="D224" t="str">
            <v>Puerto Carreño</v>
          </cell>
          <cell r="E224" t="str">
            <v>Vichada</v>
          </cell>
          <cell r="F224">
            <v>60</v>
          </cell>
          <cell r="G224">
            <v>60</v>
          </cell>
          <cell r="H224">
            <v>30</v>
          </cell>
          <cell r="I224"/>
          <cell r="J224">
            <v>0</v>
          </cell>
          <cell r="K224">
            <v>161</v>
          </cell>
          <cell r="L224" t="str">
            <v>6.183177, -67.484939</v>
          </cell>
          <cell r="M224" t="str">
            <v>Satelital</v>
          </cell>
          <cell r="N224" t="str">
            <v>Satelital</v>
          </cell>
          <cell r="O224" t="str">
            <v>Skynet</v>
          </cell>
          <cell r="P224" t="str">
            <v>Axesat</v>
          </cell>
          <cell r="Q224" t="str">
            <v>SI</v>
          </cell>
          <cell r="R224"/>
          <cell r="S224" t="str">
            <v>BANSAT</v>
          </cell>
          <cell r="T224">
            <v>6000000</v>
          </cell>
          <cell r="U224">
            <v>2800000</v>
          </cell>
          <cell r="V224" t="str">
            <v>TIPO 4 ESPECIAL</v>
          </cell>
          <cell r="W224">
            <v>15129028.793736001</v>
          </cell>
          <cell r="X224"/>
          <cell r="Y224"/>
          <cell r="Z224">
            <v>2042000</v>
          </cell>
          <cell r="AA224">
            <v>1100000</v>
          </cell>
          <cell r="AB224"/>
          <cell r="AC224"/>
          <cell r="AD224"/>
          <cell r="AE224"/>
          <cell r="AF224"/>
          <cell r="AG224"/>
          <cell r="AH224"/>
          <cell r="AI224"/>
          <cell r="AJ224"/>
          <cell r="AK224"/>
          <cell r="AL224"/>
          <cell r="AM224"/>
          <cell r="AN224"/>
          <cell r="AO224"/>
        </row>
        <row r="225">
          <cell r="A225" t="str">
            <v>179A</v>
          </cell>
          <cell r="B225" t="str">
            <v>Centro De Producción Y Transformación Agroindustrial De La Orinoquía</v>
          </cell>
          <cell r="C225" t="str">
            <v>Carrera 10 No. 15 - 131 Barrio Tamarindo</v>
          </cell>
          <cell r="D225" t="str">
            <v>Puerto Carreño</v>
          </cell>
          <cell r="E225" t="str">
            <v>Vichada</v>
          </cell>
          <cell r="F225"/>
          <cell r="G225"/>
          <cell r="H225"/>
          <cell r="I225"/>
          <cell r="J225"/>
          <cell r="K225">
            <v>154</v>
          </cell>
          <cell r="L225" t="str">
            <v>6.183177, -67.484939</v>
          </cell>
          <cell r="M225" t="str">
            <v>Satelital</v>
          </cell>
          <cell r="N225" t="str">
            <v>Satelital</v>
          </cell>
          <cell r="O225" t="str">
            <v>Axesat</v>
          </cell>
          <cell r="P225" t="str">
            <v>Skynet</v>
          </cell>
          <cell r="Q225" t="str">
            <v>SI</v>
          </cell>
          <cell r="R225"/>
          <cell r="S225"/>
          <cell r="V225"/>
          <cell r="W225"/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H225"/>
          <cell r="AI225"/>
          <cell r="AJ225"/>
          <cell r="AK225"/>
          <cell r="AL225"/>
          <cell r="AM225"/>
          <cell r="AN225"/>
          <cell r="AO225"/>
        </row>
        <row r="226">
          <cell r="A226">
            <v>181</v>
          </cell>
          <cell r="B226" t="str">
            <v>Centro de Diseño Tecnológico Industrial –C.D.T.I. El Pondaje</v>
          </cell>
          <cell r="C226" t="str">
            <v>Carrera 26 J – Diagonal 72F, el Laguito</v>
          </cell>
          <cell r="D226" t="str">
            <v>Cali</v>
          </cell>
          <cell r="E226" t="str">
            <v>Valle del Cauca</v>
          </cell>
          <cell r="F226">
            <v>160</v>
          </cell>
          <cell r="G226">
            <v>160</v>
          </cell>
          <cell r="H226">
            <v>80</v>
          </cell>
          <cell r="I226">
            <v>400</v>
          </cell>
          <cell r="J226">
            <v>0</v>
          </cell>
          <cell r="K226">
            <v>917</v>
          </cell>
          <cell r="L226" t="str">
            <v>3.430438, -76.491606</v>
          </cell>
          <cell r="M226" t="str">
            <v>Fibra</v>
          </cell>
          <cell r="N226" t="str">
            <v>Fibra</v>
          </cell>
          <cell r="O226" t="str">
            <v>Telefónica</v>
          </cell>
          <cell r="P226" t="str">
            <v>Claro</v>
          </cell>
          <cell r="Q226" t="str">
            <v>SI</v>
          </cell>
          <cell r="R226"/>
          <cell r="S226" t="str">
            <v>CLARO</v>
          </cell>
          <cell r="T226">
            <v>2052000</v>
          </cell>
          <cell r="U226">
            <v>500000</v>
          </cell>
          <cell r="V226" t="str">
            <v>TIPO 1</v>
          </cell>
          <cell r="W226">
            <v>6720000</v>
          </cell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H226">
            <v>2400000</v>
          </cell>
          <cell r="AI226">
            <v>600000</v>
          </cell>
          <cell r="AJ226"/>
          <cell r="AK226"/>
          <cell r="AL226"/>
          <cell r="AM226"/>
          <cell r="AN226"/>
          <cell r="AO226"/>
        </row>
        <row r="227">
          <cell r="A227">
            <v>182</v>
          </cell>
          <cell r="B227" t="str">
            <v>Sede Escuela Gastronómica del Centro de Gestión Tecnológica de Servicios</v>
          </cell>
          <cell r="C227" t="str">
            <v>Calle 14 No. 9A - 45 Norte</v>
          </cell>
          <cell r="D227" t="str">
            <v>Cali</v>
          </cell>
          <cell r="E227" t="str">
            <v>Valle del Cauca</v>
          </cell>
          <cell r="F227">
            <v>32</v>
          </cell>
          <cell r="G227">
            <v>0</v>
          </cell>
          <cell r="H227">
            <v>8</v>
          </cell>
          <cell r="I227">
            <v>40</v>
          </cell>
          <cell r="J227">
            <v>0</v>
          </cell>
          <cell r="K227">
            <v>57</v>
          </cell>
          <cell r="L227" t="str">
            <v>3.458959, -76.535183</v>
          </cell>
          <cell r="M227" t="str">
            <v>Fibra</v>
          </cell>
          <cell r="N227" t="str">
            <v>Fibra</v>
          </cell>
          <cell r="O227" t="str">
            <v>Telefónica</v>
          </cell>
          <cell r="P227" t="str">
            <v>Claro</v>
          </cell>
          <cell r="Q227" t="str">
            <v>SI</v>
          </cell>
          <cell r="R227" t="str">
            <v>CALI</v>
          </cell>
          <cell r="S227" t="str">
            <v>MECO</v>
          </cell>
          <cell r="T227">
            <v>630850</v>
          </cell>
          <cell r="U227">
            <v>350000</v>
          </cell>
          <cell r="V227" t="str">
            <v>TIPO 1</v>
          </cell>
          <cell r="W227">
            <v>2320000</v>
          </cell>
          <cell r="X227"/>
          <cell r="Y227" t="str">
            <v>FAC-50385</v>
          </cell>
          <cell r="Z227"/>
          <cell r="AA227"/>
          <cell r="AB227">
            <v>470400</v>
          </cell>
          <cell r="AC227">
            <v>150000</v>
          </cell>
          <cell r="AD227"/>
          <cell r="AE227"/>
          <cell r="AF227"/>
          <cell r="AG227"/>
          <cell r="AH227"/>
          <cell r="AI227"/>
          <cell r="AJ227"/>
          <cell r="AK227"/>
          <cell r="AL227"/>
          <cell r="AM227"/>
          <cell r="AN227"/>
          <cell r="AO227"/>
        </row>
        <row r="228">
          <cell r="A228">
            <v>184</v>
          </cell>
          <cell r="B228" t="str">
            <v>Sede Tecnologías de la Construcción</v>
          </cell>
          <cell r="C228" t="str">
            <v>Carrera 4 No. 3 - 40</v>
          </cell>
          <cell r="D228" t="str">
            <v>Soacha</v>
          </cell>
          <cell r="E228" t="str">
            <v>Cundinamarca</v>
          </cell>
          <cell r="F228">
            <v>32</v>
          </cell>
          <cell r="G228">
            <v>0</v>
          </cell>
          <cell r="H228">
            <v>8</v>
          </cell>
          <cell r="I228">
            <v>40</v>
          </cell>
          <cell r="J228">
            <v>0</v>
          </cell>
          <cell r="K228">
            <v>24</v>
          </cell>
          <cell r="L228" t="str">
            <v>4.574066, -74.224338</v>
          </cell>
          <cell r="M228" t="str">
            <v>Fibra</v>
          </cell>
          <cell r="N228" t="str">
            <v>Fibra</v>
          </cell>
          <cell r="O228" t="str">
            <v>Telefónica</v>
          </cell>
          <cell r="P228" t="str">
            <v>Claro</v>
          </cell>
          <cell r="Q228" t="str">
            <v>SI</v>
          </cell>
          <cell r="R228" t="str">
            <v>BOGOTA</v>
          </cell>
          <cell r="S228" t="str">
            <v>C&amp;W</v>
          </cell>
          <cell r="T228">
            <v>712587</v>
          </cell>
          <cell r="U228">
            <v>250000</v>
          </cell>
          <cell r="V228" t="str">
            <v>TIPO 1</v>
          </cell>
          <cell r="W228">
            <v>2320000</v>
          </cell>
          <cell r="X228"/>
          <cell r="Y228"/>
          <cell r="Z228"/>
          <cell r="AA228"/>
          <cell r="AB228"/>
          <cell r="AC228"/>
          <cell r="AD228">
            <v>541958</v>
          </cell>
          <cell r="AE228">
            <v>350000</v>
          </cell>
          <cell r="AF228"/>
          <cell r="AG228"/>
          <cell r="AH228"/>
          <cell r="AI228"/>
          <cell r="AJ228"/>
          <cell r="AK228"/>
          <cell r="AL228"/>
          <cell r="AM228"/>
          <cell r="AN228"/>
          <cell r="AO228"/>
          <cell r="AP228" t="str">
            <v>15Abril24 Sin personal SENA. En COLA</v>
          </cell>
        </row>
        <row r="229">
          <cell r="A229">
            <v>185</v>
          </cell>
          <cell r="B229" t="str">
            <v>Tecnoparque Colombia Nodo Neiva</v>
          </cell>
          <cell r="C229" t="str">
            <v>Diagonal 20 No. 38 - 16 - Barrio Guaduales</v>
          </cell>
          <cell r="D229" t="str">
            <v>Neiva</v>
          </cell>
          <cell r="E229" t="str">
            <v>Huila</v>
          </cell>
          <cell r="F229">
            <v>40</v>
          </cell>
          <cell r="G229">
            <v>40</v>
          </cell>
          <cell r="H229">
            <v>20</v>
          </cell>
          <cell r="I229">
            <v>100</v>
          </cell>
          <cell r="J229">
            <v>0</v>
          </cell>
          <cell r="K229">
            <v>48</v>
          </cell>
          <cell r="L229" t="str">
            <v>2.940964, -75.262345</v>
          </cell>
          <cell r="M229" t="str">
            <v>Fibra</v>
          </cell>
          <cell r="N229" t="str">
            <v>Fibra</v>
          </cell>
          <cell r="O229" t="str">
            <v>Telefónica</v>
          </cell>
          <cell r="P229" t="str">
            <v>Claro</v>
          </cell>
          <cell r="Q229" t="str">
            <v>SI</v>
          </cell>
          <cell r="R229" t="str">
            <v>NEIVA</v>
          </cell>
          <cell r="S229" t="str">
            <v>MECO</v>
          </cell>
          <cell r="T229">
            <v>1230000</v>
          </cell>
          <cell r="U229">
            <v>250000</v>
          </cell>
          <cell r="V229" t="str">
            <v>TIPO 1</v>
          </cell>
          <cell r="W229">
            <v>3520000</v>
          </cell>
          <cell r="X229"/>
          <cell r="Y229" t="str">
            <v>FAC-50385</v>
          </cell>
          <cell r="Z229"/>
          <cell r="AA229"/>
          <cell r="AB229">
            <v>587212</v>
          </cell>
          <cell r="AC229">
            <v>150000</v>
          </cell>
          <cell r="AD229"/>
          <cell r="AE229"/>
          <cell r="AF229"/>
          <cell r="AG229"/>
          <cell r="AH229"/>
          <cell r="AI229"/>
          <cell r="AJ229"/>
          <cell r="AK229"/>
          <cell r="AL229"/>
          <cell r="AM229"/>
          <cell r="AN229"/>
          <cell r="AO229"/>
        </row>
        <row r="230">
          <cell r="A230">
            <v>186</v>
          </cell>
          <cell r="B230" t="str">
            <v>Sede Ciénaga - Magdalena</v>
          </cell>
          <cell r="C230" t="str">
            <v>Carrera 8 No. 7 - 06</v>
          </cell>
          <cell r="D230" t="str">
            <v>Ciénaga</v>
          </cell>
          <cell r="E230" t="str">
            <v>Magdalena</v>
          </cell>
          <cell r="F230">
            <v>32</v>
          </cell>
          <cell r="G230">
            <v>0</v>
          </cell>
          <cell r="H230">
            <v>8</v>
          </cell>
          <cell r="I230">
            <v>40</v>
          </cell>
          <cell r="J230">
            <v>0</v>
          </cell>
          <cell r="K230">
            <v>141</v>
          </cell>
          <cell r="L230" t="str">
            <v>11.011954, -74.254272</v>
          </cell>
          <cell r="M230" t="str">
            <v>Fibra</v>
          </cell>
          <cell r="N230" t="str">
            <v>Radioenlace</v>
          </cell>
          <cell r="O230" t="str">
            <v>Telefónica</v>
          </cell>
          <cell r="P230" t="str">
            <v>Claro</v>
          </cell>
          <cell r="Q230" t="str">
            <v>SI</v>
          </cell>
          <cell r="R230" t="str">
            <v>BARRANQUILLA</v>
          </cell>
          <cell r="S230" t="str">
            <v>MECO</v>
          </cell>
          <cell r="T230">
            <v>712587</v>
          </cell>
          <cell r="U230">
            <v>250000</v>
          </cell>
          <cell r="V230" t="str">
            <v>TIPO 2</v>
          </cell>
          <cell r="W230">
            <v>3364000</v>
          </cell>
          <cell r="X230"/>
          <cell r="Y230" t="str">
            <v>FAC-50385</v>
          </cell>
          <cell r="Z230"/>
          <cell r="AA230"/>
          <cell r="AB230">
            <v>470400</v>
          </cell>
          <cell r="AC230">
            <v>150000</v>
          </cell>
          <cell r="AD230"/>
          <cell r="AE230"/>
          <cell r="AF230"/>
          <cell r="AG230"/>
          <cell r="AH230"/>
          <cell r="AI230"/>
          <cell r="AJ230"/>
          <cell r="AK230"/>
          <cell r="AL230"/>
          <cell r="AM230"/>
          <cell r="AN230"/>
          <cell r="AO230"/>
        </row>
        <row r="231">
          <cell r="A231">
            <v>187</v>
          </cell>
          <cell r="B231" t="str">
            <v>Centro de la Innovación, la Agroindustria y el Turismo - Guarne Antioquia</v>
          </cell>
          <cell r="C231" t="str">
            <v>Calle 56 No. 52B - 74 Autopista</v>
          </cell>
          <cell r="D231" t="str">
            <v>Guarne</v>
          </cell>
          <cell r="E231" t="str">
            <v>Antioquia</v>
          </cell>
          <cell r="F231">
            <v>40</v>
          </cell>
          <cell r="G231">
            <v>40</v>
          </cell>
          <cell r="H231">
            <v>20</v>
          </cell>
          <cell r="I231">
            <v>100</v>
          </cell>
          <cell r="J231">
            <v>0</v>
          </cell>
          <cell r="K231">
            <v>68</v>
          </cell>
          <cell r="L231" t="str">
            <v>6.282987, -75.447168</v>
          </cell>
          <cell r="M231" t="str">
            <v>Fibra</v>
          </cell>
          <cell r="N231" t="str">
            <v>Fibra</v>
          </cell>
          <cell r="O231" t="str">
            <v>UNE</v>
          </cell>
          <cell r="P231" t="str">
            <v>Claro</v>
          </cell>
          <cell r="Q231" t="str">
            <v>SI</v>
          </cell>
          <cell r="R231"/>
          <cell r="S231" t="str">
            <v>CLARO</v>
          </cell>
          <cell r="T231">
            <v>1230000</v>
          </cell>
          <cell r="U231">
            <v>250000</v>
          </cell>
          <cell r="V231" t="str">
            <v>TIPO 2</v>
          </cell>
          <cell r="W231">
            <v>5104000</v>
          </cell>
          <cell r="X231"/>
          <cell r="Y231"/>
          <cell r="Z231"/>
          <cell r="AA231"/>
          <cell r="AB231"/>
          <cell r="AC231"/>
          <cell r="AD231"/>
          <cell r="AE231"/>
          <cell r="AF231"/>
          <cell r="AG231"/>
          <cell r="AH231">
            <v>1000000</v>
          </cell>
          <cell r="AI231">
            <v>600000</v>
          </cell>
          <cell r="AJ231"/>
          <cell r="AK231"/>
          <cell r="AL231"/>
          <cell r="AM231"/>
          <cell r="AN231"/>
          <cell r="AO231"/>
        </row>
        <row r="232">
          <cell r="A232">
            <v>188</v>
          </cell>
          <cell r="B232" t="str">
            <v>Centro Agroindustrial y Pesquero de la Costa Pacifica</v>
          </cell>
          <cell r="C232" t="str">
            <v>Kilómetro 21 Inguapi la Chiricana Vía Tumaco - Pasto</v>
          </cell>
          <cell r="D232" t="str">
            <v>Tumaco</v>
          </cell>
          <cell r="E232" t="str">
            <v>Nariño</v>
          </cell>
          <cell r="F232">
            <v>60</v>
          </cell>
          <cell r="G232">
            <v>60</v>
          </cell>
          <cell r="H232">
            <v>30</v>
          </cell>
          <cell r="I232">
            <v>150</v>
          </cell>
          <cell r="J232">
            <v>0</v>
          </cell>
          <cell r="K232">
            <v>183</v>
          </cell>
          <cell r="L232" t="str">
            <v>1.686041, -78.760147</v>
          </cell>
          <cell r="M232" t="str">
            <v>Fibra</v>
          </cell>
          <cell r="N232" t="str">
            <v>Fibra</v>
          </cell>
          <cell r="O232" t="str">
            <v>Telefónica</v>
          </cell>
          <cell r="P232" t="str">
            <v>IMS</v>
          </cell>
          <cell r="Q232" t="str">
            <v>SI</v>
          </cell>
          <cell r="R232"/>
          <cell r="S232" t="str">
            <v>CLARO</v>
          </cell>
          <cell r="T232">
            <v>2900000</v>
          </cell>
          <cell r="U232">
            <v>350000</v>
          </cell>
          <cell r="V232" t="str">
            <v>TIPO 4</v>
          </cell>
          <cell r="W232">
            <v>9246916.7999999989</v>
          </cell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H232"/>
          <cell r="AI232"/>
          <cell r="AJ232"/>
          <cell r="AK232"/>
          <cell r="AL232">
            <v>5850000</v>
          </cell>
          <cell r="AM232">
            <v>3500000</v>
          </cell>
          <cell r="AN232"/>
          <cell r="AO232"/>
        </row>
        <row r="233">
          <cell r="A233">
            <v>191</v>
          </cell>
          <cell r="B233" t="str">
            <v>TECNOACADEMIA BUCARAMANGA</v>
          </cell>
          <cell r="C233" t="str">
            <v>Diagonal 25 Sur No. 22 – 60 Barrio Ciudadela Nuevo Girón</v>
          </cell>
          <cell r="D233" t="str">
            <v>Girón</v>
          </cell>
          <cell r="E233" t="str">
            <v>Santander</v>
          </cell>
          <cell r="F233">
            <v>32</v>
          </cell>
          <cell r="G233">
            <v>0</v>
          </cell>
          <cell r="H233">
            <v>8</v>
          </cell>
          <cell r="I233">
            <v>40</v>
          </cell>
          <cell r="J233">
            <v>0</v>
          </cell>
          <cell r="K233">
            <v>141</v>
          </cell>
          <cell r="L233" t="str">
            <v>7.028488, -73.162575</v>
          </cell>
          <cell r="M233" t="str">
            <v>Fibra</v>
          </cell>
          <cell r="N233" t="str">
            <v>Fibra</v>
          </cell>
          <cell r="O233" t="str">
            <v>Telefónica</v>
          </cell>
          <cell r="P233" t="str">
            <v>Telefónica</v>
          </cell>
          <cell r="Q233" t="str">
            <v>SI</v>
          </cell>
          <cell r="R233"/>
          <cell r="S233" t="str">
            <v>CLARO</v>
          </cell>
          <cell r="T233">
            <v>630850</v>
          </cell>
          <cell r="U233">
            <v>350000</v>
          </cell>
          <cell r="V233" t="str">
            <v>TIPO 1</v>
          </cell>
          <cell r="W233">
            <v>2320000</v>
          </cell>
          <cell r="X233"/>
          <cell r="Y233"/>
          <cell r="Z233"/>
          <cell r="AA233"/>
          <cell r="AB233"/>
          <cell r="AC233"/>
          <cell r="AD233"/>
          <cell r="AE233"/>
          <cell r="AF233"/>
          <cell r="AG233"/>
          <cell r="AH233">
            <v>440000</v>
          </cell>
          <cell r="AI233">
            <v>600000</v>
          </cell>
          <cell r="AJ233"/>
          <cell r="AK233"/>
          <cell r="AL233"/>
          <cell r="AM233"/>
          <cell r="AN233"/>
          <cell r="AO233"/>
        </row>
        <row r="234">
          <cell r="A234">
            <v>193</v>
          </cell>
          <cell r="B234" t="str">
            <v>Sede Soatá</v>
          </cell>
          <cell r="C234" t="str">
            <v>Carrera 6 No. 8 - 47</v>
          </cell>
          <cell r="D234" t="str">
            <v>Soatá</v>
          </cell>
          <cell r="E234" t="str">
            <v>Boyacá</v>
          </cell>
          <cell r="F234">
            <v>60</v>
          </cell>
          <cell r="G234">
            <v>60</v>
          </cell>
          <cell r="H234">
            <v>30</v>
          </cell>
          <cell r="I234">
            <v>150</v>
          </cell>
          <cell r="J234">
            <v>0</v>
          </cell>
          <cell r="K234">
            <v>95</v>
          </cell>
          <cell r="L234" t="str">
            <v>6.334194, -72.683743</v>
          </cell>
          <cell r="M234" t="str">
            <v>Fibra</v>
          </cell>
          <cell r="N234" t="str">
            <v>Radioenlace</v>
          </cell>
          <cell r="O234" t="str">
            <v>Azteca</v>
          </cell>
          <cell r="P234" t="str">
            <v>Atenea</v>
          </cell>
          <cell r="Q234" t="str">
            <v>SI</v>
          </cell>
          <cell r="R234"/>
          <cell r="S234" t="str">
            <v>IP TECHNOLOGIES</v>
          </cell>
          <cell r="T234">
            <v>2900000</v>
          </cell>
          <cell r="U234">
            <v>350000</v>
          </cell>
          <cell r="V234" t="str">
            <v>TIPO 3</v>
          </cell>
          <cell r="W234">
            <v>7642080</v>
          </cell>
          <cell r="X234"/>
          <cell r="Y234"/>
          <cell r="Z234"/>
          <cell r="AA234"/>
          <cell r="AB234"/>
          <cell r="AC234"/>
          <cell r="AD234"/>
          <cell r="AE234"/>
          <cell r="AF234"/>
          <cell r="AG234"/>
          <cell r="AH234"/>
          <cell r="AI234"/>
          <cell r="AJ234"/>
          <cell r="AK234"/>
          <cell r="AL234">
            <v>1000000</v>
          </cell>
          <cell r="AM234">
            <v>350000</v>
          </cell>
          <cell r="AN234"/>
          <cell r="AO234"/>
        </row>
        <row r="235">
          <cell r="A235">
            <v>194</v>
          </cell>
          <cell r="B235" t="str">
            <v>TECNOACADEMIA DOSQUEBRADAS</v>
          </cell>
          <cell r="C235" t="str">
            <v>Calle 73 Bis con Carrera 21 - Colegio Manuel Elkin Patarroyo Comuna 9 -Barrio César Augusto López</v>
          </cell>
          <cell r="D235" t="str">
            <v>Dosquebradas</v>
          </cell>
          <cell r="E235" t="str">
            <v>Risaralda</v>
          </cell>
          <cell r="F235">
            <v>32</v>
          </cell>
          <cell r="G235">
            <v>0</v>
          </cell>
          <cell r="H235">
            <v>8</v>
          </cell>
          <cell r="I235">
            <v>40</v>
          </cell>
          <cell r="J235">
            <v>0</v>
          </cell>
          <cell r="K235">
            <v>136</v>
          </cell>
          <cell r="L235" t="str">
            <v>4.851318, -75.653447</v>
          </cell>
          <cell r="M235" t="str">
            <v>Fibra</v>
          </cell>
          <cell r="N235" t="str">
            <v>Fibra</v>
          </cell>
          <cell r="O235" t="str">
            <v>Telefónica</v>
          </cell>
          <cell r="P235" t="str">
            <v>Claro</v>
          </cell>
          <cell r="Q235" t="str">
            <v>SI</v>
          </cell>
          <cell r="R235" t="str">
            <v>MEDELLIN</v>
          </cell>
          <cell r="S235" t="str">
            <v>MECO</v>
          </cell>
          <cell r="T235">
            <v>712587</v>
          </cell>
          <cell r="U235">
            <v>250000</v>
          </cell>
          <cell r="V235" t="str">
            <v>TIPO 1</v>
          </cell>
          <cell r="W235">
            <v>2320000</v>
          </cell>
          <cell r="X235"/>
          <cell r="Y235" t="str">
            <v>FAC-50385</v>
          </cell>
          <cell r="Z235"/>
          <cell r="AA235"/>
          <cell r="AB235">
            <v>470400</v>
          </cell>
          <cell r="AC235">
            <v>150000</v>
          </cell>
          <cell r="AD235"/>
          <cell r="AE235"/>
          <cell r="AF235"/>
          <cell r="AG235"/>
          <cell r="AH235"/>
          <cell r="AI235"/>
          <cell r="AJ235"/>
          <cell r="AK235"/>
          <cell r="AL235"/>
          <cell r="AM235"/>
          <cell r="AN235"/>
          <cell r="AO235"/>
        </row>
        <row r="236">
          <cell r="A236">
            <v>195</v>
          </cell>
          <cell r="B236" t="str">
            <v>Centro para la Biodiversidad y el Turismo del Amazonas</v>
          </cell>
          <cell r="C236" t="str">
            <v>Kilómetro 1 Vía los Lagos</v>
          </cell>
          <cell r="D236" t="str">
            <v>Leticia</v>
          </cell>
          <cell r="E236" t="str">
            <v>Amazonas</v>
          </cell>
          <cell r="F236">
            <v>60</v>
          </cell>
          <cell r="G236">
            <v>60</v>
          </cell>
          <cell r="H236">
            <v>30</v>
          </cell>
          <cell r="I236"/>
          <cell r="J236">
            <v>0</v>
          </cell>
          <cell r="K236">
            <v>443</v>
          </cell>
          <cell r="L236" t="str">
            <v>-4.198463, -69.946336</v>
          </cell>
          <cell r="M236" t="str">
            <v>Satelital</v>
          </cell>
          <cell r="N236" t="str">
            <v>Satelital</v>
          </cell>
          <cell r="O236" t="str">
            <v>Skynet</v>
          </cell>
          <cell r="P236" t="str">
            <v>Axesat</v>
          </cell>
          <cell r="Q236" t="str">
            <v>SI</v>
          </cell>
          <cell r="R236"/>
          <cell r="S236" t="str">
            <v>BANSAT</v>
          </cell>
          <cell r="T236">
            <v>6000000</v>
          </cell>
          <cell r="U236">
            <v>2800000</v>
          </cell>
          <cell r="V236" t="str">
            <v>TIPO 4 ESPECIAL</v>
          </cell>
          <cell r="W236">
            <v>15129028.793736001</v>
          </cell>
          <cell r="X236"/>
          <cell r="Y236"/>
          <cell r="Z236">
            <v>2042000</v>
          </cell>
          <cell r="AA236">
            <v>1100000</v>
          </cell>
          <cell r="AB236"/>
          <cell r="AC236"/>
          <cell r="AD236"/>
          <cell r="AE236"/>
          <cell r="AF236"/>
          <cell r="AG236"/>
          <cell r="AH236"/>
          <cell r="AI236"/>
          <cell r="AJ236"/>
          <cell r="AK236"/>
          <cell r="AL236"/>
          <cell r="AM236"/>
          <cell r="AN236"/>
          <cell r="AO236"/>
        </row>
        <row r="237">
          <cell r="A237">
            <v>196</v>
          </cell>
          <cell r="B237" t="str">
            <v>Tecnoparque Colombia Nodo Cazuca - Tecnoacademia</v>
          </cell>
          <cell r="C237" t="str">
            <v>Calle 8 No. 6 - 54 entrada 3 Zona Industrial Cazucá</v>
          </cell>
          <cell r="D237" t="str">
            <v>Soacha</v>
          </cell>
          <cell r="E237" t="str">
            <v>Distrito Capital</v>
          </cell>
          <cell r="F237">
            <v>160</v>
          </cell>
          <cell r="G237">
            <v>160</v>
          </cell>
          <cell r="H237">
            <v>80</v>
          </cell>
          <cell r="I237">
            <v>400</v>
          </cell>
          <cell r="J237">
            <v>0</v>
          </cell>
          <cell r="K237">
            <v>638</v>
          </cell>
          <cell r="L237" t="str">
            <v>4.592726, -74.190878</v>
          </cell>
          <cell r="M237" t="str">
            <v>Fibra</v>
          </cell>
          <cell r="N237" t="str">
            <v>Fibra</v>
          </cell>
          <cell r="O237" t="str">
            <v>Telefónica</v>
          </cell>
          <cell r="P237" t="str">
            <v>Claro</v>
          </cell>
          <cell r="Q237" t="str">
            <v>SI</v>
          </cell>
          <cell r="R237" t="str">
            <v>BOGOTA</v>
          </cell>
          <cell r="S237" t="str">
            <v>C&amp;W</v>
          </cell>
          <cell r="T237">
            <v>3228000</v>
          </cell>
          <cell r="U237">
            <v>250000</v>
          </cell>
          <cell r="V237" t="str">
            <v>TIPO 1</v>
          </cell>
          <cell r="W237">
            <v>6720000</v>
          </cell>
          <cell r="X237"/>
          <cell r="Y237"/>
          <cell r="Z237"/>
          <cell r="AA237"/>
          <cell r="AB237"/>
          <cell r="AC237"/>
          <cell r="AD237">
            <v>1760569</v>
          </cell>
          <cell r="AE237">
            <v>500000</v>
          </cell>
          <cell r="AF237"/>
          <cell r="AG237">
            <v>0</v>
          </cell>
          <cell r="AH237"/>
          <cell r="AI237"/>
          <cell r="AJ237"/>
          <cell r="AK237"/>
          <cell r="AL237"/>
          <cell r="AM237"/>
          <cell r="AN237"/>
          <cell r="AO237"/>
        </row>
        <row r="238">
          <cell r="A238">
            <v>197</v>
          </cell>
          <cell r="B238" t="str">
            <v>Centro para el Desarrollo Tecnológico de la Construcción</v>
          </cell>
          <cell r="C238" t="str">
            <v>Carrera 6 No. 8 Norte - 47, Avenida Centenario</v>
          </cell>
          <cell r="D238" t="str">
            <v>Armenia</v>
          </cell>
          <cell r="E238" t="str">
            <v>Quindío</v>
          </cell>
          <cell r="F238">
            <v>160</v>
          </cell>
          <cell r="G238">
            <v>160</v>
          </cell>
          <cell r="H238">
            <v>80</v>
          </cell>
          <cell r="I238">
            <v>400</v>
          </cell>
          <cell r="J238">
            <v>0</v>
          </cell>
          <cell r="K238">
            <v>639</v>
          </cell>
          <cell r="L238" t="str">
            <v>4.572774, -75.639968</v>
          </cell>
          <cell r="M238" t="str">
            <v>Fibra</v>
          </cell>
          <cell r="N238" t="str">
            <v>Fibra</v>
          </cell>
          <cell r="O238" t="str">
            <v>Renata</v>
          </cell>
          <cell r="P238" t="str">
            <v>Claro</v>
          </cell>
          <cell r="Q238" t="str">
            <v>SI</v>
          </cell>
          <cell r="R238" t="str">
            <v>MEDELLIN</v>
          </cell>
          <cell r="S238" t="str">
            <v>MECO</v>
          </cell>
          <cell r="T238">
            <v>3228000</v>
          </cell>
          <cell r="U238">
            <v>250000</v>
          </cell>
          <cell r="V238" t="str">
            <v>TIPO 2</v>
          </cell>
          <cell r="W238">
            <v>9744000</v>
          </cell>
          <cell r="X238"/>
          <cell r="Y238" t="str">
            <v>FAC-50385</v>
          </cell>
          <cell r="Z238"/>
          <cell r="AA238"/>
          <cell r="AB238">
            <v>1456697</v>
          </cell>
          <cell r="AC238">
            <v>150000</v>
          </cell>
          <cell r="AD238"/>
          <cell r="AE238"/>
          <cell r="AF238"/>
          <cell r="AG238"/>
          <cell r="AH238"/>
          <cell r="AI238"/>
          <cell r="AJ238"/>
          <cell r="AK238"/>
          <cell r="AL238"/>
          <cell r="AM238"/>
          <cell r="AN238"/>
          <cell r="AO238"/>
        </row>
        <row r="239">
          <cell r="A239">
            <v>198</v>
          </cell>
          <cell r="B239" t="str">
            <v>Sede Finca El Caney</v>
          </cell>
          <cell r="C239" t="str">
            <v>Kilómetro 35 Margen Oriental Carretera la Cordialidad a 3 Kilómetros</v>
          </cell>
          <cell r="D239" t="str">
            <v>Sabanalarga</v>
          </cell>
          <cell r="E239" t="str">
            <v>Atlántico</v>
          </cell>
          <cell r="F239">
            <v>32</v>
          </cell>
          <cell r="G239">
            <v>0</v>
          </cell>
          <cell r="H239">
            <v>8</v>
          </cell>
          <cell r="I239">
            <v>40</v>
          </cell>
          <cell r="J239">
            <v>0</v>
          </cell>
          <cell r="K239">
            <v>73</v>
          </cell>
          <cell r="L239" t="str">
            <v>10.665717, -74.909618</v>
          </cell>
          <cell r="M239" t="str">
            <v>Fibra</v>
          </cell>
          <cell r="N239" t="str">
            <v>Fibra</v>
          </cell>
          <cell r="O239" t="str">
            <v>Telefónica</v>
          </cell>
          <cell r="P239" t="str">
            <v>Claro</v>
          </cell>
          <cell r="Q239" t="str">
            <v>SI</v>
          </cell>
          <cell r="R239" t="str">
            <v>BARRANQUILLA</v>
          </cell>
          <cell r="S239" t="str">
            <v>MECO</v>
          </cell>
          <cell r="T239">
            <v>630850</v>
          </cell>
          <cell r="U239">
            <v>350000</v>
          </cell>
          <cell r="V239" t="str">
            <v>TIPO 3</v>
          </cell>
          <cell r="W239">
            <v>4104080</v>
          </cell>
          <cell r="X239"/>
          <cell r="Y239" t="str">
            <v>FAC-50385</v>
          </cell>
          <cell r="Z239"/>
          <cell r="AA239"/>
          <cell r="AB239">
            <v>470400</v>
          </cell>
          <cell r="AC239">
            <v>150000</v>
          </cell>
          <cell r="AD239"/>
          <cell r="AE239"/>
          <cell r="AF239"/>
          <cell r="AG239">
            <v>0</v>
          </cell>
          <cell r="AH239"/>
          <cell r="AI239"/>
          <cell r="AJ239"/>
          <cell r="AK239"/>
          <cell r="AL239"/>
          <cell r="AM239"/>
          <cell r="AN239"/>
          <cell r="AO239"/>
        </row>
        <row r="240">
          <cell r="A240">
            <v>199</v>
          </cell>
          <cell r="B240" t="str">
            <v>Sede Sibaté</v>
          </cell>
          <cell r="C240" t="str">
            <v>Kilómetro 2 via la nueva Colonia</v>
          </cell>
          <cell r="D240" t="str">
            <v>Sibaté</v>
          </cell>
          <cell r="E240" t="str">
            <v>Cundinamarca</v>
          </cell>
          <cell r="F240">
            <v>40</v>
          </cell>
          <cell r="G240">
            <v>40</v>
          </cell>
          <cell r="H240">
            <v>20</v>
          </cell>
          <cell r="I240">
            <v>100</v>
          </cell>
          <cell r="J240">
            <v>0</v>
          </cell>
          <cell r="K240">
            <v>153</v>
          </cell>
          <cell r="L240" t="str">
            <v>4.499512, -74.251982</v>
          </cell>
          <cell r="M240" t="str">
            <v>Fibra</v>
          </cell>
          <cell r="N240" t="str">
            <v>Radioenlace</v>
          </cell>
          <cell r="O240" t="str">
            <v>Telefónica</v>
          </cell>
          <cell r="P240" t="str">
            <v>Claro</v>
          </cell>
          <cell r="Q240" t="str">
            <v>SI</v>
          </cell>
          <cell r="R240" t="str">
            <v>BOGOTA</v>
          </cell>
          <cell r="S240" t="str">
            <v>UFINET</v>
          </cell>
          <cell r="T240">
            <v>2800000</v>
          </cell>
          <cell r="U240">
            <v>350000</v>
          </cell>
          <cell r="V240" t="str">
            <v>TIPO 2</v>
          </cell>
          <cell r="W240">
            <v>5104000</v>
          </cell>
          <cell r="X240"/>
          <cell r="Y240"/>
          <cell r="Z240"/>
          <cell r="AA240"/>
          <cell r="AB240"/>
          <cell r="AC240"/>
          <cell r="AD240"/>
          <cell r="AE240"/>
          <cell r="AF240">
            <v>670000</v>
          </cell>
          <cell r="AG240"/>
          <cell r="AH240"/>
          <cell r="AI240"/>
          <cell r="AJ240"/>
          <cell r="AK240"/>
          <cell r="AL240"/>
          <cell r="AM240"/>
          <cell r="AN240"/>
          <cell r="AO240"/>
        </row>
        <row r="241">
          <cell r="A241">
            <v>201</v>
          </cell>
          <cell r="B241" t="str">
            <v>Tecnoparque Montería</v>
          </cell>
          <cell r="C241" t="str">
            <v>Kilómetro 11 Vía Montería Cereté frente al aeropuerto Los Garzones</v>
          </cell>
          <cell r="D241" t="str">
            <v>Montería</v>
          </cell>
          <cell r="E241" t="str">
            <v>Córdoba</v>
          </cell>
          <cell r="F241">
            <v>32</v>
          </cell>
          <cell r="G241">
            <v>0</v>
          </cell>
          <cell r="H241">
            <v>8</v>
          </cell>
          <cell r="I241">
            <v>40</v>
          </cell>
          <cell r="J241">
            <v>0</v>
          </cell>
          <cell r="K241">
            <v>43</v>
          </cell>
          <cell r="L241" t="str">
            <v>8.829450, -75.836238</v>
          </cell>
          <cell r="M241" t="str">
            <v>Fibra</v>
          </cell>
          <cell r="N241" t="str">
            <v>Fibra</v>
          </cell>
          <cell r="O241" t="str">
            <v>Telefónica</v>
          </cell>
          <cell r="P241" t="str">
            <v>Ufinet</v>
          </cell>
          <cell r="Q241" t="str">
            <v>SI</v>
          </cell>
          <cell r="R241" t="str">
            <v>BARRANQUILLA</v>
          </cell>
          <cell r="S241" t="str">
            <v>C&amp;W</v>
          </cell>
          <cell r="T241">
            <v>630850</v>
          </cell>
          <cell r="U241">
            <v>350000</v>
          </cell>
          <cell r="V241" t="str">
            <v>TIPO 1</v>
          </cell>
          <cell r="W241">
            <v>2320000</v>
          </cell>
          <cell r="X241"/>
          <cell r="Y241"/>
          <cell r="Z241"/>
          <cell r="AA241"/>
          <cell r="AB241"/>
          <cell r="AC241"/>
          <cell r="AD241">
            <v>596153</v>
          </cell>
          <cell r="AE241">
            <v>350000</v>
          </cell>
          <cell r="AF241"/>
          <cell r="AG241">
            <v>0</v>
          </cell>
          <cell r="AH241"/>
          <cell r="AI241"/>
          <cell r="AJ241"/>
          <cell r="AK241"/>
          <cell r="AL241"/>
          <cell r="AM241"/>
          <cell r="AN241"/>
          <cell r="AO241"/>
        </row>
        <row r="242">
          <cell r="A242">
            <v>202</v>
          </cell>
          <cell r="B242" t="str">
            <v>Sede Salud</v>
          </cell>
          <cell r="C242" t="str">
            <v>Calle 45 No. 11 - 52 Antiguo Hospital San Juan de Dios</v>
          </cell>
          <cell r="D242" t="str">
            <v>Bucaramanga</v>
          </cell>
          <cell r="E242" t="str">
            <v>Santander</v>
          </cell>
          <cell r="F242">
            <v>40</v>
          </cell>
          <cell r="G242">
            <v>40</v>
          </cell>
          <cell r="H242">
            <v>20</v>
          </cell>
          <cell r="I242">
            <v>100</v>
          </cell>
          <cell r="J242">
            <v>0</v>
          </cell>
          <cell r="K242">
            <v>396</v>
          </cell>
          <cell r="L242" t="str">
            <v>7.112805, -73.128438</v>
          </cell>
          <cell r="M242" t="str">
            <v>Fibra</v>
          </cell>
          <cell r="N242" t="str">
            <v>Fibra</v>
          </cell>
          <cell r="O242" t="str">
            <v>Renata</v>
          </cell>
          <cell r="P242" t="str">
            <v>Claro</v>
          </cell>
          <cell r="Q242" t="str">
            <v>SI</v>
          </cell>
          <cell r="R242" t="str">
            <v>BUCARAMANGA</v>
          </cell>
          <cell r="S242" t="str">
            <v>MECO</v>
          </cell>
          <cell r="T242">
            <v>845000</v>
          </cell>
          <cell r="U242">
            <v>500000</v>
          </cell>
          <cell r="V242" t="str">
            <v>TIPO 1</v>
          </cell>
          <cell r="W242">
            <v>3520000</v>
          </cell>
          <cell r="X242"/>
          <cell r="Y242" t="str">
            <v>FAC-50385</v>
          </cell>
          <cell r="Z242"/>
          <cell r="AA242"/>
          <cell r="AB242">
            <v>587212</v>
          </cell>
          <cell r="AC242">
            <v>150000</v>
          </cell>
          <cell r="AD242"/>
          <cell r="AE242"/>
          <cell r="AF242"/>
          <cell r="AG242">
            <v>0</v>
          </cell>
          <cell r="AH242"/>
          <cell r="AI242"/>
          <cell r="AJ242"/>
          <cell r="AK242"/>
          <cell r="AL242"/>
          <cell r="AM242"/>
          <cell r="AN242"/>
          <cell r="AO242"/>
        </row>
        <row r="243">
          <cell r="A243">
            <v>203</v>
          </cell>
          <cell r="B243" t="str">
            <v>Sede Finca Villa Luz</v>
          </cell>
          <cell r="C243" t="str">
            <v>Vereda Pozo Negro Kilómetro 7 Vía Barbosa</v>
          </cell>
          <cell r="D243" t="str">
            <v>Vélez</v>
          </cell>
          <cell r="E243" t="str">
            <v>Santander</v>
          </cell>
          <cell r="F243">
            <v>32</v>
          </cell>
          <cell r="G243">
            <v>0</v>
          </cell>
          <cell r="H243">
            <v>8</v>
          </cell>
          <cell r="I243">
            <v>40</v>
          </cell>
          <cell r="J243">
            <v>0</v>
          </cell>
          <cell r="K243">
            <v>30</v>
          </cell>
          <cell r="L243" t="str">
            <v>5.956311, -73.646744</v>
          </cell>
          <cell r="M243" t="str">
            <v>Radioenlace</v>
          </cell>
          <cell r="N243" t="str">
            <v>Radioenlace</v>
          </cell>
          <cell r="O243" t="str">
            <v>Telefónica Radio</v>
          </cell>
          <cell r="P243" t="str">
            <v>Claro</v>
          </cell>
          <cell r="Q243" t="str">
            <v>SI</v>
          </cell>
          <cell r="R243"/>
          <cell r="S243" t="str">
            <v>CLARO</v>
          </cell>
          <cell r="T243">
            <v>1900000</v>
          </cell>
          <cell r="U243">
            <v>600000</v>
          </cell>
          <cell r="V243" t="str">
            <v>TIPO 2</v>
          </cell>
          <cell r="W243">
            <v>3364000</v>
          </cell>
          <cell r="X243"/>
          <cell r="Y243"/>
          <cell r="Z243"/>
          <cell r="AA243"/>
          <cell r="AB243"/>
          <cell r="AC243"/>
          <cell r="AD243"/>
          <cell r="AE243"/>
          <cell r="AF243"/>
          <cell r="AG243"/>
          <cell r="AH243"/>
          <cell r="AI243"/>
          <cell r="AJ243">
            <v>1100000</v>
          </cell>
          <cell r="AK243">
            <v>600000</v>
          </cell>
          <cell r="AL243"/>
          <cell r="AM243"/>
          <cell r="AN243"/>
          <cell r="AO243"/>
        </row>
        <row r="244">
          <cell r="A244">
            <v>204</v>
          </cell>
          <cell r="B244" t="str">
            <v>Tecnoacademia Neiva</v>
          </cell>
          <cell r="C244" t="str">
            <v>Calle 40 No. 1 - 1B Barrio Cándido Leguízamo</v>
          </cell>
          <cell r="D244" t="str">
            <v>Neiva</v>
          </cell>
          <cell r="E244" t="str">
            <v>Huila</v>
          </cell>
          <cell r="F244">
            <v>40</v>
          </cell>
          <cell r="G244">
            <v>40</v>
          </cell>
          <cell r="H244">
            <v>20</v>
          </cell>
          <cell r="I244">
            <v>100</v>
          </cell>
          <cell r="J244">
            <v>0</v>
          </cell>
          <cell r="K244">
            <v>76</v>
          </cell>
          <cell r="L244" t="str">
            <v>2.950299, -75.297952</v>
          </cell>
          <cell r="M244" t="str">
            <v>Fibra</v>
          </cell>
          <cell r="N244" t="str">
            <v>Fibra</v>
          </cell>
          <cell r="O244" t="str">
            <v>Telefónica</v>
          </cell>
          <cell r="P244" t="str">
            <v>Claro</v>
          </cell>
          <cell r="Q244" t="str">
            <v>SI</v>
          </cell>
          <cell r="R244" t="str">
            <v>NEIVA</v>
          </cell>
          <cell r="S244" t="str">
            <v>MECO</v>
          </cell>
          <cell r="T244">
            <v>1230000</v>
          </cell>
          <cell r="U244">
            <v>250000</v>
          </cell>
          <cell r="V244" t="str">
            <v>TIPO 1</v>
          </cell>
          <cell r="W244">
            <v>3520000</v>
          </cell>
          <cell r="X244"/>
          <cell r="Y244" t="str">
            <v>FAC-50385</v>
          </cell>
          <cell r="Z244"/>
          <cell r="AA244"/>
          <cell r="AB244">
            <v>587212</v>
          </cell>
          <cell r="AC244">
            <v>150000</v>
          </cell>
          <cell r="AD244"/>
          <cell r="AE244"/>
          <cell r="AF244"/>
          <cell r="AG244"/>
          <cell r="AH244"/>
          <cell r="AI244"/>
          <cell r="AJ244"/>
          <cell r="AK244"/>
          <cell r="AL244"/>
          <cell r="AM244"/>
          <cell r="AN244"/>
          <cell r="AO244"/>
        </row>
        <row r="245">
          <cell r="A245">
            <v>206</v>
          </cell>
          <cell r="B245" t="str">
            <v>Centro de la Innovación la Tecnología y los Servicios - la Gallera</v>
          </cell>
          <cell r="C245" t="str">
            <v>Kilómetro 5 Vía Sampués</v>
          </cell>
          <cell r="D245" t="str">
            <v>Sincelejo</v>
          </cell>
          <cell r="E245" t="str">
            <v>Sucre</v>
          </cell>
          <cell r="F245">
            <v>60</v>
          </cell>
          <cell r="G245">
            <v>60</v>
          </cell>
          <cell r="H245">
            <v>30</v>
          </cell>
          <cell r="I245">
            <v>150</v>
          </cell>
          <cell r="J245">
            <v>0</v>
          </cell>
          <cell r="K245">
            <v>341</v>
          </cell>
          <cell r="L245" t="str">
            <v>9.237969, -75.414627</v>
          </cell>
          <cell r="M245" t="str">
            <v>Fibra</v>
          </cell>
          <cell r="N245" t="str">
            <v>Fibra</v>
          </cell>
          <cell r="O245" t="str">
            <v>Telefónica</v>
          </cell>
          <cell r="P245" t="str">
            <v>Claro</v>
          </cell>
          <cell r="Q245" t="str">
            <v>SI</v>
          </cell>
          <cell r="R245" t="str">
            <v>BARRANQUILLA</v>
          </cell>
          <cell r="S245" t="str">
            <v>MECO</v>
          </cell>
          <cell r="T245">
            <v>1087000</v>
          </cell>
          <cell r="U245">
            <v>500000</v>
          </cell>
          <cell r="V245" t="str">
            <v>TIPO 1</v>
          </cell>
          <cell r="W245">
            <v>4320000</v>
          </cell>
          <cell r="X245"/>
          <cell r="Y245" t="str">
            <v>FAC-50385</v>
          </cell>
          <cell r="Z245"/>
          <cell r="AA245"/>
          <cell r="AB245">
            <v>681432</v>
          </cell>
          <cell r="AC245">
            <v>150000</v>
          </cell>
          <cell r="AD245"/>
          <cell r="AE245"/>
          <cell r="AF245"/>
          <cell r="AG245"/>
          <cell r="AH245"/>
          <cell r="AI245"/>
          <cell r="AJ245"/>
          <cell r="AK245"/>
          <cell r="AL245"/>
          <cell r="AM245"/>
          <cell r="AN245"/>
          <cell r="AO245"/>
        </row>
        <row r="246">
          <cell r="A246">
            <v>207</v>
          </cell>
          <cell r="B246" t="str">
            <v>Tecnoacademia Hábitat de la Construcción - colegio Loyola</v>
          </cell>
          <cell r="C246" t="str">
            <v>Carrera 64AA No. 113A - 04</v>
          </cell>
          <cell r="D246" t="str">
            <v>Medellín</v>
          </cell>
          <cell r="E246" t="str">
            <v>Antioquia</v>
          </cell>
          <cell r="F246">
            <v>60</v>
          </cell>
          <cell r="G246">
            <v>60</v>
          </cell>
          <cell r="H246">
            <v>30</v>
          </cell>
          <cell r="I246">
            <v>150</v>
          </cell>
          <cell r="J246">
            <v>0</v>
          </cell>
          <cell r="K246">
            <v>82</v>
          </cell>
          <cell r="L246" t="str">
            <v>6.307330, -75.559171</v>
          </cell>
          <cell r="M246" t="str">
            <v>Fibra</v>
          </cell>
          <cell r="N246" t="str">
            <v>Fibra</v>
          </cell>
          <cell r="O246" t="str">
            <v>Telefónica</v>
          </cell>
          <cell r="P246" t="str">
            <v>Claro</v>
          </cell>
          <cell r="Q246" t="str">
            <v>SI</v>
          </cell>
          <cell r="R246" t="str">
            <v>MEDELLIN</v>
          </cell>
          <cell r="S246" t="str">
            <v>MECO</v>
          </cell>
          <cell r="T246">
            <v>1242000</v>
          </cell>
          <cell r="U246">
            <v>300000</v>
          </cell>
          <cell r="V246" t="str">
            <v>TIPO 1</v>
          </cell>
          <cell r="W246">
            <v>4320000</v>
          </cell>
          <cell r="X246"/>
          <cell r="Y246" t="str">
            <v>FAC-50385</v>
          </cell>
          <cell r="Z246"/>
          <cell r="AA246"/>
          <cell r="AB246">
            <v>681432</v>
          </cell>
          <cell r="AC246">
            <v>150000</v>
          </cell>
          <cell r="AD246"/>
          <cell r="AE246"/>
          <cell r="AF246"/>
          <cell r="AG246"/>
          <cell r="AH246"/>
          <cell r="AI246"/>
          <cell r="AJ246"/>
          <cell r="AK246"/>
          <cell r="AL246"/>
          <cell r="AM246"/>
          <cell r="AN246"/>
          <cell r="AO246"/>
        </row>
        <row r="247">
          <cell r="A247">
            <v>210</v>
          </cell>
          <cell r="B247" t="str">
            <v>Escuela Gastronómica de Tunja</v>
          </cell>
          <cell r="C247" t="str">
            <v>Carrera 1 este No. 67 - 110 Barrio Capitolio</v>
          </cell>
          <cell r="D247" t="str">
            <v>Tunja</v>
          </cell>
          <cell r="E247" t="str">
            <v>Boyacá</v>
          </cell>
          <cell r="F247">
            <v>60</v>
          </cell>
          <cell r="G247">
            <v>60</v>
          </cell>
          <cell r="H247">
            <v>30</v>
          </cell>
          <cell r="I247">
            <v>150</v>
          </cell>
          <cell r="J247">
            <v>0</v>
          </cell>
          <cell r="K247">
            <v>32</v>
          </cell>
          <cell r="L247" t="str">
            <v>5.568311, -73.336438</v>
          </cell>
          <cell r="M247" t="str">
            <v>Fibra</v>
          </cell>
          <cell r="N247" t="str">
            <v>Fibra</v>
          </cell>
          <cell r="O247" t="str">
            <v>Renata</v>
          </cell>
          <cell r="P247" t="str">
            <v>Claro</v>
          </cell>
          <cell r="Q247" t="str">
            <v>SI</v>
          </cell>
          <cell r="R247" t="str">
            <v>BOGOTA</v>
          </cell>
          <cell r="S247" t="str">
            <v>MECO</v>
          </cell>
          <cell r="T247">
            <v>1732000</v>
          </cell>
          <cell r="U247">
            <v>250000</v>
          </cell>
          <cell r="V247" t="str">
            <v>TIPO 1</v>
          </cell>
          <cell r="W247">
            <v>4320000</v>
          </cell>
          <cell r="X247"/>
          <cell r="Y247" t="str">
            <v>FAC-50385</v>
          </cell>
          <cell r="Z247"/>
          <cell r="AA247"/>
          <cell r="AB247">
            <v>681432</v>
          </cell>
          <cell r="AC247">
            <v>150000</v>
          </cell>
          <cell r="AD247"/>
          <cell r="AE247"/>
          <cell r="AF247"/>
          <cell r="AG247"/>
          <cell r="AH247"/>
          <cell r="AI247"/>
          <cell r="AJ247"/>
          <cell r="AK247"/>
          <cell r="AL247"/>
          <cell r="AM247"/>
          <cell r="AN247"/>
          <cell r="AO247"/>
        </row>
        <row r="248">
          <cell r="A248">
            <v>218</v>
          </cell>
          <cell r="B248" t="str">
            <v>Sede La Unión Nariño</v>
          </cell>
          <cell r="C248" t="str">
            <v>Barrio La Capilla</v>
          </cell>
          <cell r="D248" t="str">
            <v>La Unión</v>
          </cell>
          <cell r="E248" t="str">
            <v>Nariño</v>
          </cell>
          <cell r="F248">
            <v>32</v>
          </cell>
          <cell r="G248">
            <v>0</v>
          </cell>
          <cell r="H248">
            <v>8</v>
          </cell>
          <cell r="I248"/>
          <cell r="J248">
            <v>0</v>
          </cell>
          <cell r="K248">
            <v>20</v>
          </cell>
          <cell r="L248" t="str">
            <v>1.590199, -77.131950</v>
          </cell>
          <cell r="M248" t="str">
            <v>Satelital</v>
          </cell>
          <cell r="N248" t="str">
            <v>Radioenlace</v>
          </cell>
          <cell r="O248" t="str">
            <v>Skynet</v>
          </cell>
          <cell r="P248" t="str">
            <v>Claro</v>
          </cell>
          <cell r="Q248" t="str">
            <v>SI</v>
          </cell>
          <cell r="R248"/>
          <cell r="S248" t="str">
            <v>IP TECHNOLOGIES</v>
          </cell>
          <cell r="T248">
            <v>6000000</v>
          </cell>
          <cell r="U248">
            <v>2800000</v>
          </cell>
          <cell r="V248" t="str">
            <v>TIPO 2</v>
          </cell>
          <cell r="W248">
            <v>11577157.019999998</v>
          </cell>
          <cell r="X248"/>
          <cell r="Y248"/>
          <cell r="Z248">
            <v>2042000</v>
          </cell>
          <cell r="AA248">
            <v>1100000</v>
          </cell>
          <cell r="AB248"/>
          <cell r="AC248"/>
          <cell r="AD248"/>
          <cell r="AE248"/>
          <cell r="AF248"/>
          <cell r="AG248"/>
          <cell r="AH248"/>
          <cell r="AI248"/>
          <cell r="AJ248"/>
          <cell r="AK248"/>
          <cell r="AL248"/>
          <cell r="AM248"/>
          <cell r="AN248"/>
          <cell r="AO248"/>
        </row>
        <row r="249">
          <cell r="A249">
            <v>219</v>
          </cell>
          <cell r="B249" t="str">
            <v>Sede Aviación</v>
          </cell>
          <cell r="C249" t="str">
            <v>Zona Franca Rionegro Bodega 49</v>
          </cell>
          <cell r="D249" t="str">
            <v>Rionegro</v>
          </cell>
          <cell r="E249" t="str">
            <v>Antioquia</v>
          </cell>
          <cell r="F249">
            <v>40</v>
          </cell>
          <cell r="G249">
            <v>40</v>
          </cell>
          <cell r="H249">
            <v>20</v>
          </cell>
          <cell r="I249">
            <v>100</v>
          </cell>
          <cell r="J249">
            <v>0</v>
          </cell>
          <cell r="K249">
            <v>147</v>
          </cell>
          <cell r="L249" t="str">
            <v>6.156817, -75.418219</v>
          </cell>
          <cell r="M249" t="str">
            <v>Fibra</v>
          </cell>
          <cell r="N249" t="str">
            <v>Fibra</v>
          </cell>
          <cell r="O249" t="str">
            <v>MediaCommerce</v>
          </cell>
          <cell r="P249" t="str">
            <v>Claro</v>
          </cell>
          <cell r="Q249" t="str">
            <v>SI</v>
          </cell>
          <cell r="R249" t="str">
            <v>MEDELLIN</v>
          </cell>
          <cell r="S249" t="str">
            <v>MECO</v>
          </cell>
          <cell r="T249">
            <v>1230000</v>
          </cell>
          <cell r="U249">
            <v>250000</v>
          </cell>
          <cell r="V249" t="str">
            <v>TIPO 2</v>
          </cell>
          <cell r="W249">
            <v>5104000</v>
          </cell>
          <cell r="X249"/>
          <cell r="Y249" t="str">
            <v>FAC-50385</v>
          </cell>
          <cell r="Z249"/>
          <cell r="AA249"/>
          <cell r="AB249">
            <v>587212</v>
          </cell>
          <cell r="AC249">
            <v>150000</v>
          </cell>
          <cell r="AD249"/>
          <cell r="AE249"/>
          <cell r="AF249"/>
          <cell r="AG249"/>
          <cell r="AH249"/>
          <cell r="AI249"/>
          <cell r="AJ249"/>
          <cell r="AK249"/>
          <cell r="AL249"/>
          <cell r="AM249"/>
          <cell r="AN249"/>
          <cell r="AO249"/>
        </row>
        <row r="250">
          <cell r="A250">
            <v>220</v>
          </cell>
          <cell r="B250" t="str">
            <v>Sede Santa Rosa de Cabal</v>
          </cell>
          <cell r="C250" t="str">
            <v>Km 3 Vereda Lombo</v>
          </cell>
          <cell r="D250" t="str">
            <v>Santa Rosa de Cabal</v>
          </cell>
          <cell r="E250" t="str">
            <v>Risaralda</v>
          </cell>
          <cell r="F250">
            <v>32</v>
          </cell>
          <cell r="G250">
            <v>0</v>
          </cell>
          <cell r="H250">
            <v>8</v>
          </cell>
          <cell r="I250"/>
          <cell r="J250">
            <v>0</v>
          </cell>
          <cell r="K250">
            <v>14</v>
          </cell>
          <cell r="L250" t="str">
            <v>4.924205, -75.642704</v>
          </cell>
          <cell r="M250" t="str">
            <v>Satelital</v>
          </cell>
          <cell r="N250" t="str">
            <v>Radioenlace</v>
          </cell>
          <cell r="O250" t="str">
            <v>Skynet</v>
          </cell>
          <cell r="P250" t="str">
            <v>Claro</v>
          </cell>
          <cell r="Q250" t="str">
            <v>SI</v>
          </cell>
          <cell r="R250"/>
          <cell r="S250" t="str">
            <v>BANSAT</v>
          </cell>
          <cell r="T250">
            <v>6000000</v>
          </cell>
          <cell r="U250">
            <v>2800000</v>
          </cell>
          <cell r="V250" t="str">
            <v>TIPO 1</v>
          </cell>
          <cell r="W250">
            <v>9261725.6159999985</v>
          </cell>
          <cell r="X250"/>
          <cell r="Y250"/>
          <cell r="Z250">
            <v>2042000</v>
          </cell>
          <cell r="AA250">
            <v>1100000</v>
          </cell>
          <cell r="AB250"/>
          <cell r="AC250"/>
          <cell r="AD250"/>
          <cell r="AE250"/>
          <cell r="AF250"/>
          <cell r="AG250"/>
          <cell r="AH250"/>
          <cell r="AI250"/>
          <cell r="AJ250"/>
          <cell r="AK250"/>
          <cell r="AL250"/>
          <cell r="AM250"/>
          <cell r="AN250"/>
          <cell r="AO250"/>
        </row>
        <row r="251">
          <cell r="A251">
            <v>221</v>
          </cell>
          <cell r="B251" t="str">
            <v>Sede Sibundoy</v>
          </cell>
          <cell r="C251" t="str">
            <v>Vereda Machindoy - Vía ITP (Instituto Técnico del Putumayo)</v>
          </cell>
          <cell r="D251" t="str">
            <v>Sibundoy</v>
          </cell>
          <cell r="E251" t="str">
            <v>Putumayo</v>
          </cell>
          <cell r="F251">
            <v>32</v>
          </cell>
          <cell r="G251">
            <v>0</v>
          </cell>
          <cell r="H251">
            <v>8</v>
          </cell>
          <cell r="I251">
            <v>40</v>
          </cell>
          <cell r="J251">
            <v>0</v>
          </cell>
          <cell r="K251">
            <v>1</v>
          </cell>
          <cell r="L251" t="str">
            <v>1.197130, -76.929160</v>
          </cell>
          <cell r="M251" t="str">
            <v>Fibra</v>
          </cell>
          <cell r="N251" t="str">
            <v>Radioenlace</v>
          </cell>
          <cell r="O251" t="str">
            <v>IMS</v>
          </cell>
          <cell r="P251" t="str">
            <v>Claro</v>
          </cell>
          <cell r="Q251" t="str">
            <v>SI</v>
          </cell>
          <cell r="R251"/>
          <cell r="S251" t="str">
            <v>CLARO</v>
          </cell>
          <cell r="T251">
            <v>1900000</v>
          </cell>
          <cell r="U251">
            <v>600000</v>
          </cell>
          <cell r="V251" t="str">
            <v>TIPO 3</v>
          </cell>
          <cell r="W251">
            <v>4104080</v>
          </cell>
          <cell r="X251"/>
          <cell r="Y251"/>
          <cell r="Z251"/>
          <cell r="AA251"/>
          <cell r="AB251"/>
          <cell r="AC251"/>
          <cell r="AD251"/>
          <cell r="AE251"/>
          <cell r="AF251"/>
          <cell r="AG251"/>
          <cell r="AH251"/>
          <cell r="AI251"/>
          <cell r="AJ251"/>
          <cell r="AK251"/>
          <cell r="AL251">
            <v>2600000</v>
          </cell>
          <cell r="AM251">
            <v>5200000</v>
          </cell>
          <cell r="AN251"/>
          <cell r="AO251"/>
        </row>
        <row r="252">
          <cell r="A252">
            <v>222</v>
          </cell>
          <cell r="B252" t="str">
            <v>Puerto Leguizamo</v>
          </cell>
          <cell r="C252" t="str">
            <v>Carrera 10 Calle 12 Esquina</v>
          </cell>
          <cell r="D252" t="str">
            <v>Puerto Leguizamo</v>
          </cell>
          <cell r="E252" t="str">
            <v>Putumayo</v>
          </cell>
          <cell r="F252">
            <v>32</v>
          </cell>
          <cell r="G252">
            <v>0</v>
          </cell>
          <cell r="H252">
            <v>8</v>
          </cell>
          <cell r="I252"/>
          <cell r="J252">
            <v>0</v>
          </cell>
          <cell r="K252">
            <v>13</v>
          </cell>
          <cell r="L252" t="str">
            <v>-0.186251, -74.777999</v>
          </cell>
          <cell r="M252" t="str">
            <v>Satelital</v>
          </cell>
          <cell r="N252" t="str">
            <v>Satelital</v>
          </cell>
          <cell r="O252" t="str">
            <v>Axesat</v>
          </cell>
          <cell r="P252" t="str">
            <v>Skynet</v>
          </cell>
          <cell r="Q252" t="str">
            <v>SI</v>
          </cell>
          <cell r="R252"/>
          <cell r="S252" t="str">
            <v>BANSAT</v>
          </cell>
          <cell r="T252">
            <v>6000000</v>
          </cell>
          <cell r="U252">
            <v>2800000</v>
          </cell>
          <cell r="V252" t="str">
            <v>TIPO 4</v>
          </cell>
          <cell r="W252">
            <v>13753662.539760001</v>
          </cell>
          <cell r="X252"/>
          <cell r="Y252"/>
          <cell r="Z252">
            <v>2042000</v>
          </cell>
          <cell r="AA252">
            <v>2000000</v>
          </cell>
          <cell r="AB252"/>
          <cell r="AC252"/>
          <cell r="AD252"/>
          <cell r="AE252"/>
          <cell r="AF252"/>
          <cell r="AG252"/>
          <cell r="AH252"/>
          <cell r="AI252"/>
          <cell r="AJ252"/>
          <cell r="AK252"/>
          <cell r="AL252"/>
          <cell r="AM252"/>
          <cell r="AN252"/>
          <cell r="AO252"/>
        </row>
        <row r="253">
          <cell r="A253">
            <v>223</v>
          </cell>
          <cell r="B253" t="str">
            <v>Yumbo</v>
          </cell>
          <cell r="C253" t="str">
            <v>Arroyo Hondo, Barrio Trinidad Etapa 1</v>
          </cell>
          <cell r="D253" t="str">
            <v>Yumbo</v>
          </cell>
          <cell r="E253" t="str">
            <v>Valle del Cauca</v>
          </cell>
          <cell r="F253">
            <v>32</v>
          </cell>
          <cell r="G253">
            <v>0</v>
          </cell>
          <cell r="H253">
            <v>8</v>
          </cell>
          <cell r="I253">
            <v>40</v>
          </cell>
          <cell r="J253">
            <v>0</v>
          </cell>
          <cell r="K253">
            <v>19</v>
          </cell>
          <cell r="L253" t="str">
            <v>3.587561, -76.482988</v>
          </cell>
          <cell r="M253" t="str">
            <v>Fibra</v>
          </cell>
          <cell r="N253" t="str">
            <v>Fibra</v>
          </cell>
          <cell r="O253" t="str">
            <v>MediaCommerce</v>
          </cell>
          <cell r="P253" t="str">
            <v>MediaCommerce</v>
          </cell>
          <cell r="Q253" t="str">
            <v>SI</v>
          </cell>
          <cell r="R253" t="str">
            <v>CALI</v>
          </cell>
          <cell r="S253" t="str">
            <v>MECO</v>
          </cell>
          <cell r="T253">
            <v>712587</v>
          </cell>
          <cell r="U253">
            <v>250000</v>
          </cell>
          <cell r="V253" t="str">
            <v>TIPO 1</v>
          </cell>
          <cell r="W253">
            <v>2320000</v>
          </cell>
          <cell r="X253"/>
          <cell r="Y253" t="str">
            <v>FAC-50385</v>
          </cell>
          <cell r="Z253"/>
          <cell r="AA253"/>
          <cell r="AB253">
            <v>470400</v>
          </cell>
          <cell r="AC253">
            <v>150000</v>
          </cell>
          <cell r="AD253"/>
          <cell r="AE253"/>
          <cell r="AF253"/>
          <cell r="AG253"/>
          <cell r="AH253"/>
          <cell r="AI253"/>
          <cell r="AJ253"/>
          <cell r="AK253"/>
          <cell r="AL253"/>
          <cell r="AM253"/>
          <cell r="AN253"/>
          <cell r="AO253"/>
        </row>
        <row r="254">
          <cell r="A254">
            <v>225</v>
          </cell>
          <cell r="B254" t="str">
            <v>Tecnoparque Colombia Plaza Caicedo</v>
          </cell>
          <cell r="C254" t="str">
            <v>Carrera 5 No. 11 - 68, pisos 2 al 8</v>
          </cell>
          <cell r="D254" t="str">
            <v>Cali</v>
          </cell>
          <cell r="E254" t="str">
            <v>Valle del Cauca</v>
          </cell>
          <cell r="F254">
            <v>40</v>
          </cell>
          <cell r="G254">
            <v>40</v>
          </cell>
          <cell r="H254">
            <v>20</v>
          </cell>
          <cell r="I254">
            <v>100</v>
          </cell>
          <cell r="J254">
            <v>0</v>
          </cell>
          <cell r="K254">
            <v>81</v>
          </cell>
          <cell r="L254" t="str">
            <v>3.451443, -76.532243</v>
          </cell>
          <cell r="M254" t="str">
            <v>Fibra</v>
          </cell>
          <cell r="N254" t="str">
            <v>Fibra</v>
          </cell>
          <cell r="O254" t="str">
            <v>Telefónica</v>
          </cell>
          <cell r="P254" t="str">
            <v>Claro</v>
          </cell>
          <cell r="Q254" t="str">
            <v>SI</v>
          </cell>
          <cell r="R254" t="str">
            <v>CALI</v>
          </cell>
          <cell r="S254" t="str">
            <v>MECO</v>
          </cell>
          <cell r="T254">
            <v>845000</v>
          </cell>
          <cell r="U254">
            <v>500000</v>
          </cell>
          <cell r="V254" t="str">
            <v>TIPO 1</v>
          </cell>
          <cell r="W254">
            <v>3520000</v>
          </cell>
          <cell r="X254"/>
          <cell r="Y254" t="str">
            <v>FAC-50385</v>
          </cell>
          <cell r="Z254"/>
          <cell r="AA254"/>
          <cell r="AB254">
            <v>587212</v>
          </cell>
          <cell r="AC254">
            <v>150000</v>
          </cell>
          <cell r="AD254"/>
          <cell r="AE254"/>
          <cell r="AF254"/>
          <cell r="AG254"/>
          <cell r="AH254"/>
          <cell r="AI254"/>
          <cell r="AJ254"/>
          <cell r="AK254"/>
          <cell r="AL254"/>
          <cell r="AM254"/>
          <cell r="AN254"/>
          <cell r="AO254"/>
        </row>
        <row r="255">
          <cell r="A255">
            <v>226</v>
          </cell>
          <cell r="B255" t="str">
            <v>Sede Puerto Gaitán</v>
          </cell>
          <cell r="C255" t="str">
            <v>Km 1 Vía Villavicencio, Contiguo Finca el Bolsillo, frente a la Urbanización las Margaritas</v>
          </cell>
          <cell r="D255" t="str">
            <v>Puerto Gaitán</v>
          </cell>
          <cell r="E255" t="str">
            <v>Meta</v>
          </cell>
          <cell r="F255">
            <v>40</v>
          </cell>
          <cell r="G255">
            <v>0</v>
          </cell>
          <cell r="H255">
            <v>10</v>
          </cell>
          <cell r="I255">
            <v>50</v>
          </cell>
          <cell r="J255">
            <v>0</v>
          </cell>
          <cell r="K255">
            <v>63</v>
          </cell>
          <cell r="L255" t="str">
            <v>4.319105, -72.092466</v>
          </cell>
          <cell r="M255" t="str">
            <v>Fibra</v>
          </cell>
          <cell r="N255" t="str">
            <v>Fibra</v>
          </cell>
          <cell r="O255" t="str">
            <v>Azteca</v>
          </cell>
          <cell r="P255" t="str">
            <v>Claro</v>
          </cell>
          <cell r="Q255" t="str">
            <v>SI</v>
          </cell>
          <cell r="R255"/>
          <cell r="S255" t="str">
            <v>CLARO</v>
          </cell>
          <cell r="T255">
            <v>1900000</v>
          </cell>
          <cell r="U255">
            <v>600000</v>
          </cell>
          <cell r="V255" t="str">
            <v>TIPO 3</v>
          </cell>
          <cell r="W255">
            <v>4245600</v>
          </cell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H255"/>
          <cell r="AI255"/>
          <cell r="AJ255"/>
          <cell r="AK255"/>
          <cell r="AL255">
            <v>735448</v>
          </cell>
          <cell r="AM255">
            <v>0</v>
          </cell>
          <cell r="AN255"/>
          <cell r="AO255"/>
        </row>
        <row r="256">
          <cell r="A256">
            <v>227</v>
          </cell>
          <cell r="B256" t="str">
            <v>Sede Guarne</v>
          </cell>
          <cell r="C256" t="str">
            <v>Carrera 51 No. 51 - 28</v>
          </cell>
          <cell r="D256" t="str">
            <v>Guarne</v>
          </cell>
          <cell r="E256" t="str">
            <v>Antioquia</v>
          </cell>
          <cell r="F256">
            <v>80</v>
          </cell>
          <cell r="G256">
            <v>80</v>
          </cell>
          <cell r="H256">
            <v>40</v>
          </cell>
          <cell r="I256">
            <v>200</v>
          </cell>
          <cell r="J256">
            <v>0</v>
          </cell>
          <cell r="K256">
            <v>81</v>
          </cell>
          <cell r="L256" t="str">
            <v>6.280337, -75.443131</v>
          </cell>
          <cell r="M256" t="str">
            <v>Fibra</v>
          </cell>
          <cell r="N256" t="str">
            <v>Fibra</v>
          </cell>
          <cell r="O256" t="str">
            <v>UNE</v>
          </cell>
          <cell r="P256" t="str">
            <v>Claro</v>
          </cell>
          <cell r="Q256" t="str">
            <v>SI</v>
          </cell>
          <cell r="R256" t="str">
            <v>MEDELLIN</v>
          </cell>
          <cell r="S256" t="str">
            <v>MECO</v>
          </cell>
          <cell r="T256">
            <v>1898000</v>
          </cell>
          <cell r="U256">
            <v>250000</v>
          </cell>
          <cell r="V256" t="str">
            <v>TIPO 2</v>
          </cell>
          <cell r="W256">
            <v>8700000</v>
          </cell>
          <cell r="X256"/>
          <cell r="Y256" t="str">
            <v>FAC-50385</v>
          </cell>
          <cell r="Z256"/>
          <cell r="AA256"/>
          <cell r="AB256">
            <v>753797</v>
          </cell>
          <cell r="AC256">
            <v>150000</v>
          </cell>
          <cell r="AD256"/>
          <cell r="AE256"/>
          <cell r="AF256"/>
          <cell r="AG256"/>
          <cell r="AH256"/>
          <cell r="AI256"/>
          <cell r="AJ256"/>
          <cell r="AK256"/>
          <cell r="AL256"/>
          <cell r="AM256"/>
          <cell r="AN256"/>
          <cell r="AO256"/>
        </row>
        <row r="257">
          <cell r="A257">
            <v>230</v>
          </cell>
          <cell r="B257" t="str">
            <v>Sede Cuervo Araoz</v>
          </cell>
          <cell r="C257" t="str">
            <v>Carrera 6 No. 15 - 11 Barrio Cuervo Araoz</v>
          </cell>
          <cell r="D257" t="str">
            <v>Mitú</v>
          </cell>
          <cell r="E257" t="str">
            <v>Vaupés</v>
          </cell>
          <cell r="F257">
            <v>20</v>
          </cell>
          <cell r="G257">
            <v>20</v>
          </cell>
          <cell r="H257">
            <v>10</v>
          </cell>
          <cell r="I257"/>
          <cell r="J257">
            <v>0</v>
          </cell>
          <cell r="K257">
            <v>106</v>
          </cell>
          <cell r="L257" t="str">
            <v>1.258017, -70.229902</v>
          </cell>
          <cell r="M257" t="str">
            <v>Satelital</v>
          </cell>
          <cell r="N257" t="str">
            <v>Satelital</v>
          </cell>
          <cell r="O257" t="str">
            <v>TIWS</v>
          </cell>
          <cell r="P257" t="str">
            <v>Skynet</v>
          </cell>
          <cell r="Q257" t="str">
            <v>SI</v>
          </cell>
          <cell r="R257"/>
          <cell r="S257" t="str">
            <v>BANSAT</v>
          </cell>
          <cell r="T257">
            <v>6000000</v>
          </cell>
          <cell r="U257">
            <v>2800000</v>
          </cell>
          <cell r="V257" t="str">
            <v>TIPO 4 ESPECIAL</v>
          </cell>
          <cell r="W257">
            <v>15129028.793736001</v>
          </cell>
          <cell r="X257"/>
          <cell r="Y257"/>
          <cell r="Z257">
            <v>2042000</v>
          </cell>
          <cell r="AA257">
            <v>1100000</v>
          </cell>
          <cell r="AB257"/>
          <cell r="AC257"/>
          <cell r="AD257"/>
          <cell r="AE257"/>
          <cell r="AF257"/>
          <cell r="AG257"/>
          <cell r="AH257"/>
          <cell r="AI257"/>
          <cell r="AJ257"/>
          <cell r="AK257"/>
          <cell r="AL257"/>
          <cell r="AM257"/>
          <cell r="AN257"/>
          <cell r="AO257"/>
        </row>
        <row r="258">
          <cell r="A258">
            <v>232</v>
          </cell>
          <cell r="B258" t="str">
            <v>Sede Chinchiná</v>
          </cell>
          <cell r="C258" t="str">
            <v>Carrera 6 No. 8 - 35</v>
          </cell>
          <cell r="D258" t="str">
            <v>Chinchiná</v>
          </cell>
          <cell r="E258" t="str">
            <v>Caldas</v>
          </cell>
          <cell r="F258">
            <v>40</v>
          </cell>
          <cell r="G258">
            <v>0</v>
          </cell>
          <cell r="H258">
            <v>10</v>
          </cell>
          <cell r="I258">
            <v>50</v>
          </cell>
          <cell r="J258">
            <v>0</v>
          </cell>
          <cell r="K258">
            <v>30</v>
          </cell>
          <cell r="L258" t="str">
            <v>4.984200, -75.603149</v>
          </cell>
          <cell r="M258" t="str">
            <v>Fibra</v>
          </cell>
          <cell r="N258" t="str">
            <v>Fibra</v>
          </cell>
          <cell r="O258" t="str">
            <v>Renata</v>
          </cell>
          <cell r="P258" t="str">
            <v>Claro</v>
          </cell>
          <cell r="Q258" t="str">
            <v>SI</v>
          </cell>
          <cell r="R258" t="str">
            <v>MEDELLIN</v>
          </cell>
          <cell r="S258" t="str">
            <v>MECO</v>
          </cell>
          <cell r="T258">
            <v>854756</v>
          </cell>
          <cell r="U258">
            <v>250000</v>
          </cell>
          <cell r="V258" t="str">
            <v>TIPO 2</v>
          </cell>
          <cell r="W258">
            <v>3480000</v>
          </cell>
          <cell r="X258"/>
          <cell r="Y258" t="str">
            <v>FAC-50385</v>
          </cell>
          <cell r="Z258"/>
          <cell r="AA258"/>
          <cell r="AB258">
            <v>510760</v>
          </cell>
          <cell r="AC258">
            <v>150000</v>
          </cell>
          <cell r="AD258"/>
          <cell r="AE258"/>
          <cell r="AF258"/>
          <cell r="AG258"/>
          <cell r="AH258"/>
          <cell r="AI258"/>
          <cell r="AJ258"/>
          <cell r="AK258"/>
          <cell r="AL258"/>
          <cell r="AM258"/>
          <cell r="AN258"/>
          <cell r="AO258"/>
        </row>
        <row r="259">
          <cell r="A259">
            <v>233</v>
          </cell>
          <cell r="B259" t="str">
            <v>Centro de formación minero ambiental (El Bagre)</v>
          </cell>
          <cell r="C259" t="str">
            <v>Colegio Diocesano Nuestra Señora del Carmen (Sector denominado los Álamos)</v>
          </cell>
          <cell r="D259" t="str">
            <v>El Bagre</v>
          </cell>
          <cell r="E259" t="str">
            <v>Antioquia</v>
          </cell>
          <cell r="F259">
            <v>40</v>
          </cell>
          <cell r="G259">
            <v>40</v>
          </cell>
          <cell r="H259">
            <v>20</v>
          </cell>
          <cell r="I259">
            <v>100</v>
          </cell>
          <cell r="J259">
            <v>0</v>
          </cell>
          <cell r="K259">
            <v>213</v>
          </cell>
          <cell r="L259" t="str">
            <v>7.584373, -74.800815</v>
          </cell>
          <cell r="M259" t="str">
            <v>Fibra</v>
          </cell>
          <cell r="N259" t="str">
            <v>Radioenlace</v>
          </cell>
          <cell r="O259" t="str">
            <v>UNE</v>
          </cell>
          <cell r="P259" t="str">
            <v>Claro</v>
          </cell>
          <cell r="Q259" t="str">
            <v>NO</v>
          </cell>
          <cell r="R259"/>
          <cell r="S259" t="str">
            <v>CLARO</v>
          </cell>
          <cell r="T259">
            <v>2800000</v>
          </cell>
          <cell r="U259">
            <v>350000</v>
          </cell>
          <cell r="V259" t="str">
            <v>TIPO 4</v>
          </cell>
          <cell r="W259">
            <v>7705764</v>
          </cell>
          <cell r="X259"/>
          <cell r="Y259"/>
          <cell r="Z259"/>
          <cell r="AA259"/>
          <cell r="AB259"/>
          <cell r="AC259"/>
          <cell r="AD259"/>
          <cell r="AE259"/>
          <cell r="AF259"/>
          <cell r="AG259"/>
          <cell r="AH259"/>
          <cell r="AI259"/>
          <cell r="AJ259"/>
          <cell r="AK259"/>
          <cell r="AL259"/>
          <cell r="AM259"/>
          <cell r="AN259"/>
          <cell r="AO259"/>
        </row>
        <row r="260">
          <cell r="A260">
            <v>235</v>
          </cell>
          <cell r="B260" t="str">
            <v>Centro de formación centro minero</v>
          </cell>
          <cell r="C260" t="str">
            <v>Carrera 25 No. 21A - 99/105</v>
          </cell>
          <cell r="D260" t="str">
            <v>Quibdó</v>
          </cell>
          <cell r="E260" t="str">
            <v>Chocó</v>
          </cell>
          <cell r="F260">
            <v>60</v>
          </cell>
          <cell r="G260">
            <v>60</v>
          </cell>
          <cell r="H260">
            <v>30</v>
          </cell>
          <cell r="I260">
            <v>150</v>
          </cell>
          <cell r="J260">
            <v>0</v>
          </cell>
          <cell r="K260">
            <v>65</v>
          </cell>
          <cell r="L260" t="str">
            <v>5.684967, -76.642294</v>
          </cell>
          <cell r="M260" t="str">
            <v>Fibra</v>
          </cell>
          <cell r="N260" t="str">
            <v>Fibra</v>
          </cell>
          <cell r="O260" t="str">
            <v>Telefónica</v>
          </cell>
          <cell r="P260" t="str">
            <v>IMS</v>
          </cell>
          <cell r="Q260" t="str">
            <v>SI</v>
          </cell>
          <cell r="R260" t="str">
            <v>MEDELLIN</v>
          </cell>
          <cell r="S260" t="str">
            <v>MECO</v>
          </cell>
          <cell r="T260">
            <v>2900000</v>
          </cell>
          <cell r="U260">
            <v>350000</v>
          </cell>
          <cell r="V260" t="str">
            <v>TIPO 4 ESPECIAL</v>
          </cell>
          <cell r="W260">
            <v>10911361.823999997</v>
          </cell>
          <cell r="X260"/>
          <cell r="Y260" t="str">
            <v>FAC-50385</v>
          </cell>
          <cell r="Z260"/>
          <cell r="AA260"/>
          <cell r="AB260">
            <v>2911329</v>
          </cell>
          <cell r="AC260">
            <v>1000000</v>
          </cell>
          <cell r="AD260"/>
          <cell r="AE260"/>
          <cell r="AF260"/>
          <cell r="AG260"/>
          <cell r="AH260"/>
          <cell r="AI260"/>
          <cell r="AJ260"/>
          <cell r="AK260"/>
          <cell r="AL260"/>
          <cell r="AM260"/>
          <cell r="AN260"/>
          <cell r="AO260"/>
        </row>
        <row r="261">
          <cell r="A261">
            <v>240</v>
          </cell>
          <cell r="B261" t="str">
            <v>Unidad de emprendimiento y agencia publica de empleo</v>
          </cell>
          <cell r="C261" t="str">
            <v>Calle 24 No. 19 - 17 Barrio Córdoba</v>
          </cell>
          <cell r="D261" t="str">
            <v>Arauca</v>
          </cell>
          <cell r="E261" t="str">
            <v>Arauca</v>
          </cell>
          <cell r="F261">
            <v>32</v>
          </cell>
          <cell r="G261">
            <v>0</v>
          </cell>
          <cell r="H261">
            <v>8</v>
          </cell>
          <cell r="I261">
            <v>40</v>
          </cell>
          <cell r="J261">
            <v>0</v>
          </cell>
          <cell r="K261">
            <v>16</v>
          </cell>
          <cell r="L261" t="str">
            <v>7.087499, -70.756911</v>
          </cell>
          <cell r="M261" t="str">
            <v>Fibra</v>
          </cell>
          <cell r="N261" t="str">
            <v>Radioenlace</v>
          </cell>
          <cell r="O261" t="str">
            <v>Telefónica</v>
          </cell>
          <cell r="P261" t="str">
            <v>Claro</v>
          </cell>
          <cell r="Q261" t="str">
            <v>SI</v>
          </cell>
          <cell r="R261" t="str">
            <v>BOGOTA</v>
          </cell>
          <cell r="S261" t="str">
            <v>MECO</v>
          </cell>
          <cell r="T261">
            <v>712587</v>
          </cell>
          <cell r="U261">
            <v>250000</v>
          </cell>
          <cell r="V261" t="str">
            <v>TIPO 4 ESPECIAL</v>
          </cell>
          <cell r="W261">
            <v>5859805.4239999996</v>
          </cell>
          <cell r="X261"/>
          <cell r="Y261" t="str">
            <v>FAC-50385</v>
          </cell>
          <cell r="Z261"/>
          <cell r="AA261"/>
          <cell r="AB261">
            <v>1104795</v>
          </cell>
          <cell r="AC261">
            <v>1000000</v>
          </cell>
          <cell r="AD261"/>
          <cell r="AE261"/>
          <cell r="AF261"/>
          <cell r="AG261"/>
          <cell r="AH261"/>
          <cell r="AI261"/>
          <cell r="AJ261"/>
          <cell r="AK261"/>
          <cell r="AL261"/>
          <cell r="AM261"/>
          <cell r="AN261"/>
          <cell r="AO261"/>
        </row>
        <row r="262">
          <cell r="A262">
            <v>241</v>
          </cell>
          <cell r="B262" t="str">
            <v>Granja el Alcaraván</v>
          </cell>
          <cell r="C262" t="str">
            <v>Vereda Campo Alegre, predios Mundo Nuevo 1 y Mundo Nuevo 2</v>
          </cell>
          <cell r="D262" t="str">
            <v>Arauquita</v>
          </cell>
          <cell r="E262" t="str">
            <v>Arauca</v>
          </cell>
          <cell r="F262">
            <v>32</v>
          </cell>
          <cell r="G262">
            <v>0</v>
          </cell>
          <cell r="H262">
            <v>8</v>
          </cell>
          <cell r="I262"/>
          <cell r="J262">
            <v>0</v>
          </cell>
          <cell r="K262">
            <v>49</v>
          </cell>
          <cell r="L262" t="str">
            <v>7.034570, -71.414828</v>
          </cell>
          <cell r="M262" t="str">
            <v>Satelital</v>
          </cell>
          <cell r="N262" t="str">
            <v>Fibra</v>
          </cell>
          <cell r="O262" t="str">
            <v>Axesat</v>
          </cell>
          <cell r="P262" t="str">
            <v>IMS</v>
          </cell>
          <cell r="Q262" t="str">
            <v>SI</v>
          </cell>
          <cell r="R262"/>
          <cell r="S262" t="str">
            <v>BANSAT</v>
          </cell>
          <cell r="T262">
            <v>6000000</v>
          </cell>
          <cell r="U262">
            <v>2800000</v>
          </cell>
          <cell r="V262" t="str">
            <v>TIPO 4 ESPECIAL</v>
          </cell>
          <cell r="W262">
            <v>15129028.793736001</v>
          </cell>
          <cell r="X262"/>
          <cell r="Y262"/>
          <cell r="Z262">
            <v>2042000</v>
          </cell>
          <cell r="AA262">
            <v>1545000</v>
          </cell>
          <cell r="AB262"/>
          <cell r="AC262"/>
          <cell r="AD262"/>
          <cell r="AE262"/>
          <cell r="AF262"/>
          <cell r="AG262"/>
          <cell r="AH262"/>
          <cell r="AI262"/>
          <cell r="AJ262"/>
          <cell r="AK262"/>
          <cell r="AL262"/>
          <cell r="AM262"/>
          <cell r="AN262"/>
          <cell r="AO262"/>
        </row>
        <row r="263">
          <cell r="A263">
            <v>242</v>
          </cell>
          <cell r="B263" t="str">
            <v>San Jorge Montelibano</v>
          </cell>
          <cell r="C263" t="str">
            <v>Antiguo Centro Zimará, 2da entrada de la entrada principal del municipio de Montelíbano</v>
          </cell>
          <cell r="D263" t="str">
            <v>Montelíbano</v>
          </cell>
          <cell r="E263" t="str">
            <v>Córdoba</v>
          </cell>
          <cell r="F263">
            <v>32</v>
          </cell>
          <cell r="G263">
            <v>0</v>
          </cell>
          <cell r="H263">
            <v>8</v>
          </cell>
          <cell r="I263">
            <v>40</v>
          </cell>
          <cell r="J263">
            <v>0</v>
          </cell>
          <cell r="K263">
            <v>62</v>
          </cell>
          <cell r="L263" t="str">
            <v>7.986511, -75.411174</v>
          </cell>
          <cell r="M263" t="str">
            <v>Fibra</v>
          </cell>
          <cell r="N263" t="str">
            <v>Radioenlace</v>
          </cell>
          <cell r="O263" t="str">
            <v>Telefónica</v>
          </cell>
          <cell r="P263" t="str">
            <v>Claro</v>
          </cell>
          <cell r="Q263" t="str">
            <v>SI</v>
          </cell>
          <cell r="R263" t="str">
            <v>CARTAGENA</v>
          </cell>
          <cell r="S263" t="str">
            <v>UFINET</v>
          </cell>
          <cell r="T263">
            <v>1900000</v>
          </cell>
          <cell r="U263">
            <v>600000</v>
          </cell>
          <cell r="V263" t="str">
            <v>TIPO 4</v>
          </cell>
          <cell r="W263">
            <v>4965936.8</v>
          </cell>
          <cell r="X263"/>
          <cell r="Y263"/>
          <cell r="Z263"/>
          <cell r="AA263"/>
          <cell r="AB263"/>
          <cell r="AC263"/>
          <cell r="AD263"/>
          <cell r="AE263"/>
          <cell r="AF263">
            <v>480000</v>
          </cell>
          <cell r="AG263">
            <v>0</v>
          </cell>
          <cell r="AH263"/>
          <cell r="AI263"/>
          <cell r="AJ263"/>
          <cell r="AK263"/>
          <cell r="AL263"/>
          <cell r="AM263"/>
          <cell r="AN263"/>
          <cell r="AO263"/>
        </row>
        <row r="264">
          <cell r="A264">
            <v>245</v>
          </cell>
          <cell r="B264" t="str">
            <v>Regional Caquetá – Sede Alterna</v>
          </cell>
          <cell r="C264" t="str">
            <v>Kilómetro 3 Vía Aeropuerto</v>
          </cell>
          <cell r="D264" t="str">
            <v>Florencia</v>
          </cell>
          <cell r="E264" t="str">
            <v>Caquetá</v>
          </cell>
          <cell r="F264">
            <v>100</v>
          </cell>
          <cell r="G264">
            <v>100</v>
          </cell>
          <cell r="H264">
            <v>50</v>
          </cell>
          <cell r="I264">
            <v>250</v>
          </cell>
          <cell r="J264">
            <v>0</v>
          </cell>
          <cell r="K264">
            <v>503</v>
          </cell>
          <cell r="L264" t="str">
            <v>1.604230, -75.582497</v>
          </cell>
          <cell r="M264" t="str">
            <v>Fibra</v>
          </cell>
          <cell r="N264" t="str">
            <v>Fibra</v>
          </cell>
          <cell r="O264" t="str">
            <v>Telefónica</v>
          </cell>
          <cell r="P264" t="str">
            <v>Claro</v>
          </cell>
          <cell r="Q264" t="str">
            <v>NO</v>
          </cell>
          <cell r="R264"/>
          <cell r="S264" t="str">
            <v>CLARO</v>
          </cell>
          <cell r="T264">
            <v>3800000</v>
          </cell>
          <cell r="U264">
            <v>350000</v>
          </cell>
          <cell r="V264" t="str">
            <v>TIPO 4</v>
          </cell>
          <cell r="W264">
            <v>13356657.6</v>
          </cell>
          <cell r="X264"/>
          <cell r="Y264"/>
          <cell r="Z264"/>
          <cell r="AA264"/>
          <cell r="AB264"/>
          <cell r="AC264"/>
          <cell r="AD264"/>
          <cell r="AE264"/>
          <cell r="AF264"/>
          <cell r="AG264"/>
          <cell r="AH264"/>
          <cell r="AI264"/>
          <cell r="AJ264"/>
          <cell r="AK264"/>
          <cell r="AL264"/>
          <cell r="AM264"/>
          <cell r="AN264"/>
          <cell r="AO264"/>
        </row>
        <row r="265">
          <cell r="A265">
            <v>246</v>
          </cell>
          <cell r="B265" t="str">
            <v>Servicio Médico Asistencial</v>
          </cell>
          <cell r="C265" t="str">
            <v>Carrera 23 No. 25 – 65, Local 8, Edificio Don Pedro</v>
          </cell>
          <cell r="D265" t="str">
            <v>Manizales</v>
          </cell>
          <cell r="E265" t="str">
            <v>Caldas</v>
          </cell>
          <cell r="F265">
            <v>32</v>
          </cell>
          <cell r="G265">
            <v>0</v>
          </cell>
          <cell r="H265">
            <v>8</v>
          </cell>
          <cell r="I265">
            <v>40</v>
          </cell>
          <cell r="J265">
            <v>0</v>
          </cell>
          <cell r="K265">
            <v>6</v>
          </cell>
          <cell r="L265" t="str">
            <v>5.067240, -75.515139</v>
          </cell>
          <cell r="M265" t="str">
            <v>Fibra</v>
          </cell>
          <cell r="N265" t="str">
            <v>Fibra</v>
          </cell>
          <cell r="O265" t="str">
            <v>Telefónica</v>
          </cell>
          <cell r="P265" t="str">
            <v>Claro</v>
          </cell>
          <cell r="Q265" t="str">
            <v>SI</v>
          </cell>
          <cell r="R265" t="str">
            <v>MEDELLIN</v>
          </cell>
          <cell r="S265" t="str">
            <v>MECO</v>
          </cell>
          <cell r="T265">
            <v>712587</v>
          </cell>
          <cell r="U265">
            <v>250000</v>
          </cell>
          <cell r="V265" t="str">
            <v>TIPO 1</v>
          </cell>
          <cell r="W265">
            <v>2320000</v>
          </cell>
          <cell r="X265"/>
          <cell r="Y265" t="str">
            <v>FAC-50385</v>
          </cell>
          <cell r="Z265"/>
          <cell r="AA265"/>
          <cell r="AB265">
            <v>470400</v>
          </cell>
          <cell r="AC265">
            <v>150000</v>
          </cell>
          <cell r="AD265"/>
          <cell r="AE265"/>
          <cell r="AF265"/>
          <cell r="AG265"/>
          <cell r="AH265"/>
          <cell r="AI265"/>
          <cell r="AJ265"/>
          <cell r="AK265"/>
          <cell r="AL265"/>
          <cell r="AM265"/>
          <cell r="AN265"/>
          <cell r="AO265"/>
        </row>
        <row r="266">
          <cell r="A266">
            <v>248</v>
          </cell>
          <cell r="B266" t="str">
            <v>Sede el Banco</v>
          </cell>
          <cell r="C266" t="str">
            <v>Carrera 5 No. 2 - 27, Barrio La Padilla Calle 2 Carrera 4</v>
          </cell>
          <cell r="D266" t="str">
            <v>El Banco</v>
          </cell>
          <cell r="E266" t="str">
            <v>Magdalena</v>
          </cell>
          <cell r="F266">
            <v>32</v>
          </cell>
          <cell r="G266">
            <v>0</v>
          </cell>
          <cell r="H266">
            <v>8</v>
          </cell>
          <cell r="I266">
            <v>40</v>
          </cell>
          <cell r="J266">
            <v>0</v>
          </cell>
          <cell r="K266">
            <v>33</v>
          </cell>
          <cell r="L266" t="str">
            <v>8.994551, -73.968824</v>
          </cell>
          <cell r="M266" t="str">
            <v>Fibra</v>
          </cell>
          <cell r="N266" t="str">
            <v>Fibra</v>
          </cell>
          <cell r="O266" t="str">
            <v>Ufinet</v>
          </cell>
          <cell r="P266" t="str">
            <v>IMS</v>
          </cell>
          <cell r="Q266" t="str">
            <v>SI</v>
          </cell>
          <cell r="R266" t="str">
            <v>CARTAGENA</v>
          </cell>
          <cell r="S266" t="str">
            <v>UFINET</v>
          </cell>
          <cell r="T266">
            <v>772800</v>
          </cell>
          <cell r="U266">
            <v>300000</v>
          </cell>
          <cell r="V266" t="str">
            <v>TIPO 4</v>
          </cell>
          <cell r="W266">
            <v>4965936.8</v>
          </cell>
          <cell r="X266"/>
          <cell r="Y266"/>
          <cell r="Z266"/>
          <cell r="AA266"/>
          <cell r="AB266"/>
          <cell r="AC266"/>
          <cell r="AD266"/>
          <cell r="AE266"/>
          <cell r="AF266">
            <v>480000</v>
          </cell>
          <cell r="AG266">
            <v>0</v>
          </cell>
          <cell r="AH266"/>
          <cell r="AI266"/>
          <cell r="AJ266"/>
          <cell r="AK266"/>
          <cell r="AL266"/>
          <cell r="AM266"/>
          <cell r="AN266"/>
          <cell r="AO266"/>
        </row>
        <row r="267">
          <cell r="A267">
            <v>250</v>
          </cell>
          <cell r="B267" t="str">
            <v>Sede Administrativa Regional Magdalena</v>
          </cell>
          <cell r="C267" t="str">
            <v>Calle 29 No. 13 – 127 Barrio Bavaria</v>
          </cell>
          <cell r="D267" t="str">
            <v>Santa Marta</v>
          </cell>
          <cell r="E267" t="str">
            <v>Magdalena</v>
          </cell>
          <cell r="F267">
            <v>40</v>
          </cell>
          <cell r="G267">
            <v>40</v>
          </cell>
          <cell r="H267">
            <v>20</v>
          </cell>
          <cell r="I267">
            <v>100</v>
          </cell>
          <cell r="J267">
            <v>0</v>
          </cell>
          <cell r="K267">
            <v>107</v>
          </cell>
          <cell r="L267" t="str">
            <v>11.232214, -74.202982</v>
          </cell>
          <cell r="M267" t="str">
            <v>Fibra</v>
          </cell>
          <cell r="N267" t="str">
            <v>Fibra</v>
          </cell>
          <cell r="O267" t="str">
            <v>Telefónica</v>
          </cell>
          <cell r="P267" t="str">
            <v>Claro</v>
          </cell>
          <cell r="Q267" t="str">
            <v>SI</v>
          </cell>
          <cell r="R267" t="str">
            <v>BARRANQUILLA</v>
          </cell>
          <cell r="S267" t="str">
            <v>MECO</v>
          </cell>
          <cell r="T267">
            <v>1010000</v>
          </cell>
          <cell r="U267">
            <v>300000</v>
          </cell>
          <cell r="V267" t="str">
            <v>TIPO 2</v>
          </cell>
          <cell r="W267">
            <v>5104000</v>
          </cell>
          <cell r="X267"/>
          <cell r="Y267" t="str">
            <v>FAC-50385</v>
          </cell>
          <cell r="Z267"/>
          <cell r="AA267"/>
          <cell r="AB267">
            <v>587212</v>
          </cell>
          <cell r="AC267">
            <v>150000</v>
          </cell>
          <cell r="AD267"/>
          <cell r="AE267"/>
          <cell r="AF267"/>
          <cell r="AG267"/>
          <cell r="AH267"/>
          <cell r="AI267"/>
          <cell r="AJ267"/>
          <cell r="AK267"/>
          <cell r="AL267"/>
          <cell r="AM267"/>
          <cell r="AN267"/>
          <cell r="AO267"/>
        </row>
        <row r="268">
          <cell r="A268">
            <v>251</v>
          </cell>
          <cell r="B268" t="str">
            <v>Sede Energía Colombo alemán</v>
          </cell>
          <cell r="C268" t="str">
            <v>Calle 28 Carrera 23 Esquina, Barrio Montes</v>
          </cell>
          <cell r="D268" t="str">
            <v>Barranquilla</v>
          </cell>
          <cell r="E268" t="str">
            <v>Atlántico</v>
          </cell>
          <cell r="F268">
            <v>40</v>
          </cell>
          <cell r="G268">
            <v>40</v>
          </cell>
          <cell r="H268">
            <v>20</v>
          </cell>
          <cell r="I268">
            <v>100</v>
          </cell>
          <cell r="J268">
            <v>0</v>
          </cell>
          <cell r="K268">
            <v>70</v>
          </cell>
          <cell r="L268" t="str">
            <v>10.961758, -74.781956</v>
          </cell>
          <cell r="M268" t="str">
            <v>Fibra</v>
          </cell>
          <cell r="N268" t="str">
            <v>Fibra</v>
          </cell>
          <cell r="O268" t="str">
            <v>Telefónica</v>
          </cell>
          <cell r="P268" t="str">
            <v>Claro</v>
          </cell>
          <cell r="Q268" t="str">
            <v>SI</v>
          </cell>
          <cell r="R268" t="str">
            <v>BARRANQUILLA</v>
          </cell>
          <cell r="S268" t="str">
            <v>MECO</v>
          </cell>
          <cell r="T268">
            <v>845000</v>
          </cell>
          <cell r="U268">
            <v>500000</v>
          </cell>
          <cell r="V268" t="str">
            <v>TIPO 1</v>
          </cell>
          <cell r="W268">
            <v>3520000</v>
          </cell>
          <cell r="X268"/>
          <cell r="Y268" t="str">
            <v>FAC-50385</v>
          </cell>
          <cell r="Z268"/>
          <cell r="AA268"/>
          <cell r="AB268">
            <v>587212</v>
          </cell>
          <cell r="AC268">
            <v>150000</v>
          </cell>
          <cell r="AD268"/>
          <cell r="AE268"/>
          <cell r="AF268"/>
          <cell r="AG268"/>
          <cell r="AH268"/>
          <cell r="AI268"/>
          <cell r="AJ268"/>
          <cell r="AK268"/>
          <cell r="AL268"/>
          <cell r="AM268"/>
          <cell r="AN268"/>
          <cell r="AO268"/>
        </row>
        <row r="269">
          <cell r="A269">
            <v>255</v>
          </cell>
          <cell r="B269" t="str">
            <v>Sede Centro integrado para la formación profesional del norte del Cauca</v>
          </cell>
          <cell r="C269" t="str">
            <v>Lote de Terreno No. 2 La Samaria</v>
          </cell>
          <cell r="D269" t="str">
            <v>Santander de Qulichao</v>
          </cell>
          <cell r="E269" t="str">
            <v>Cauca</v>
          </cell>
          <cell r="F269">
            <v>160</v>
          </cell>
          <cell r="G269">
            <v>160</v>
          </cell>
          <cell r="H269">
            <v>80</v>
          </cell>
          <cell r="I269">
            <v>400</v>
          </cell>
          <cell r="J269">
            <v>0</v>
          </cell>
          <cell r="K269">
            <v>277</v>
          </cell>
          <cell r="L269" t="str">
            <v>3.024293, -76.491052</v>
          </cell>
          <cell r="M269" t="str">
            <v>Fibra</v>
          </cell>
          <cell r="N269" t="str">
            <v>Fibra</v>
          </cell>
          <cell r="O269" t="str">
            <v>Telefónica</v>
          </cell>
          <cell r="P269" t="str">
            <v>MediaCommerce</v>
          </cell>
          <cell r="Q269" t="str">
            <v>SI</v>
          </cell>
          <cell r="R269" t="str">
            <v>POPAYAN</v>
          </cell>
          <cell r="S269" t="str">
            <v>MECO</v>
          </cell>
          <cell r="T269">
            <v>3228000</v>
          </cell>
          <cell r="U269">
            <v>250000</v>
          </cell>
          <cell r="V269" t="str">
            <v>TIPO 2</v>
          </cell>
          <cell r="W269">
            <v>9744000</v>
          </cell>
          <cell r="X269"/>
          <cell r="Y269" t="str">
            <v>FAC-50385</v>
          </cell>
          <cell r="Z269"/>
          <cell r="AA269"/>
          <cell r="AB269">
            <v>1456697</v>
          </cell>
          <cell r="AC269">
            <v>150000</v>
          </cell>
          <cell r="AD269"/>
          <cell r="AE269"/>
          <cell r="AF269"/>
          <cell r="AG269"/>
          <cell r="AH269"/>
          <cell r="AI269"/>
          <cell r="AJ269"/>
          <cell r="AK269"/>
          <cell r="AL269"/>
          <cell r="AM269"/>
          <cell r="AN269"/>
          <cell r="AO269"/>
        </row>
        <row r="270">
          <cell r="A270">
            <v>256</v>
          </cell>
          <cell r="B270" t="str">
            <v>Escuela Gastronómica y Cultural Calle de la Fundación</v>
          </cell>
          <cell r="C270" t="str">
            <v>Carrera 14 No. 19 - 60 Parque Olaya Herrera</v>
          </cell>
          <cell r="D270" t="str">
            <v>Pereira</v>
          </cell>
          <cell r="E270" t="str">
            <v>Risaralda</v>
          </cell>
          <cell r="F270">
            <v>40</v>
          </cell>
          <cell r="G270">
            <v>0</v>
          </cell>
          <cell r="H270">
            <v>10</v>
          </cell>
          <cell r="I270">
            <v>50</v>
          </cell>
          <cell r="J270">
            <v>0</v>
          </cell>
          <cell r="K270">
            <v>4</v>
          </cell>
          <cell r="L270" t="str">
            <v>4.808631, -75.695301</v>
          </cell>
          <cell r="M270" t="str">
            <v>Fibra</v>
          </cell>
          <cell r="N270" t="str">
            <v>Fibra</v>
          </cell>
          <cell r="O270" t="str">
            <v>Telefónica</v>
          </cell>
          <cell r="P270" t="str">
            <v>Claro</v>
          </cell>
          <cell r="Q270" t="str">
            <v>SI</v>
          </cell>
          <cell r="R270" t="str">
            <v>MEDELLIN</v>
          </cell>
          <cell r="S270" t="str">
            <v>MECO</v>
          </cell>
          <cell r="T270">
            <v>854756</v>
          </cell>
          <cell r="U270">
            <v>250000</v>
          </cell>
          <cell r="V270" t="str">
            <v>TIPO 1</v>
          </cell>
          <cell r="W270">
            <v>2400000</v>
          </cell>
          <cell r="X270"/>
          <cell r="Y270" t="str">
            <v>FAC-50385</v>
          </cell>
          <cell r="Z270"/>
          <cell r="AA270"/>
          <cell r="AB270">
            <v>510760</v>
          </cell>
          <cell r="AC270">
            <v>150000</v>
          </cell>
          <cell r="AD270"/>
          <cell r="AE270"/>
          <cell r="AF270"/>
          <cell r="AG270"/>
          <cell r="AH270"/>
          <cell r="AI270"/>
          <cell r="AJ270"/>
          <cell r="AK270"/>
          <cell r="AL270"/>
          <cell r="AM270"/>
          <cell r="AN270"/>
          <cell r="AO270"/>
        </row>
        <row r="271">
          <cell r="A271">
            <v>258</v>
          </cell>
          <cell r="B271" t="str">
            <v>Sede la Jagua de Ibirico</v>
          </cell>
          <cell r="C271" t="str">
            <v>Transversal 6 No. 3 – 15</v>
          </cell>
          <cell r="D271" t="str">
            <v>La Jagua de Ibirico</v>
          </cell>
          <cell r="E271" t="str">
            <v>Cesar</v>
          </cell>
          <cell r="F271">
            <v>40</v>
          </cell>
          <cell r="G271">
            <v>40</v>
          </cell>
          <cell r="H271">
            <v>20</v>
          </cell>
          <cell r="I271">
            <v>100</v>
          </cell>
          <cell r="J271">
            <v>0</v>
          </cell>
          <cell r="K271">
            <v>237</v>
          </cell>
          <cell r="L271" t="str">
            <v>9.561241, -73.345330</v>
          </cell>
          <cell r="M271" t="str">
            <v>Radioenlace</v>
          </cell>
          <cell r="N271" t="str">
            <v>Fibra</v>
          </cell>
          <cell r="O271" t="str">
            <v>Telefónica Radio</v>
          </cell>
          <cell r="P271" t="str">
            <v>Ufinet</v>
          </cell>
          <cell r="Q271" t="str">
            <v>SI</v>
          </cell>
          <cell r="R271" t="str">
            <v>BARRANQUILLA</v>
          </cell>
          <cell r="S271" t="str">
            <v>UFINET</v>
          </cell>
          <cell r="T271">
            <v>1010000</v>
          </cell>
          <cell r="U271">
            <v>300000</v>
          </cell>
          <cell r="V271" t="str">
            <v>TIPO 3</v>
          </cell>
          <cell r="W271">
            <v>6226880</v>
          </cell>
          <cell r="X271"/>
          <cell r="Y271"/>
          <cell r="Z271"/>
          <cell r="AA271"/>
          <cell r="AB271"/>
          <cell r="AC271"/>
          <cell r="AD271"/>
          <cell r="AE271"/>
          <cell r="AF271">
            <v>670000</v>
          </cell>
          <cell r="AG271">
            <v>0</v>
          </cell>
          <cell r="AH271"/>
          <cell r="AI271"/>
          <cell r="AJ271"/>
          <cell r="AK271"/>
          <cell r="AL271"/>
          <cell r="AM271"/>
          <cell r="AN271"/>
          <cell r="AO271"/>
        </row>
        <row r="272">
          <cell r="A272">
            <v>259</v>
          </cell>
          <cell r="B272" t="str">
            <v>Los Patios</v>
          </cell>
          <cell r="C272" t="str">
            <v>Avenida 10 No. 29 – 06 Barrio Patio Centro</v>
          </cell>
          <cell r="D272" t="str">
            <v>Los Patios</v>
          </cell>
          <cell r="E272" t="str">
            <v>Norte de Santander</v>
          </cell>
          <cell r="F272">
            <v>32</v>
          </cell>
          <cell r="G272">
            <v>0</v>
          </cell>
          <cell r="H272">
            <v>8</v>
          </cell>
          <cell r="I272">
            <v>40</v>
          </cell>
          <cell r="J272">
            <v>0</v>
          </cell>
          <cell r="K272">
            <v>37</v>
          </cell>
          <cell r="L272" t="str">
            <v>7.838407, -72.508228</v>
          </cell>
          <cell r="M272" t="str">
            <v>Fibra</v>
          </cell>
          <cell r="N272" t="str">
            <v>Fibra</v>
          </cell>
          <cell r="O272" t="str">
            <v>Telefónica</v>
          </cell>
          <cell r="P272" t="str">
            <v>Claro</v>
          </cell>
          <cell r="Q272" t="str">
            <v>SI</v>
          </cell>
          <cell r="R272"/>
          <cell r="S272" t="str">
            <v>CLARO</v>
          </cell>
          <cell r="T272">
            <v>630850</v>
          </cell>
          <cell r="U272">
            <v>350000</v>
          </cell>
          <cell r="V272" t="str">
            <v>TIPO 1</v>
          </cell>
          <cell r="W272">
            <v>2320000</v>
          </cell>
          <cell r="X272"/>
          <cell r="Y272"/>
          <cell r="Z272"/>
          <cell r="AA272"/>
          <cell r="AB272"/>
          <cell r="AC272"/>
          <cell r="AD272"/>
          <cell r="AE272"/>
          <cell r="AF272"/>
          <cell r="AG272"/>
          <cell r="AH272">
            <v>440000</v>
          </cell>
          <cell r="AI272">
            <v>600000</v>
          </cell>
          <cell r="AJ272"/>
          <cell r="AK272"/>
          <cell r="AL272"/>
          <cell r="AM272"/>
          <cell r="AN272"/>
          <cell r="AO272"/>
        </row>
        <row r="273">
          <cell r="A273">
            <v>266</v>
          </cell>
          <cell r="B273" t="str">
            <v>Sede nueva Fusagasuga</v>
          </cell>
          <cell r="C273" t="str">
            <v>Lote Uno (1) – Quebrajacho / Vereda San Antonio</v>
          </cell>
          <cell r="D273" t="str">
            <v>Fusagasugá</v>
          </cell>
          <cell r="E273" t="str">
            <v>Cundinamarca</v>
          </cell>
          <cell r="F273">
            <v>80</v>
          </cell>
          <cell r="G273">
            <v>80</v>
          </cell>
          <cell r="H273">
            <v>40</v>
          </cell>
          <cell r="I273">
            <v>200</v>
          </cell>
          <cell r="J273">
            <v>0</v>
          </cell>
          <cell r="K273">
            <v>412</v>
          </cell>
          <cell r="L273" t="str">
            <v>4.363968, -74.381260</v>
          </cell>
          <cell r="M273" t="str">
            <v>Fibra</v>
          </cell>
          <cell r="N273" t="str">
            <v>Fibra</v>
          </cell>
          <cell r="O273" t="str">
            <v>Telefónica</v>
          </cell>
          <cell r="P273" t="str">
            <v>Claro</v>
          </cell>
          <cell r="Q273" t="str">
            <v>SI</v>
          </cell>
          <cell r="R273" t="str">
            <v>BOGOTA</v>
          </cell>
          <cell r="S273" t="str">
            <v>UFINET</v>
          </cell>
          <cell r="T273">
            <v>1898000</v>
          </cell>
          <cell r="U273">
            <v>250000</v>
          </cell>
          <cell r="V273" t="str">
            <v>TIPO 2</v>
          </cell>
          <cell r="W273">
            <v>8700000</v>
          </cell>
          <cell r="X273"/>
          <cell r="Y273"/>
          <cell r="Z273"/>
          <cell r="AA273"/>
          <cell r="AB273"/>
          <cell r="AC273"/>
          <cell r="AD273"/>
          <cell r="AE273"/>
          <cell r="AF273">
            <v>1000000</v>
          </cell>
          <cell r="AG273"/>
          <cell r="AH273"/>
          <cell r="AI273"/>
          <cell r="AJ273"/>
          <cell r="AK273"/>
          <cell r="AL273"/>
          <cell r="AM273"/>
          <cell r="AN273"/>
          <cell r="AO273"/>
        </row>
        <row r="274">
          <cell r="A274">
            <v>268</v>
          </cell>
          <cell r="B274" t="str">
            <v>Centro Náutico Pesquero de Buenaventura</v>
          </cell>
          <cell r="C274" t="str">
            <v>Avenida Simón Bolívar – Kilómetro 5</v>
          </cell>
          <cell r="D274" t="str">
            <v>Buenaventura</v>
          </cell>
          <cell r="E274" t="str">
            <v>Valle del Cauca</v>
          </cell>
          <cell r="F274">
            <v>80</v>
          </cell>
          <cell r="G274">
            <v>80</v>
          </cell>
          <cell r="H274">
            <v>40</v>
          </cell>
          <cell r="I274">
            <v>200</v>
          </cell>
          <cell r="J274">
            <v>0</v>
          </cell>
          <cell r="K274">
            <v>2</v>
          </cell>
          <cell r="L274" t="str">
            <v>3.881371, -77.042255</v>
          </cell>
          <cell r="M274" t="str">
            <v>Fibra</v>
          </cell>
          <cell r="N274" t="str">
            <v>Fibra</v>
          </cell>
          <cell r="O274" t="str">
            <v>Telefónica</v>
          </cell>
          <cell r="P274" t="str">
            <v>Ufinet</v>
          </cell>
          <cell r="Q274" t="str">
            <v>SI</v>
          </cell>
          <cell r="R274" t="str">
            <v>BUENAVENTURA</v>
          </cell>
          <cell r="S274" t="str">
            <v>MECO</v>
          </cell>
          <cell r="T274">
            <v>1898000</v>
          </cell>
          <cell r="U274">
            <v>250000</v>
          </cell>
          <cell r="V274" t="str">
            <v>TIPO 3</v>
          </cell>
          <cell r="W274">
            <v>10614000</v>
          </cell>
          <cell r="X274"/>
          <cell r="Y274" t="str">
            <v>FAC-50385</v>
          </cell>
          <cell r="Z274"/>
          <cell r="AA274"/>
          <cell r="AB274">
            <v>753797</v>
          </cell>
          <cell r="AC274">
            <v>150000</v>
          </cell>
          <cell r="AD274"/>
          <cell r="AE274"/>
          <cell r="AF274"/>
          <cell r="AG274"/>
          <cell r="AH274"/>
          <cell r="AI274"/>
          <cell r="AJ274"/>
          <cell r="AK274"/>
          <cell r="AL274"/>
          <cell r="AM274"/>
          <cell r="AN274"/>
          <cell r="AO274"/>
        </row>
        <row r="275">
          <cell r="A275">
            <v>270</v>
          </cell>
          <cell r="B275" t="str">
            <v>Sede la Ladera</v>
          </cell>
          <cell r="C275" t="str">
            <v>Calle 2B Oeste No. 90 – 27</v>
          </cell>
          <cell r="D275" t="str">
            <v>Cali</v>
          </cell>
          <cell r="E275" t="str">
            <v>Valle del Cauca</v>
          </cell>
          <cell r="F275">
            <v>32</v>
          </cell>
          <cell r="G275">
            <v>0</v>
          </cell>
          <cell r="H275">
            <v>8</v>
          </cell>
          <cell r="I275">
            <v>40</v>
          </cell>
          <cell r="J275">
            <v>0</v>
          </cell>
          <cell r="K275">
            <v>14</v>
          </cell>
          <cell r="L275" t="str">
            <v>3.380373, -76.558507</v>
          </cell>
          <cell r="M275" t="str">
            <v>Fibra</v>
          </cell>
          <cell r="N275" t="str">
            <v>Fibra</v>
          </cell>
          <cell r="O275" t="str">
            <v>Telefónica</v>
          </cell>
          <cell r="P275" t="str">
            <v>Claro</v>
          </cell>
          <cell r="Q275" t="str">
            <v>SI</v>
          </cell>
          <cell r="R275" t="str">
            <v>CALI</v>
          </cell>
          <cell r="S275" t="str">
            <v>MECO</v>
          </cell>
          <cell r="T275">
            <v>630850</v>
          </cell>
          <cell r="U275">
            <v>350000</v>
          </cell>
          <cell r="V275" t="str">
            <v>TIPO 1</v>
          </cell>
          <cell r="W275">
            <v>2320000</v>
          </cell>
          <cell r="X275"/>
          <cell r="Y275" t="str">
            <v>FAC-50385</v>
          </cell>
          <cell r="Z275"/>
          <cell r="AA275"/>
          <cell r="AB275">
            <v>470400</v>
          </cell>
          <cell r="AC275">
            <v>150000</v>
          </cell>
          <cell r="AD275"/>
          <cell r="AE275"/>
          <cell r="AF275"/>
          <cell r="AG275"/>
          <cell r="AH275"/>
          <cell r="AI275"/>
          <cell r="AJ275"/>
          <cell r="AK275"/>
          <cell r="AL275"/>
          <cell r="AM275"/>
          <cell r="AN275"/>
          <cell r="AO275"/>
        </row>
        <row r="276">
          <cell r="A276">
            <v>271</v>
          </cell>
          <cell r="B276" t="str">
            <v>Nodo Salud - Barranquilla</v>
          </cell>
          <cell r="C276" t="str">
            <v>Calle 33 No. 33 – 139 Hospital Barranquilla</v>
          </cell>
          <cell r="D276" t="str">
            <v>Barranquilla</v>
          </cell>
          <cell r="E276" t="str">
            <v>Atlántico</v>
          </cell>
          <cell r="F276">
            <v>40</v>
          </cell>
          <cell r="G276">
            <v>0</v>
          </cell>
          <cell r="H276">
            <v>10</v>
          </cell>
          <cell r="I276">
            <v>50</v>
          </cell>
          <cell r="J276">
            <v>0</v>
          </cell>
          <cell r="K276">
            <v>145</v>
          </cell>
          <cell r="L276" t="str">
            <v>10.974092, -74.779855</v>
          </cell>
          <cell r="M276" t="str">
            <v>Fibra</v>
          </cell>
          <cell r="N276" t="str">
            <v>Fibra</v>
          </cell>
          <cell r="O276" t="str">
            <v>Telefónica</v>
          </cell>
          <cell r="P276" t="str">
            <v>Telefónica</v>
          </cell>
          <cell r="Q276" t="str">
            <v>SI</v>
          </cell>
          <cell r="R276" t="str">
            <v>BARRANQUILLA</v>
          </cell>
          <cell r="S276" t="str">
            <v>MECO</v>
          </cell>
          <cell r="T276">
            <v>634000</v>
          </cell>
          <cell r="U276">
            <v>350000</v>
          </cell>
          <cell r="V276" t="str">
            <v>TIPO 1</v>
          </cell>
          <cell r="W276">
            <v>2400000</v>
          </cell>
          <cell r="X276"/>
          <cell r="Y276" t="str">
            <v>FAC-50385</v>
          </cell>
          <cell r="Z276"/>
          <cell r="AA276"/>
          <cell r="AB276">
            <v>510760</v>
          </cell>
          <cell r="AC276">
            <v>150000</v>
          </cell>
          <cell r="AD276"/>
          <cell r="AE276"/>
          <cell r="AF276"/>
          <cell r="AG276"/>
          <cell r="AH276"/>
          <cell r="AI276"/>
          <cell r="AJ276"/>
          <cell r="AK276"/>
          <cell r="AL276"/>
          <cell r="AM276"/>
          <cell r="AN276"/>
          <cell r="AO276"/>
        </row>
        <row r="277">
          <cell r="A277">
            <v>272</v>
          </cell>
          <cell r="B277" t="str">
            <v>Nodo Construcción</v>
          </cell>
          <cell r="C277" t="str">
            <v>Villas de San Pablo, SUPER MANZANA EQUIPAMENTO INSTITUCIONAL MF EQ &amp; Lote Fundación Santo Domingo</v>
          </cell>
          <cell r="D277" t="str">
            <v>Barranquilla</v>
          </cell>
          <cell r="E277" t="str">
            <v>Atlántico</v>
          </cell>
          <cell r="F277">
            <v>40</v>
          </cell>
          <cell r="G277">
            <v>40</v>
          </cell>
          <cell r="H277">
            <v>20</v>
          </cell>
          <cell r="I277">
            <v>100</v>
          </cell>
          <cell r="J277">
            <v>0</v>
          </cell>
          <cell r="K277">
            <v>233</v>
          </cell>
          <cell r="L277" t="str">
            <v>10.961117, -74.858908</v>
          </cell>
          <cell r="M277" t="str">
            <v>Fibra</v>
          </cell>
          <cell r="N277" t="str">
            <v>Fibra</v>
          </cell>
          <cell r="O277" t="str">
            <v>Telefónica</v>
          </cell>
          <cell r="P277" t="str">
            <v>Telefónica</v>
          </cell>
          <cell r="Q277" t="str">
            <v>SI</v>
          </cell>
          <cell r="R277" t="str">
            <v>BARRANQUILLA</v>
          </cell>
          <cell r="S277" t="str">
            <v>MECO</v>
          </cell>
          <cell r="T277">
            <v>845000</v>
          </cell>
          <cell r="U277">
            <v>500000</v>
          </cell>
          <cell r="V277" t="str">
            <v>TIPO 1</v>
          </cell>
          <cell r="W277">
            <v>3520000</v>
          </cell>
          <cell r="X277"/>
          <cell r="Y277" t="str">
            <v>FAC-50385</v>
          </cell>
          <cell r="Z277"/>
          <cell r="AA277"/>
          <cell r="AB277">
            <v>587212</v>
          </cell>
          <cell r="AC277">
            <v>150000</v>
          </cell>
          <cell r="AD277"/>
          <cell r="AE277"/>
          <cell r="AF277"/>
          <cell r="AG277"/>
          <cell r="AH277"/>
          <cell r="AI277"/>
          <cell r="AJ277"/>
          <cell r="AK277"/>
          <cell r="AL277"/>
          <cell r="AM277"/>
          <cell r="AN277"/>
          <cell r="AO277"/>
        </row>
        <row r="278">
          <cell r="A278">
            <v>273</v>
          </cell>
          <cell r="B278" t="str">
            <v>Logística y Transporte</v>
          </cell>
          <cell r="C278" t="str">
            <v>Carrera 9 No. 127 - 109</v>
          </cell>
          <cell r="D278" t="str">
            <v>Barranquilla</v>
          </cell>
          <cell r="E278" t="str">
            <v>Atlántico</v>
          </cell>
          <cell r="F278">
            <v>40</v>
          </cell>
          <cell r="G278">
            <v>40</v>
          </cell>
          <cell r="H278">
            <v>20</v>
          </cell>
          <cell r="I278">
            <v>100</v>
          </cell>
          <cell r="J278">
            <v>0</v>
          </cell>
          <cell r="K278">
            <v>167</v>
          </cell>
          <cell r="L278" t="str">
            <v>10.953915, -74.850363</v>
          </cell>
          <cell r="M278" t="str">
            <v>Fibra</v>
          </cell>
          <cell r="N278" t="str">
            <v>Fibra</v>
          </cell>
          <cell r="O278" t="str">
            <v>Telefónica</v>
          </cell>
          <cell r="P278" t="str">
            <v>Ufinet</v>
          </cell>
          <cell r="Q278" t="str">
            <v>SI</v>
          </cell>
          <cell r="R278" t="str">
            <v>BARRANQUILLA</v>
          </cell>
          <cell r="S278" t="str">
            <v>UFINET</v>
          </cell>
          <cell r="T278">
            <v>845000</v>
          </cell>
          <cell r="U278">
            <v>500000</v>
          </cell>
          <cell r="V278" t="str">
            <v>TIPO 1</v>
          </cell>
          <cell r="W278">
            <v>3520000</v>
          </cell>
          <cell r="X278"/>
          <cell r="Y278"/>
          <cell r="Z278"/>
          <cell r="AA278"/>
          <cell r="AB278"/>
          <cell r="AC278"/>
          <cell r="AD278"/>
          <cell r="AE278"/>
          <cell r="AF278">
            <v>670000</v>
          </cell>
          <cell r="AG278">
            <v>0</v>
          </cell>
          <cell r="AH278"/>
          <cell r="AI278"/>
          <cell r="AJ278"/>
          <cell r="AK278"/>
          <cell r="AL278"/>
          <cell r="AM278"/>
          <cell r="AN278"/>
          <cell r="AO278"/>
        </row>
        <row r="279">
          <cell r="A279">
            <v>274</v>
          </cell>
          <cell r="B279" t="str">
            <v>Sede Centro Nacional Colombo Alemán - Malambo</v>
          </cell>
          <cell r="C279" t="str">
            <v>Diagonal 18 No. 16 - 13 Nueva sede
Caracolí Lote 1A2, con carrera 1B antigua finca Alta Gracia</v>
          </cell>
          <cell r="D279" t="str">
            <v>Malambo</v>
          </cell>
          <cell r="E279" t="str">
            <v>Atlántico</v>
          </cell>
          <cell r="F279">
            <v>80</v>
          </cell>
          <cell r="G279">
            <v>80</v>
          </cell>
          <cell r="H279">
            <v>40</v>
          </cell>
          <cell r="I279">
            <v>200</v>
          </cell>
          <cell r="J279">
            <v>0</v>
          </cell>
          <cell r="K279">
            <v>232</v>
          </cell>
          <cell r="L279" t="str">
            <v>10.864079, -74.77726</v>
          </cell>
          <cell r="M279" t="str">
            <v>Fibra</v>
          </cell>
          <cell r="N279" t="str">
            <v>Fibra</v>
          </cell>
          <cell r="O279" t="str">
            <v>Telefónica</v>
          </cell>
          <cell r="P279" t="str">
            <v>Claro</v>
          </cell>
          <cell r="Q279" t="str">
            <v>SI</v>
          </cell>
          <cell r="R279" t="str">
            <v>BARRANQUILLA</v>
          </cell>
          <cell r="S279" t="str">
            <v>MECO</v>
          </cell>
          <cell r="T279">
            <v>1365000</v>
          </cell>
          <cell r="U279">
            <v>500000</v>
          </cell>
          <cell r="V279" t="str">
            <v>TIPO 2</v>
          </cell>
          <cell r="W279">
            <v>8700000</v>
          </cell>
          <cell r="X279"/>
          <cell r="Y279" t="str">
            <v>FAC-50385</v>
          </cell>
          <cell r="Z279"/>
          <cell r="AA279"/>
          <cell r="AB279">
            <v>753797</v>
          </cell>
          <cell r="AC279">
            <v>150000</v>
          </cell>
          <cell r="AD279"/>
          <cell r="AE279"/>
          <cell r="AF279"/>
          <cell r="AG279"/>
          <cell r="AH279"/>
          <cell r="AI279"/>
          <cell r="AJ279"/>
          <cell r="AK279"/>
          <cell r="AL279"/>
          <cell r="AM279"/>
          <cell r="AN279"/>
          <cell r="AO279"/>
        </row>
        <row r="280">
          <cell r="A280">
            <v>275</v>
          </cell>
          <cell r="B280" t="str">
            <v>Centro de Desarrollo Agroindustrial y Turístico del Guaviare - Sede Nueva</v>
          </cell>
          <cell r="C280" t="str">
            <v>Carrera 19C No. 16 - 48 Lote No. 1 barrio El Modelo</v>
          </cell>
          <cell r="D280" t="str">
            <v>San José de Guaviare</v>
          </cell>
          <cell r="E280" t="str">
            <v>Guaviare</v>
          </cell>
          <cell r="F280">
            <v>80</v>
          </cell>
          <cell r="G280">
            <v>80</v>
          </cell>
          <cell r="H280">
            <v>40</v>
          </cell>
          <cell r="I280">
            <v>200</v>
          </cell>
          <cell r="J280">
            <v>0</v>
          </cell>
          <cell r="K280">
            <v>475</v>
          </cell>
          <cell r="L280" t="str">
            <v>2.561138, -72.642750</v>
          </cell>
          <cell r="M280" t="str">
            <v>Fibra</v>
          </cell>
          <cell r="N280" t="str">
            <v>Fibra</v>
          </cell>
          <cell r="O280" t="str">
            <v>Telefónica</v>
          </cell>
          <cell r="P280" t="str">
            <v>IMS</v>
          </cell>
          <cell r="Q280" t="str">
            <v>NO</v>
          </cell>
          <cell r="R280"/>
          <cell r="S280" t="str">
            <v>CLARO</v>
          </cell>
          <cell r="T280">
            <v>3800000</v>
          </cell>
          <cell r="U280">
            <v>350000</v>
          </cell>
          <cell r="V280" t="str">
            <v>TIPO 4</v>
          </cell>
          <cell r="W280">
            <v>12842940</v>
          </cell>
          <cell r="X280"/>
          <cell r="Y280"/>
          <cell r="Z280"/>
          <cell r="AA280"/>
          <cell r="AB280"/>
          <cell r="AC280"/>
          <cell r="AD280"/>
          <cell r="AE280"/>
          <cell r="AF280"/>
          <cell r="AG280"/>
          <cell r="AH280"/>
          <cell r="AI280"/>
          <cell r="AJ280"/>
          <cell r="AK280"/>
          <cell r="AL280"/>
          <cell r="AM280"/>
          <cell r="AN280"/>
          <cell r="AO280"/>
          <cell r="AP280" t="str">
            <v>Desconocimiento PROY INTERNEXA</v>
          </cell>
        </row>
        <row r="281">
          <cell r="A281" t="str">
            <v>275A</v>
          </cell>
          <cell r="B281" t="str">
            <v>Centro De Desarrollo Agroindustrial, Turístico Y Tecnológico Del Guaviare</v>
          </cell>
          <cell r="C281" t="str">
            <v>Carrera 19C No. 16 - 48 Lote No. 1 barrio El Modelo</v>
          </cell>
          <cell r="D281" t="str">
            <v>San José de Guaviare</v>
          </cell>
          <cell r="E281" t="str">
            <v>Guaviare</v>
          </cell>
          <cell r="F281"/>
          <cell r="G281"/>
          <cell r="H281"/>
          <cell r="I281"/>
          <cell r="J281"/>
          <cell r="K281">
            <v>2</v>
          </cell>
          <cell r="L281" t="str">
            <v>2.561138, -72.642750</v>
          </cell>
          <cell r="M281" t="str">
            <v>Fibra</v>
          </cell>
          <cell r="N281" t="str">
            <v>Fibra</v>
          </cell>
          <cell r="O281"/>
          <cell r="P281"/>
          <cell r="Q281"/>
          <cell r="R281"/>
          <cell r="S281"/>
          <cell r="V281"/>
          <cell r="W281"/>
          <cell r="X281"/>
          <cell r="Y281"/>
          <cell r="Z281"/>
          <cell r="AA281"/>
          <cell r="AB281"/>
          <cell r="AC281"/>
          <cell r="AD281"/>
          <cell r="AE281"/>
          <cell r="AF281"/>
          <cell r="AG281"/>
          <cell r="AH281"/>
          <cell r="AI281"/>
          <cell r="AJ281"/>
          <cell r="AK281"/>
          <cell r="AL281"/>
          <cell r="AM281"/>
          <cell r="AN281"/>
          <cell r="AO281"/>
        </row>
        <row r="282">
          <cell r="A282">
            <v>277</v>
          </cell>
          <cell r="B282" t="str">
            <v>Regional Norte de Santander - Bloque Formación Pescadero</v>
          </cell>
          <cell r="C282" t="str">
            <v>Calle 2N con Avenida 3 y 4 – Barrio Pescadero</v>
          </cell>
          <cell r="D282" t="str">
            <v>Cúcuta</v>
          </cell>
          <cell r="E282" t="str">
            <v>Norte de Santander</v>
          </cell>
          <cell r="F282">
            <v>60</v>
          </cell>
          <cell r="G282">
            <v>160</v>
          </cell>
          <cell r="H282">
            <v>60</v>
          </cell>
          <cell r="I282">
            <v>280</v>
          </cell>
          <cell r="J282">
            <v>0</v>
          </cell>
          <cell r="K282">
            <v>176</v>
          </cell>
          <cell r="L282" t="str">
            <v>7.900208, -72.503574</v>
          </cell>
          <cell r="M282" t="str">
            <v>Fibra</v>
          </cell>
          <cell r="N282" t="str">
            <v>Fibra</v>
          </cell>
          <cell r="O282" t="str">
            <v>Telefónica</v>
          </cell>
          <cell r="P282" t="str">
            <v>Renata</v>
          </cell>
          <cell r="Q282" t="str">
            <v>SI</v>
          </cell>
          <cell r="R282" t="str">
            <v>CUCUTA</v>
          </cell>
          <cell r="S282" t="str">
            <v>MECO</v>
          </cell>
          <cell r="T282">
            <v>1659000</v>
          </cell>
          <cell r="U282">
            <v>500000</v>
          </cell>
          <cell r="V282" t="str">
            <v>TIPO 1</v>
          </cell>
          <cell r="W282">
            <v>6160000</v>
          </cell>
          <cell r="X282"/>
          <cell r="Y282" t="str">
            <v>FAC-50385</v>
          </cell>
          <cell r="Z282"/>
          <cell r="AA282"/>
          <cell r="AB282">
            <v>879296</v>
          </cell>
          <cell r="AC282">
            <v>150000</v>
          </cell>
          <cell r="AD282"/>
          <cell r="AE282"/>
          <cell r="AF282"/>
          <cell r="AG282"/>
          <cell r="AH282"/>
          <cell r="AI282"/>
          <cell r="AJ282"/>
          <cell r="AK282"/>
          <cell r="AL282"/>
          <cell r="AM282"/>
          <cell r="AN282"/>
          <cell r="AO282"/>
        </row>
        <row r="283">
          <cell r="A283">
            <v>279</v>
          </cell>
          <cell r="B283" t="str">
            <v>Subsede Confección y maderas - Comuneros</v>
          </cell>
          <cell r="C283" t="str">
            <v>Calle 3 No. 6 - 48 Barrio Comuneros</v>
          </cell>
          <cell r="D283" t="str">
            <v>Cúcuta</v>
          </cell>
          <cell r="E283" t="str">
            <v>Norte de Santander</v>
          </cell>
          <cell r="F283">
            <v>40</v>
          </cell>
          <cell r="G283">
            <v>0</v>
          </cell>
          <cell r="H283">
            <v>10</v>
          </cell>
          <cell r="I283">
            <v>50</v>
          </cell>
          <cell r="J283">
            <v>0</v>
          </cell>
          <cell r="K283">
            <v>32</v>
          </cell>
          <cell r="L283" t="str">
            <v>7.910670, -72.521374</v>
          </cell>
          <cell r="M283" t="str">
            <v>Fibra</v>
          </cell>
          <cell r="N283" t="str">
            <v>Fibra</v>
          </cell>
          <cell r="O283" t="str">
            <v>Telefónica</v>
          </cell>
          <cell r="P283" t="str">
            <v>Claro</v>
          </cell>
          <cell r="Q283" t="str">
            <v>SI</v>
          </cell>
          <cell r="R283" t="str">
            <v>CUCUTA</v>
          </cell>
          <cell r="S283" t="str">
            <v>MECO</v>
          </cell>
          <cell r="T283">
            <v>634000</v>
          </cell>
          <cell r="U283">
            <v>350000</v>
          </cell>
          <cell r="V283" t="str">
            <v>TIPO 1</v>
          </cell>
          <cell r="W283">
            <v>2400000</v>
          </cell>
          <cell r="X283"/>
          <cell r="Y283" t="str">
            <v>FAC-50385</v>
          </cell>
          <cell r="Z283"/>
          <cell r="AA283"/>
          <cell r="AB283">
            <v>510760</v>
          </cell>
          <cell r="AC283">
            <v>150000</v>
          </cell>
          <cell r="AD283"/>
          <cell r="AE283"/>
          <cell r="AF283"/>
          <cell r="AG283"/>
          <cell r="AH283"/>
          <cell r="AI283"/>
          <cell r="AJ283"/>
          <cell r="AK283"/>
          <cell r="AL283"/>
          <cell r="AM283"/>
          <cell r="AN283"/>
          <cell r="AO283"/>
        </row>
        <row r="284">
          <cell r="A284">
            <v>281</v>
          </cell>
          <cell r="B284" t="str">
            <v>SEDE CURUMANI</v>
          </cell>
          <cell r="C284" t="str">
            <v>Calle 4 No. 20 - 33 Barrio Camilo Torres</v>
          </cell>
          <cell r="D284" t="str">
            <v>Curumaní</v>
          </cell>
          <cell r="E284" t="str">
            <v>Cesar</v>
          </cell>
          <cell r="F284">
            <v>32</v>
          </cell>
          <cell r="G284">
            <v>0</v>
          </cell>
          <cell r="H284">
            <v>8</v>
          </cell>
          <cell r="I284">
            <v>40</v>
          </cell>
          <cell r="J284">
            <v>0</v>
          </cell>
          <cell r="K284">
            <v>45</v>
          </cell>
          <cell r="L284" t="str">
            <v>9.198234, -73.548405</v>
          </cell>
          <cell r="M284" t="str">
            <v>Fibra</v>
          </cell>
          <cell r="N284" t="str">
            <v>Fibra</v>
          </cell>
          <cell r="O284" t="str">
            <v>Telefónica</v>
          </cell>
          <cell r="P284" t="str">
            <v>Ufinet</v>
          </cell>
          <cell r="Q284" t="str">
            <v>SI</v>
          </cell>
          <cell r="R284" t="str">
            <v>BARRANQUILLA</v>
          </cell>
          <cell r="S284" t="str">
            <v>MECO</v>
          </cell>
          <cell r="T284">
            <v>772800</v>
          </cell>
          <cell r="U284">
            <v>300000</v>
          </cell>
          <cell r="V284" t="str">
            <v>TIPO 3</v>
          </cell>
          <cell r="W284">
            <v>4104080</v>
          </cell>
          <cell r="X284"/>
          <cell r="Y284" t="str">
            <v>FAC-50385</v>
          </cell>
          <cell r="Z284"/>
          <cell r="AA284"/>
          <cell r="AB284">
            <v>470400</v>
          </cell>
          <cell r="AC284">
            <v>150000</v>
          </cell>
          <cell r="AD284"/>
          <cell r="AE284"/>
          <cell r="AF284"/>
          <cell r="AG284"/>
          <cell r="AH284"/>
          <cell r="AI284"/>
          <cell r="AJ284"/>
          <cell r="AK284"/>
          <cell r="AL284"/>
          <cell r="AM284"/>
          <cell r="AN284"/>
          <cell r="AO284"/>
        </row>
        <row r="285">
          <cell r="A285">
            <v>282</v>
          </cell>
          <cell r="B285" t="str">
            <v>SEDE CHIMICHAGUA</v>
          </cell>
          <cell r="C285" t="str">
            <v>Carrera 8 con calle 1, Barrio Villa Ester, sector Chambacú</v>
          </cell>
          <cell r="D285" t="str">
            <v>Chimichagua</v>
          </cell>
          <cell r="E285" t="str">
            <v>Cesar</v>
          </cell>
          <cell r="F285">
            <v>32</v>
          </cell>
          <cell r="G285">
            <v>0</v>
          </cell>
          <cell r="H285">
            <v>8</v>
          </cell>
          <cell r="I285"/>
          <cell r="J285">
            <v>0</v>
          </cell>
          <cell r="K285">
            <v>35</v>
          </cell>
          <cell r="L285" t="str">
            <v>9.253317, -73.818193</v>
          </cell>
          <cell r="M285" t="str">
            <v>Satelital</v>
          </cell>
          <cell r="N285" t="str">
            <v>Fibra</v>
          </cell>
          <cell r="O285" t="str">
            <v>Axesat</v>
          </cell>
          <cell r="P285" t="str">
            <v>IMS</v>
          </cell>
          <cell r="Q285" t="str">
            <v>SI</v>
          </cell>
          <cell r="R285"/>
          <cell r="S285" t="str">
            <v>BANSAT</v>
          </cell>
          <cell r="T285">
            <v>6000000</v>
          </cell>
          <cell r="U285">
            <v>2800000</v>
          </cell>
          <cell r="V285" t="str">
            <v>TIPO 4</v>
          </cell>
          <cell r="W285">
            <v>13753662.539760001</v>
          </cell>
          <cell r="X285"/>
          <cell r="Y285"/>
          <cell r="Z285">
            <v>2042000</v>
          </cell>
          <cell r="AA285">
            <v>1545000</v>
          </cell>
          <cell r="AB285"/>
          <cell r="AC285"/>
          <cell r="AD285"/>
          <cell r="AE285"/>
          <cell r="AF285"/>
          <cell r="AG285"/>
          <cell r="AH285"/>
          <cell r="AI285"/>
          <cell r="AJ285"/>
          <cell r="AK285"/>
          <cell r="AL285"/>
          <cell r="AM285"/>
          <cell r="AN285"/>
          <cell r="AO285"/>
        </row>
        <row r="286">
          <cell r="A286">
            <v>283</v>
          </cell>
          <cell r="B286" t="str">
            <v>SEDE SAN ALBERTO</v>
          </cell>
          <cell r="C286" t="str">
            <v>Calle 2B No. 16 - 26</v>
          </cell>
          <cell r="D286" t="str">
            <v>San Alberto</v>
          </cell>
          <cell r="E286" t="str">
            <v>Cesar</v>
          </cell>
          <cell r="F286">
            <v>32</v>
          </cell>
          <cell r="G286">
            <v>0</v>
          </cell>
          <cell r="H286">
            <v>8</v>
          </cell>
          <cell r="I286">
            <v>40</v>
          </cell>
          <cell r="J286">
            <v>0</v>
          </cell>
          <cell r="K286">
            <v>52</v>
          </cell>
          <cell r="L286" t="str">
            <v>7.753682, -73.398524</v>
          </cell>
          <cell r="M286" t="str">
            <v>Fibra</v>
          </cell>
          <cell r="N286" t="str">
            <v>Fibra</v>
          </cell>
          <cell r="O286" t="str">
            <v>Telefónica</v>
          </cell>
          <cell r="P286" t="str">
            <v>Ufinet</v>
          </cell>
          <cell r="Q286" t="str">
            <v>SI</v>
          </cell>
          <cell r="R286" t="str">
            <v>BARRANQUILLA</v>
          </cell>
          <cell r="S286" t="str">
            <v>MECO</v>
          </cell>
          <cell r="T286">
            <v>772800</v>
          </cell>
          <cell r="U286">
            <v>300000</v>
          </cell>
          <cell r="V286" t="str">
            <v>TIPO 3</v>
          </cell>
          <cell r="W286">
            <v>4104080</v>
          </cell>
          <cell r="X286"/>
          <cell r="Y286" t="str">
            <v>FAC-50385</v>
          </cell>
          <cell r="Z286"/>
          <cell r="AA286"/>
          <cell r="AB286">
            <v>470400</v>
          </cell>
          <cell r="AC286">
            <v>150000</v>
          </cell>
          <cell r="AD286"/>
          <cell r="AE286"/>
          <cell r="AF286"/>
          <cell r="AG286"/>
          <cell r="AH286"/>
          <cell r="AI286"/>
          <cell r="AJ286"/>
          <cell r="AK286"/>
          <cell r="AL286"/>
          <cell r="AM286"/>
          <cell r="AN286"/>
          <cell r="AO286"/>
        </row>
        <row r="287">
          <cell r="A287">
            <v>284</v>
          </cell>
          <cell r="B287" t="str">
            <v>SEDE BOSCONIA</v>
          </cell>
          <cell r="C287" t="str">
            <v>Carrera 14A No. 20 - 04</v>
          </cell>
          <cell r="D287" t="str">
            <v>Bosconia</v>
          </cell>
          <cell r="E287" t="str">
            <v>Cesar</v>
          </cell>
          <cell r="F287">
            <v>32</v>
          </cell>
          <cell r="G287">
            <v>0</v>
          </cell>
          <cell r="H287">
            <v>8</v>
          </cell>
          <cell r="I287">
            <v>40</v>
          </cell>
          <cell r="J287">
            <v>0</v>
          </cell>
          <cell r="K287">
            <v>36</v>
          </cell>
          <cell r="L287" t="str">
            <v>9.977564, -73.883707</v>
          </cell>
          <cell r="M287" t="str">
            <v>Fibra</v>
          </cell>
          <cell r="N287" t="str">
            <v>Fibra</v>
          </cell>
          <cell r="O287" t="str">
            <v>Telefónica</v>
          </cell>
          <cell r="P287" t="str">
            <v>Ufinet</v>
          </cell>
          <cell r="Q287" t="str">
            <v>SI</v>
          </cell>
          <cell r="R287" t="str">
            <v>BARRANQUILLA</v>
          </cell>
          <cell r="S287" t="str">
            <v>MECO</v>
          </cell>
          <cell r="T287">
            <v>772800</v>
          </cell>
          <cell r="U287">
            <v>300000</v>
          </cell>
          <cell r="V287" t="str">
            <v>TIPO 2</v>
          </cell>
          <cell r="W287">
            <v>3364000</v>
          </cell>
          <cell r="X287"/>
          <cell r="Y287" t="str">
            <v>FAC-50385</v>
          </cell>
          <cell r="Z287"/>
          <cell r="AA287"/>
          <cell r="AB287">
            <v>470400</v>
          </cell>
          <cell r="AC287">
            <v>150000</v>
          </cell>
          <cell r="AD287"/>
          <cell r="AE287"/>
          <cell r="AF287"/>
          <cell r="AG287"/>
          <cell r="AH287"/>
          <cell r="AI287"/>
          <cell r="AJ287"/>
          <cell r="AK287"/>
          <cell r="AL287"/>
          <cell r="AM287"/>
          <cell r="AN287"/>
          <cell r="AO287"/>
        </row>
        <row r="288">
          <cell r="A288">
            <v>285</v>
          </cell>
          <cell r="B288" t="str">
            <v>SEDE CHIRIGUANA</v>
          </cell>
          <cell r="C288" t="str">
            <v>Chiriguaná vía Ciudadela</v>
          </cell>
          <cell r="D288" t="str">
            <v>Chiriguaná</v>
          </cell>
          <cell r="E288" t="str">
            <v>Cesar</v>
          </cell>
          <cell r="F288">
            <v>32</v>
          </cell>
          <cell r="G288">
            <v>0</v>
          </cell>
          <cell r="H288">
            <v>8</v>
          </cell>
          <cell r="I288">
            <v>40</v>
          </cell>
          <cell r="J288">
            <v>0</v>
          </cell>
          <cell r="K288">
            <v>37</v>
          </cell>
          <cell r="L288" t="str">
            <v>9.357419, -73.590491</v>
          </cell>
          <cell r="M288" t="str">
            <v>Fibra</v>
          </cell>
          <cell r="N288" t="str">
            <v>Radioenlace</v>
          </cell>
          <cell r="O288" t="str">
            <v>Ufinet</v>
          </cell>
          <cell r="P288" t="str">
            <v>Claro</v>
          </cell>
          <cell r="Q288" t="str">
            <v>SI</v>
          </cell>
          <cell r="R288" t="str">
            <v>CARTAGENA</v>
          </cell>
          <cell r="S288" t="str">
            <v>UFINET</v>
          </cell>
          <cell r="T288">
            <v>772800</v>
          </cell>
          <cell r="U288">
            <v>300000</v>
          </cell>
          <cell r="V288" t="str">
            <v>TIPO 3</v>
          </cell>
          <cell r="W288">
            <v>4104080</v>
          </cell>
          <cell r="X288"/>
          <cell r="Y288"/>
          <cell r="Z288"/>
          <cell r="AA288"/>
          <cell r="AB288"/>
          <cell r="AC288"/>
          <cell r="AD288"/>
          <cell r="AE288"/>
          <cell r="AF288">
            <v>480000</v>
          </cell>
          <cell r="AG288">
            <v>0</v>
          </cell>
          <cell r="AH288"/>
          <cell r="AI288"/>
          <cell r="AJ288"/>
          <cell r="AK288"/>
          <cell r="AL288"/>
          <cell r="AM288"/>
          <cell r="AN288"/>
          <cell r="AO288"/>
        </row>
        <row r="289">
          <cell r="A289">
            <v>286</v>
          </cell>
          <cell r="B289" t="str">
            <v>Paz de Ariporo</v>
          </cell>
          <cell r="C289" t="str">
            <v>Vereda Brito Alto Finca el Cerrojo. Vía Marginal del Llano</v>
          </cell>
          <cell r="D289" t="str">
            <v>Paz de Ariporo</v>
          </cell>
          <cell r="E289" t="str">
            <v>Casanare</v>
          </cell>
          <cell r="F289">
            <v>20</v>
          </cell>
          <cell r="G289">
            <v>20</v>
          </cell>
          <cell r="H289">
            <v>10</v>
          </cell>
          <cell r="I289"/>
          <cell r="J289">
            <v>0</v>
          </cell>
          <cell r="K289">
            <v>72</v>
          </cell>
          <cell r="L289" t="str">
            <v>5.810324, -71.931556</v>
          </cell>
          <cell r="M289" t="str">
            <v>Satelital</v>
          </cell>
          <cell r="N289" t="str">
            <v>Satelital</v>
          </cell>
          <cell r="O289" t="str">
            <v>Axesat</v>
          </cell>
          <cell r="P289" t="str">
            <v>Skynet</v>
          </cell>
          <cell r="Q289" t="str">
            <v>SI</v>
          </cell>
          <cell r="R289"/>
          <cell r="S289" t="str">
            <v>BANSAT</v>
          </cell>
          <cell r="T289">
            <v>6000000</v>
          </cell>
          <cell r="U289">
            <v>2800000</v>
          </cell>
          <cell r="V289" t="str">
            <v>TIPO 4</v>
          </cell>
          <cell r="W289">
            <v>13753662.539760001</v>
          </cell>
          <cell r="X289"/>
          <cell r="Y289"/>
          <cell r="Z289">
            <v>2042000</v>
          </cell>
          <cell r="AA289">
            <v>1100000</v>
          </cell>
          <cell r="AB289"/>
          <cell r="AC289"/>
          <cell r="AD289"/>
          <cell r="AE289"/>
          <cell r="AF289"/>
          <cell r="AG289"/>
          <cell r="AH289"/>
          <cell r="AI289"/>
          <cell r="AJ289"/>
          <cell r="AK289"/>
          <cell r="AL289"/>
          <cell r="AM289"/>
          <cell r="AN289"/>
          <cell r="AO289"/>
        </row>
        <row r="290">
          <cell r="A290">
            <v>287</v>
          </cell>
          <cell r="B290" t="str">
            <v>NODO DE HOTELERIA Y TURISMO</v>
          </cell>
          <cell r="C290" t="str">
            <v>Carrera 50 Calle 39, Barrio Abajo, Diagonal a la Aduana</v>
          </cell>
          <cell r="D290" t="str">
            <v>Barranquilla</v>
          </cell>
          <cell r="E290" t="str">
            <v>Atlántico</v>
          </cell>
          <cell r="F290">
            <v>120</v>
          </cell>
          <cell r="G290">
            <v>120</v>
          </cell>
          <cell r="H290">
            <v>60</v>
          </cell>
          <cell r="I290">
            <v>300</v>
          </cell>
          <cell r="J290">
            <v>0</v>
          </cell>
          <cell r="K290">
            <v>78</v>
          </cell>
          <cell r="L290" t="str">
            <v>10.989475, -74.779951</v>
          </cell>
          <cell r="M290" t="str">
            <v>Fibra</v>
          </cell>
          <cell r="N290" t="str">
            <v>Fibra</v>
          </cell>
          <cell r="O290" t="str">
            <v>Telefónica</v>
          </cell>
          <cell r="P290" t="str">
            <v>Claro</v>
          </cell>
          <cell r="Q290" t="str">
            <v>SI</v>
          </cell>
          <cell r="R290" t="str">
            <v>BARRANQUILLA</v>
          </cell>
          <cell r="S290" t="str">
            <v>MECO</v>
          </cell>
          <cell r="T290">
            <v>1803000</v>
          </cell>
          <cell r="U290">
            <v>500000</v>
          </cell>
          <cell r="V290" t="str">
            <v>TIPO 1</v>
          </cell>
          <cell r="W290">
            <v>6240000</v>
          </cell>
          <cell r="X290"/>
          <cell r="Y290" t="str">
            <v>FAC-50385</v>
          </cell>
          <cell r="Z290"/>
          <cell r="AA290"/>
          <cell r="AB290">
            <v>1007408</v>
          </cell>
          <cell r="AC290">
            <v>150000</v>
          </cell>
          <cell r="AD290"/>
          <cell r="AE290"/>
          <cell r="AF290"/>
          <cell r="AG290"/>
          <cell r="AH290"/>
          <cell r="AI290"/>
          <cell r="AJ290"/>
          <cell r="AK290"/>
          <cell r="AL290"/>
          <cell r="AM290"/>
          <cell r="AN290"/>
          <cell r="AO290"/>
        </row>
        <row r="291">
          <cell r="A291">
            <v>288</v>
          </cell>
          <cell r="B291" t="str">
            <v>Sede Nodo de Industrias Creativas</v>
          </cell>
          <cell r="C291" t="str">
            <v>Carrera 54 No. 49 - 09, Barrio Abajo</v>
          </cell>
          <cell r="D291" t="str">
            <v>Barranquilla</v>
          </cell>
          <cell r="E291" t="str">
            <v>Atlántico</v>
          </cell>
          <cell r="F291">
            <v>120</v>
          </cell>
          <cell r="G291">
            <v>120</v>
          </cell>
          <cell r="H291">
            <v>60</v>
          </cell>
          <cell r="I291">
            <v>300</v>
          </cell>
          <cell r="J291">
            <v>0</v>
          </cell>
          <cell r="K291">
            <v>65</v>
          </cell>
          <cell r="L291" t="str">
            <v>10.993114, -74.787264</v>
          </cell>
          <cell r="M291" t="str">
            <v>Fibra</v>
          </cell>
          <cell r="N291" t="str">
            <v>Fibra</v>
          </cell>
          <cell r="O291" t="str">
            <v>Telefónica</v>
          </cell>
          <cell r="P291" t="str">
            <v>Claro</v>
          </cell>
          <cell r="Q291" t="str">
            <v>SI</v>
          </cell>
          <cell r="R291" t="str">
            <v>BARRANQUILLA</v>
          </cell>
          <cell r="S291" t="str">
            <v>MECO</v>
          </cell>
          <cell r="T291">
            <v>1803000</v>
          </cell>
          <cell r="U291">
            <v>500000</v>
          </cell>
          <cell r="V291" t="str">
            <v>TIPO 1</v>
          </cell>
          <cell r="W291">
            <v>6240000</v>
          </cell>
          <cell r="X291"/>
          <cell r="Y291" t="str">
            <v>FAC-50385</v>
          </cell>
          <cell r="Z291"/>
          <cell r="AA291"/>
          <cell r="AB291">
            <v>1007408</v>
          </cell>
          <cell r="AC291">
            <v>150000</v>
          </cell>
          <cell r="AD291"/>
          <cell r="AE291"/>
          <cell r="AF291"/>
          <cell r="AG291"/>
          <cell r="AH291"/>
          <cell r="AI291"/>
          <cell r="AJ291"/>
          <cell r="AK291"/>
          <cell r="AL291"/>
          <cell r="AM291"/>
          <cell r="AN291"/>
          <cell r="AO291"/>
        </row>
        <row r="292">
          <cell r="A292">
            <v>289</v>
          </cell>
          <cell r="B292" t="str">
            <v>NODO REFRIGERACIÓN</v>
          </cell>
          <cell r="C292" t="str">
            <v>Carrera 10 No. 73E - 110, Barrio Lipaya</v>
          </cell>
          <cell r="D292" t="str">
            <v>Barranquilla</v>
          </cell>
          <cell r="E292" t="str">
            <v>Atlántico</v>
          </cell>
          <cell r="F292">
            <v>120</v>
          </cell>
          <cell r="G292">
            <v>120</v>
          </cell>
          <cell r="H292">
            <v>60</v>
          </cell>
          <cell r="I292">
            <v>300</v>
          </cell>
          <cell r="J292">
            <v>0</v>
          </cell>
          <cell r="K292">
            <v>38</v>
          </cell>
          <cell r="L292" t="str">
            <v>10.961582, -74.820062</v>
          </cell>
          <cell r="M292" t="str">
            <v>Fibra</v>
          </cell>
          <cell r="N292" t="str">
            <v>Fibra</v>
          </cell>
          <cell r="O292" t="str">
            <v>Telefónica</v>
          </cell>
          <cell r="P292" t="str">
            <v>Telefónica</v>
          </cell>
          <cell r="Q292" t="str">
            <v>SI</v>
          </cell>
          <cell r="R292" t="str">
            <v>BARRANQUILLA</v>
          </cell>
          <cell r="S292" t="str">
            <v>MECO</v>
          </cell>
          <cell r="T292">
            <v>1803000</v>
          </cell>
          <cell r="U292">
            <v>500000</v>
          </cell>
          <cell r="V292" t="str">
            <v>TIPO 1</v>
          </cell>
          <cell r="W292">
            <v>6240000</v>
          </cell>
          <cell r="X292"/>
          <cell r="Y292" t="str">
            <v>FAC-50385</v>
          </cell>
          <cell r="Z292"/>
          <cell r="AA292"/>
          <cell r="AB292">
            <v>1007408</v>
          </cell>
          <cell r="AC292">
            <v>150000</v>
          </cell>
          <cell r="AD292"/>
          <cell r="AE292"/>
          <cell r="AF292"/>
          <cell r="AG292"/>
          <cell r="AH292"/>
          <cell r="AI292"/>
          <cell r="AJ292"/>
          <cell r="AK292"/>
          <cell r="AL292"/>
          <cell r="AM292"/>
          <cell r="AN292"/>
          <cell r="AO292"/>
        </row>
        <row r="293">
          <cell r="A293">
            <v>290</v>
          </cell>
          <cell r="B293" t="str">
            <v>NODO MULTILINGÜISMO BARRANQUILLA</v>
          </cell>
          <cell r="C293" t="str">
            <v>Carrera 21B Calle 40B Esquina Barrio San José</v>
          </cell>
          <cell r="D293" t="str">
            <v>Barranquilla</v>
          </cell>
          <cell r="E293" t="str">
            <v>Atlántico</v>
          </cell>
          <cell r="F293">
            <v>120</v>
          </cell>
          <cell r="G293">
            <v>120</v>
          </cell>
          <cell r="H293">
            <v>60</v>
          </cell>
          <cell r="I293">
            <v>300</v>
          </cell>
          <cell r="J293">
            <v>0</v>
          </cell>
          <cell r="K293">
            <v>83</v>
          </cell>
          <cell r="L293" t="str">
            <v>10.961940, -74.790136</v>
          </cell>
          <cell r="M293" t="str">
            <v>Fibra</v>
          </cell>
          <cell r="N293" t="str">
            <v>Fibra</v>
          </cell>
          <cell r="O293" t="str">
            <v>Telefónica</v>
          </cell>
          <cell r="P293" t="str">
            <v>Claro</v>
          </cell>
          <cell r="Q293" t="str">
            <v>SI</v>
          </cell>
          <cell r="R293" t="str">
            <v>BARRANQUILLA</v>
          </cell>
          <cell r="S293" t="str">
            <v>MECO</v>
          </cell>
          <cell r="T293">
            <v>1803000</v>
          </cell>
          <cell r="U293">
            <v>500000</v>
          </cell>
          <cell r="V293" t="str">
            <v>TIPO 1</v>
          </cell>
          <cell r="W293">
            <v>6240000</v>
          </cell>
          <cell r="X293"/>
          <cell r="Y293" t="str">
            <v>FAC-50385</v>
          </cell>
          <cell r="Z293"/>
          <cell r="AA293"/>
          <cell r="AB293">
            <v>1007408</v>
          </cell>
          <cell r="AC293">
            <v>150000</v>
          </cell>
          <cell r="AD293"/>
          <cell r="AE293"/>
          <cell r="AF293"/>
          <cell r="AG293"/>
          <cell r="AH293"/>
          <cell r="AI293"/>
          <cell r="AJ293"/>
          <cell r="AK293"/>
          <cell r="AL293"/>
          <cell r="AM293"/>
          <cell r="AN293"/>
          <cell r="AO293"/>
        </row>
        <row r="294">
          <cell r="A294">
            <v>291</v>
          </cell>
          <cell r="B294" t="str">
            <v>TECNO ACADEMIA DEL CENTRO SUR COLOMBIANO DE LOGÍSTICA INTERNACIONAL</v>
          </cell>
          <cell r="C294" t="str">
            <v>Calle 27 con Carrera 13A</v>
          </cell>
          <cell r="D294" t="str">
            <v>Túquerres</v>
          </cell>
          <cell r="E294" t="str">
            <v>Nariño</v>
          </cell>
          <cell r="F294">
            <v>32</v>
          </cell>
          <cell r="G294">
            <v>0</v>
          </cell>
          <cell r="H294">
            <v>8</v>
          </cell>
          <cell r="I294">
            <v>40</v>
          </cell>
          <cell r="J294">
            <v>0</v>
          </cell>
          <cell r="K294">
            <v>63</v>
          </cell>
          <cell r="L294" t="str">
            <v>1.077232, -77.616556</v>
          </cell>
          <cell r="M294" t="str">
            <v>Fibra</v>
          </cell>
          <cell r="N294" t="str">
            <v>Fibra</v>
          </cell>
          <cell r="O294" t="str">
            <v>Telefónica</v>
          </cell>
          <cell r="P294" t="str">
            <v>IMS</v>
          </cell>
          <cell r="Q294" t="str">
            <v>SI</v>
          </cell>
          <cell r="R294"/>
          <cell r="S294" t="str">
            <v>SISTEMAS PALACIO</v>
          </cell>
          <cell r="T294">
            <v>1900000</v>
          </cell>
          <cell r="U294">
            <v>600000</v>
          </cell>
          <cell r="V294" t="str">
            <v>TIPO 2</v>
          </cell>
          <cell r="W294">
            <v>3364000</v>
          </cell>
          <cell r="X294"/>
          <cell r="Y294"/>
          <cell r="Z294"/>
          <cell r="AA294"/>
          <cell r="AB294"/>
          <cell r="AC294"/>
          <cell r="AD294"/>
          <cell r="AE294"/>
          <cell r="AF294"/>
          <cell r="AG294"/>
          <cell r="AH294"/>
          <cell r="AI294"/>
          <cell r="AJ294"/>
          <cell r="AK294"/>
          <cell r="AL294">
            <v>456000</v>
          </cell>
          <cell r="AM294">
            <v>600000</v>
          </cell>
          <cell r="AN294"/>
          <cell r="AO294"/>
        </row>
        <row r="295">
          <cell r="A295">
            <v>292</v>
          </cell>
          <cell r="B295" t="str">
            <v>Sede Granada</v>
          </cell>
          <cell r="C295" t="str">
            <v>Calle 16 No. 14 - 52 Edificio San Nicolás</v>
          </cell>
          <cell r="D295" t="str">
            <v>Granada</v>
          </cell>
          <cell r="E295" t="str">
            <v>Meta</v>
          </cell>
          <cell r="F295">
            <v>40</v>
          </cell>
          <cell r="G295">
            <v>40</v>
          </cell>
          <cell r="H295">
            <v>40</v>
          </cell>
          <cell r="I295">
            <v>120</v>
          </cell>
          <cell r="J295">
            <v>0</v>
          </cell>
          <cell r="K295">
            <v>74</v>
          </cell>
          <cell r="L295" t="str">
            <v>3.541437, -73.708452</v>
          </cell>
          <cell r="M295" t="str">
            <v>Fibra</v>
          </cell>
          <cell r="N295" t="str">
            <v>Fibra</v>
          </cell>
          <cell r="O295" t="str">
            <v>Telefónica</v>
          </cell>
          <cell r="P295" t="str">
            <v>ETB</v>
          </cell>
          <cell r="Q295" t="str">
            <v>SI</v>
          </cell>
          <cell r="R295"/>
          <cell r="S295" t="str">
            <v>CLARO</v>
          </cell>
          <cell r="T295">
            <v>2900000</v>
          </cell>
          <cell r="U295">
            <v>350000</v>
          </cell>
          <cell r="V295" t="str">
            <v>TIPO 2</v>
          </cell>
          <cell r="W295">
            <v>5220000</v>
          </cell>
          <cell r="X295"/>
          <cell r="Y295"/>
          <cell r="Z295"/>
          <cell r="AA295"/>
          <cell r="AB295"/>
          <cell r="AC295"/>
          <cell r="AD295"/>
          <cell r="AE295"/>
          <cell r="AF295"/>
          <cell r="AG295"/>
          <cell r="AH295"/>
          <cell r="AI295"/>
          <cell r="AJ295"/>
          <cell r="AK295"/>
          <cell r="AL295">
            <v>1170256</v>
          </cell>
          <cell r="AM295">
            <v>0</v>
          </cell>
          <cell r="AN295"/>
          <cell r="AO295"/>
        </row>
        <row r="296">
          <cell r="A296">
            <v>294</v>
          </cell>
          <cell r="B296" t="str">
            <v>SEDE COLÓN - SINTRASENA (Piso 12)</v>
          </cell>
          <cell r="C296" t="str">
            <v>Carrera 13 No. 13 - 17 Edificio Colón Piso 12 Oficina 1201</v>
          </cell>
          <cell r="D296" t="str">
            <v>Bogotá D.C.</v>
          </cell>
          <cell r="E296" t="str">
            <v>Dirección General</v>
          </cell>
          <cell r="F296">
            <v>32</v>
          </cell>
          <cell r="G296">
            <v>0</v>
          </cell>
          <cell r="H296">
            <v>8</v>
          </cell>
          <cell r="I296">
            <v>40</v>
          </cell>
          <cell r="J296">
            <v>0</v>
          </cell>
          <cell r="K296">
            <v>2</v>
          </cell>
          <cell r="L296" t="str">
            <v>4.603323, -74.078890</v>
          </cell>
          <cell r="M296" t="str">
            <v>Fibra</v>
          </cell>
          <cell r="N296" t="str">
            <v>Fibra</v>
          </cell>
          <cell r="O296" t="str">
            <v>Telefónica</v>
          </cell>
          <cell r="P296" t="str">
            <v>Claro</v>
          </cell>
          <cell r="Q296" t="str">
            <v>SI</v>
          </cell>
          <cell r="R296" t="str">
            <v>BOGOTA</v>
          </cell>
          <cell r="S296" t="str">
            <v>MECO</v>
          </cell>
          <cell r="T296">
            <v>3332000</v>
          </cell>
          <cell r="U296">
            <v>350000</v>
          </cell>
          <cell r="V296" t="str">
            <v>TIPO 1</v>
          </cell>
          <cell r="W296">
            <v>2320000</v>
          </cell>
          <cell r="X296"/>
          <cell r="Y296" t="str">
            <v>FAC-50385</v>
          </cell>
          <cell r="Z296"/>
          <cell r="AA296"/>
          <cell r="AB296">
            <v>470400</v>
          </cell>
          <cell r="AC296">
            <v>150000</v>
          </cell>
          <cell r="AD296"/>
          <cell r="AE296"/>
          <cell r="AF296"/>
          <cell r="AG296"/>
          <cell r="AH296"/>
          <cell r="AI296"/>
          <cell r="AJ296"/>
          <cell r="AK296"/>
          <cell r="AL296"/>
          <cell r="AM296"/>
          <cell r="AN296"/>
          <cell r="AO296"/>
        </row>
        <row r="297">
          <cell r="A297">
            <v>295</v>
          </cell>
          <cell r="B297" t="str">
            <v>Sede buenos Aires - Medellín</v>
          </cell>
          <cell r="C297" t="str">
            <v>Calle 48 No. 28 – 01</v>
          </cell>
          <cell r="D297" t="str">
            <v>Medellín</v>
          </cell>
          <cell r="E297" t="str">
            <v>Antioquia</v>
          </cell>
          <cell r="F297">
            <v>80</v>
          </cell>
          <cell r="G297">
            <v>80</v>
          </cell>
          <cell r="H297">
            <v>40</v>
          </cell>
          <cell r="I297">
            <v>200</v>
          </cell>
          <cell r="J297">
            <v>0</v>
          </cell>
          <cell r="K297">
            <v>101</v>
          </cell>
          <cell r="L297" t="str">
            <v>6.239436, -75.552242</v>
          </cell>
          <cell r="M297" t="str">
            <v>Fibra</v>
          </cell>
          <cell r="N297" t="str">
            <v>Fibra</v>
          </cell>
          <cell r="O297" t="str">
            <v>UNE</v>
          </cell>
          <cell r="P297" t="str">
            <v>UNE</v>
          </cell>
          <cell r="Q297" t="str">
            <v>SI</v>
          </cell>
          <cell r="R297" t="str">
            <v>MEDELLIN</v>
          </cell>
          <cell r="S297" t="str">
            <v>MECO</v>
          </cell>
          <cell r="T297">
            <v>1689000</v>
          </cell>
          <cell r="U297">
            <v>300000</v>
          </cell>
          <cell r="V297" t="str">
            <v>TIPO 1</v>
          </cell>
          <cell r="W297">
            <v>6000000</v>
          </cell>
          <cell r="X297"/>
          <cell r="Y297" t="str">
            <v>FAC-50385</v>
          </cell>
          <cell r="Z297"/>
          <cell r="AA297"/>
          <cell r="AB297">
            <v>753797</v>
          </cell>
          <cell r="AC297">
            <v>150000</v>
          </cell>
          <cell r="AD297"/>
          <cell r="AE297"/>
          <cell r="AF297"/>
          <cell r="AG297"/>
          <cell r="AH297"/>
          <cell r="AI297"/>
          <cell r="AJ297"/>
          <cell r="AK297"/>
          <cell r="AL297"/>
          <cell r="AM297"/>
          <cell r="AN297"/>
          <cell r="AO297"/>
        </row>
        <row r="298">
          <cell r="A298">
            <v>296</v>
          </cell>
          <cell r="B298" t="str">
            <v>Sede Santa Clara</v>
          </cell>
          <cell r="C298" t="str">
            <v>Carrera 7 No. 19 – 10</v>
          </cell>
          <cell r="D298" t="str">
            <v>Tunja</v>
          </cell>
          <cell r="E298" t="str">
            <v>Boyacá</v>
          </cell>
          <cell r="F298">
            <v>40</v>
          </cell>
          <cell r="G298">
            <v>40</v>
          </cell>
          <cell r="H298">
            <v>40</v>
          </cell>
          <cell r="I298">
            <v>120</v>
          </cell>
          <cell r="J298">
            <v>0</v>
          </cell>
          <cell r="K298">
            <v>156</v>
          </cell>
          <cell r="L298" t="str">
            <v>5.531258, -73.359150</v>
          </cell>
          <cell r="M298" t="str">
            <v>Fibra</v>
          </cell>
          <cell r="N298" t="str">
            <v>Fibra</v>
          </cell>
          <cell r="O298" t="str">
            <v>Telefónica</v>
          </cell>
          <cell r="P298" t="str">
            <v>ETB</v>
          </cell>
          <cell r="Q298" t="str">
            <v>SI</v>
          </cell>
          <cell r="R298" t="str">
            <v>BOGOTA</v>
          </cell>
          <cell r="S298" t="str">
            <v>MECO</v>
          </cell>
          <cell r="T298">
            <v>1370000</v>
          </cell>
          <cell r="U298">
            <v>250000</v>
          </cell>
          <cell r="V298" t="str">
            <v>TIPO 1</v>
          </cell>
          <cell r="W298">
            <v>3600000</v>
          </cell>
          <cell r="X298"/>
          <cell r="Y298" t="str">
            <v>FAC-50385</v>
          </cell>
          <cell r="Z298"/>
          <cell r="AA298"/>
          <cell r="AB298">
            <v>587212</v>
          </cell>
          <cell r="AC298">
            <v>150000</v>
          </cell>
          <cell r="AD298"/>
          <cell r="AE298"/>
          <cell r="AF298"/>
          <cell r="AG298"/>
          <cell r="AH298"/>
          <cell r="AI298"/>
          <cell r="AJ298"/>
          <cell r="AK298"/>
          <cell r="AL298"/>
          <cell r="AM298"/>
          <cell r="AN298"/>
          <cell r="AO298"/>
        </row>
        <row r="299">
          <cell r="A299">
            <v>297</v>
          </cell>
          <cell r="B299" t="str">
            <v>Nodo Servicios Administrativos</v>
          </cell>
          <cell r="C299" t="str">
            <v>Carrera 6 No. 60B – 110. CAI el Bosque</v>
          </cell>
          <cell r="D299" t="str">
            <v>Barranquilla</v>
          </cell>
          <cell r="E299" t="str">
            <v>Atlántico</v>
          </cell>
          <cell r="F299">
            <v>120</v>
          </cell>
          <cell r="G299">
            <v>120</v>
          </cell>
          <cell r="H299">
            <v>60</v>
          </cell>
          <cell r="I299">
            <v>300</v>
          </cell>
          <cell r="J299">
            <v>0</v>
          </cell>
          <cell r="K299">
            <v>187</v>
          </cell>
          <cell r="L299" t="str">
            <v>10.947702,-74.816076</v>
          </cell>
          <cell r="M299" t="str">
            <v>Fibra</v>
          </cell>
          <cell r="N299" t="str">
            <v>Fibra</v>
          </cell>
          <cell r="O299" t="str">
            <v>Telefónica</v>
          </cell>
          <cell r="P299" t="str">
            <v>Telefónica</v>
          </cell>
          <cell r="Q299" t="str">
            <v>SI</v>
          </cell>
          <cell r="R299" t="str">
            <v>BARRANQUILLA</v>
          </cell>
          <cell r="S299" t="str">
            <v>MECO</v>
          </cell>
          <cell r="T299">
            <v>1803000</v>
          </cell>
          <cell r="U299">
            <v>500000</v>
          </cell>
          <cell r="V299" t="str">
            <v>TIPO 1</v>
          </cell>
          <cell r="W299">
            <v>6240000</v>
          </cell>
          <cell r="X299"/>
          <cell r="Y299" t="str">
            <v>FAC-50385</v>
          </cell>
          <cell r="Z299"/>
          <cell r="AA299"/>
          <cell r="AB299">
            <v>1007408</v>
          </cell>
          <cell r="AC299">
            <v>150000</v>
          </cell>
          <cell r="AD299"/>
          <cell r="AE299"/>
          <cell r="AF299"/>
          <cell r="AG299"/>
          <cell r="AH299"/>
          <cell r="AI299"/>
          <cell r="AJ299"/>
          <cell r="AK299"/>
          <cell r="AL299"/>
          <cell r="AM299"/>
          <cell r="AN299"/>
          <cell r="AO299"/>
        </row>
        <row r="300">
          <cell r="A300">
            <v>298</v>
          </cell>
          <cell r="B300" t="str">
            <v>Nodo de Servicios Financieros</v>
          </cell>
          <cell r="C300" t="str">
            <v>Avenida Circunvalar, junto al megacolegio Las Cayenas. Carrera 15 Sur No. 46 - 500</v>
          </cell>
          <cell r="D300" t="str">
            <v>Barranquilla</v>
          </cell>
          <cell r="E300" t="str">
            <v>Atlántico</v>
          </cell>
          <cell r="F300">
            <v>120</v>
          </cell>
          <cell r="G300">
            <v>120</v>
          </cell>
          <cell r="H300">
            <v>60</v>
          </cell>
          <cell r="I300">
            <v>300</v>
          </cell>
          <cell r="J300">
            <v>0</v>
          </cell>
          <cell r="K300">
            <v>214</v>
          </cell>
          <cell r="L300" t="str">
            <v>10.923475, -74.809104</v>
          </cell>
          <cell r="M300" t="str">
            <v>Fibra</v>
          </cell>
          <cell r="N300" t="str">
            <v>Fibra</v>
          </cell>
          <cell r="O300" t="str">
            <v>Telefónica</v>
          </cell>
          <cell r="P300" t="str">
            <v>Telefónica</v>
          </cell>
          <cell r="Q300" t="str">
            <v>SI</v>
          </cell>
          <cell r="R300" t="str">
            <v>BARRANQUILLA</v>
          </cell>
          <cell r="S300" t="str">
            <v>MECO</v>
          </cell>
          <cell r="T300">
            <v>1803000</v>
          </cell>
          <cell r="U300">
            <v>500000</v>
          </cell>
          <cell r="V300" t="str">
            <v>TIPO 1</v>
          </cell>
          <cell r="W300">
            <v>6240000</v>
          </cell>
          <cell r="X300"/>
          <cell r="Y300" t="str">
            <v>FAC-50385</v>
          </cell>
          <cell r="Z300"/>
          <cell r="AA300"/>
          <cell r="AB300">
            <v>1007408</v>
          </cell>
          <cell r="AC300">
            <v>150000</v>
          </cell>
          <cell r="AD300"/>
          <cell r="AE300"/>
          <cell r="AF300"/>
          <cell r="AG300"/>
          <cell r="AH300"/>
          <cell r="AI300"/>
          <cell r="AJ300"/>
          <cell r="AK300"/>
          <cell r="AL300"/>
          <cell r="AM300"/>
          <cell r="AN300"/>
          <cell r="AO300"/>
        </row>
        <row r="301">
          <cell r="A301">
            <v>300</v>
          </cell>
          <cell r="B301" t="str">
            <v>Tencoparque Popayán</v>
          </cell>
          <cell r="C301" t="str">
            <v>Calle 5 No. 23 – 00. Complejo Científico SENA</v>
          </cell>
          <cell r="D301" t="str">
            <v>Popayán</v>
          </cell>
          <cell r="E301" t="str">
            <v>Cauca</v>
          </cell>
          <cell r="F301">
            <v>40</v>
          </cell>
          <cell r="G301">
            <v>40</v>
          </cell>
          <cell r="H301">
            <v>40</v>
          </cell>
          <cell r="I301">
            <v>120</v>
          </cell>
          <cell r="J301">
            <v>0</v>
          </cell>
          <cell r="K301">
            <v>72</v>
          </cell>
          <cell r="L301" t="str">
            <v>2.447392, -76.621115</v>
          </cell>
          <cell r="M301" t="str">
            <v>Fibra</v>
          </cell>
          <cell r="N301" t="str">
            <v>Fibra</v>
          </cell>
          <cell r="O301" t="str">
            <v>Telefónica</v>
          </cell>
          <cell r="P301" t="str">
            <v>Columbus (Lazus)</v>
          </cell>
          <cell r="Q301" t="str">
            <v>SI</v>
          </cell>
          <cell r="R301" t="str">
            <v>POPAYAN</v>
          </cell>
          <cell r="S301" t="str">
            <v>MECO</v>
          </cell>
          <cell r="T301">
            <v>845000</v>
          </cell>
          <cell r="U301">
            <v>500000</v>
          </cell>
          <cell r="V301" t="str">
            <v>TIPO 3</v>
          </cell>
          <cell r="W301">
            <v>6368400</v>
          </cell>
          <cell r="X301"/>
          <cell r="Y301" t="str">
            <v>FAC-50385</v>
          </cell>
          <cell r="Z301"/>
          <cell r="AA301"/>
          <cell r="AB301">
            <v>587212</v>
          </cell>
          <cell r="AC301">
            <v>150000</v>
          </cell>
          <cell r="AD301"/>
          <cell r="AE301"/>
          <cell r="AF301"/>
          <cell r="AG301"/>
          <cell r="AH301"/>
          <cell r="AI301"/>
          <cell r="AJ301"/>
          <cell r="AK301"/>
          <cell r="AL301"/>
          <cell r="AM301"/>
          <cell r="AN301"/>
          <cell r="AO301"/>
        </row>
        <row r="302">
          <cell r="A302">
            <v>301</v>
          </cell>
          <cell r="B302" t="str">
            <v>Tecno parque Cucuta - Regional Norte de Santander</v>
          </cell>
          <cell r="C302" t="str">
            <v>Canal Bogotá No. 1N - 30 Barrio Pescadero</v>
          </cell>
          <cell r="D302" t="str">
            <v>Cúcuta</v>
          </cell>
          <cell r="E302" t="str">
            <v>Norte de Santander</v>
          </cell>
          <cell r="F302">
            <v>32</v>
          </cell>
          <cell r="G302">
            <v>0</v>
          </cell>
          <cell r="H302">
            <v>8</v>
          </cell>
          <cell r="I302">
            <v>40</v>
          </cell>
          <cell r="J302">
            <v>0</v>
          </cell>
          <cell r="K302">
            <v>24</v>
          </cell>
          <cell r="L302" t="str">
            <v>7.898178, -72.503187</v>
          </cell>
          <cell r="M302" t="str">
            <v>Fibra</v>
          </cell>
          <cell r="N302" t="str">
            <v>Fibra</v>
          </cell>
          <cell r="O302" t="str">
            <v>Telefónica</v>
          </cell>
          <cell r="P302" t="str">
            <v>Telefónica</v>
          </cell>
          <cell r="Q302" t="str">
            <v>SI</v>
          </cell>
          <cell r="R302" t="str">
            <v>CUCUTA</v>
          </cell>
          <cell r="S302" t="str">
            <v>MECO</v>
          </cell>
          <cell r="T302">
            <v>630850</v>
          </cell>
          <cell r="U302">
            <v>350000</v>
          </cell>
          <cell r="V302" t="str">
            <v>TIPO 1</v>
          </cell>
          <cell r="W302">
            <v>2320000</v>
          </cell>
          <cell r="X302"/>
          <cell r="Y302" t="str">
            <v>FAC-50385</v>
          </cell>
          <cell r="Z302"/>
          <cell r="AA302"/>
          <cell r="AB302">
            <v>470400</v>
          </cell>
          <cell r="AC302">
            <v>150000</v>
          </cell>
          <cell r="AD302"/>
          <cell r="AE302"/>
          <cell r="AF302"/>
          <cell r="AG302"/>
          <cell r="AH302"/>
          <cell r="AI302"/>
          <cell r="AJ302"/>
          <cell r="AK302"/>
          <cell r="AL302"/>
          <cell r="AM302"/>
          <cell r="AN302"/>
          <cell r="AO302"/>
        </row>
        <row r="303">
          <cell r="A303">
            <v>302</v>
          </cell>
          <cell r="B303" t="str">
            <v>Cimitarra</v>
          </cell>
          <cell r="C303" t="str">
            <v>Carrera 5 con calle 10 Barrio Centro</v>
          </cell>
          <cell r="D303" t="str">
            <v>Cimitarra</v>
          </cell>
          <cell r="E303" t="str">
            <v>Santander</v>
          </cell>
          <cell r="F303">
            <v>32</v>
          </cell>
          <cell r="G303">
            <v>0</v>
          </cell>
          <cell r="H303">
            <v>8</v>
          </cell>
          <cell r="I303"/>
          <cell r="J303">
            <v>0</v>
          </cell>
          <cell r="K303">
            <v>170</v>
          </cell>
          <cell r="L303" t="str">
            <v>6.316354, -73.951174</v>
          </cell>
          <cell r="M303" t="str">
            <v>Satelital</v>
          </cell>
          <cell r="N303" t="str">
            <v>Satelital</v>
          </cell>
          <cell r="O303" t="str">
            <v>Axesat</v>
          </cell>
          <cell r="P303" t="str">
            <v>Skynet</v>
          </cell>
          <cell r="Q303" t="str">
            <v>SI</v>
          </cell>
          <cell r="R303"/>
          <cell r="S303" t="str">
            <v>BANSAT</v>
          </cell>
          <cell r="T303">
            <v>6000000</v>
          </cell>
          <cell r="U303">
            <v>2800000</v>
          </cell>
          <cell r="V303" t="str">
            <v>TIPO 4</v>
          </cell>
          <cell r="W303">
            <v>13753662.539760001</v>
          </cell>
          <cell r="X303"/>
          <cell r="Y303"/>
          <cell r="Z303">
            <v>2042000</v>
          </cell>
          <cell r="AA303">
            <v>1545000</v>
          </cell>
          <cell r="AB303"/>
          <cell r="AC303"/>
          <cell r="AD303"/>
          <cell r="AE303"/>
          <cell r="AF303"/>
          <cell r="AG303"/>
          <cell r="AH303"/>
          <cell r="AI303"/>
          <cell r="AJ303"/>
          <cell r="AK303"/>
          <cell r="AL303"/>
          <cell r="AM303"/>
          <cell r="AN303"/>
          <cell r="AO303"/>
        </row>
        <row r="304">
          <cell r="A304">
            <v>303</v>
          </cell>
          <cell r="B304" t="str">
            <v>Nodo TIC Barranquilla</v>
          </cell>
          <cell r="C304" t="str">
            <v>Carrera 54 No. 68 – 80</v>
          </cell>
          <cell r="D304" t="str">
            <v>Barranquilla</v>
          </cell>
          <cell r="E304" t="str">
            <v>Atlántico</v>
          </cell>
          <cell r="F304">
            <v>120</v>
          </cell>
          <cell r="G304">
            <v>120</v>
          </cell>
          <cell r="H304">
            <v>60</v>
          </cell>
          <cell r="I304">
            <v>300</v>
          </cell>
          <cell r="J304">
            <v>0</v>
          </cell>
          <cell r="K304">
            <v>108</v>
          </cell>
          <cell r="L304" t="str">
            <v>10.997551, -74.798298</v>
          </cell>
          <cell r="M304" t="str">
            <v>Fibra</v>
          </cell>
          <cell r="N304" t="str">
            <v>Fibra</v>
          </cell>
          <cell r="O304" t="str">
            <v>Telefónica</v>
          </cell>
          <cell r="P304" t="str">
            <v>Telefónica</v>
          </cell>
          <cell r="Q304" t="str">
            <v>SI</v>
          </cell>
          <cell r="R304" t="str">
            <v>BARRANQUILLA</v>
          </cell>
          <cell r="S304" t="str">
            <v>MECO</v>
          </cell>
          <cell r="T304">
            <v>1803000</v>
          </cell>
          <cell r="U304">
            <v>500000</v>
          </cell>
          <cell r="V304" t="str">
            <v>TIPO 1</v>
          </cell>
          <cell r="W304">
            <v>6240000</v>
          </cell>
          <cell r="X304"/>
          <cell r="Y304" t="str">
            <v>FAC-50385</v>
          </cell>
          <cell r="Z304"/>
          <cell r="AA304"/>
          <cell r="AB304">
            <v>1007408</v>
          </cell>
          <cell r="AC304">
            <v>150000</v>
          </cell>
          <cell r="AD304"/>
          <cell r="AE304"/>
          <cell r="AF304"/>
          <cell r="AG304"/>
          <cell r="AH304"/>
          <cell r="AI304"/>
          <cell r="AJ304"/>
          <cell r="AK304"/>
          <cell r="AL304"/>
          <cell r="AM304"/>
          <cell r="AN304"/>
          <cell r="AO304"/>
        </row>
        <row r="305">
          <cell r="A305">
            <v>305</v>
          </cell>
          <cell r="B305" t="str">
            <v>Sede Colegio de la Bici</v>
          </cell>
          <cell r="C305" t="str">
            <v>Carrera 81A No. 58J – 45 Sur Bosa</v>
          </cell>
          <cell r="D305" t="str">
            <v>Bogotá D.C.</v>
          </cell>
          <cell r="E305" t="str">
            <v>Distrito Capital</v>
          </cell>
          <cell r="F305">
            <v>40</v>
          </cell>
          <cell r="G305">
            <v>40</v>
          </cell>
          <cell r="H305">
            <v>20</v>
          </cell>
          <cell r="I305">
            <v>100</v>
          </cell>
          <cell r="J305">
            <v>0</v>
          </cell>
          <cell r="K305">
            <v>8</v>
          </cell>
          <cell r="L305" t="str">
            <v>4.613322,-74.182940</v>
          </cell>
          <cell r="M305" t="str">
            <v>Fibra</v>
          </cell>
          <cell r="N305" t="str">
            <v>Fibra</v>
          </cell>
          <cell r="O305" t="str">
            <v>Telefónica</v>
          </cell>
          <cell r="P305" t="str">
            <v>Telefónica</v>
          </cell>
          <cell r="Q305" t="str">
            <v>SI</v>
          </cell>
          <cell r="R305" t="str">
            <v>BOGOTA</v>
          </cell>
          <cell r="S305" t="str">
            <v>UFINET</v>
          </cell>
          <cell r="T305">
            <v>1010000</v>
          </cell>
          <cell r="U305">
            <v>300000</v>
          </cell>
          <cell r="V305" t="str">
            <v>TIPO 1</v>
          </cell>
          <cell r="W305">
            <v>3520000</v>
          </cell>
          <cell r="X305"/>
          <cell r="Y305"/>
          <cell r="Z305"/>
          <cell r="AA305"/>
          <cell r="AB305"/>
          <cell r="AC305"/>
          <cell r="AD305"/>
          <cell r="AE305"/>
          <cell r="AF305">
            <v>670000</v>
          </cell>
          <cell r="AG305">
            <v>0</v>
          </cell>
          <cell r="AH305"/>
          <cell r="AI305"/>
          <cell r="AJ305"/>
          <cell r="AK305"/>
          <cell r="AL305"/>
          <cell r="AM305"/>
          <cell r="AN305"/>
          <cell r="AO305"/>
        </row>
        <row r="306">
          <cell r="A306">
            <v>306</v>
          </cell>
          <cell r="B306" t="str">
            <v>Escuela de Gastronomía</v>
          </cell>
          <cell r="C306" t="str">
            <v>Calle 1 No. 1 – 130 Matevenado</v>
          </cell>
          <cell r="D306" t="str">
            <v>Arauca</v>
          </cell>
          <cell r="E306" t="str">
            <v>Arauca</v>
          </cell>
          <cell r="F306">
            <v>30</v>
          </cell>
          <cell r="G306">
            <v>30</v>
          </cell>
          <cell r="H306">
            <v>10</v>
          </cell>
          <cell r="I306">
            <v>70</v>
          </cell>
          <cell r="J306">
            <v>0</v>
          </cell>
          <cell r="K306">
            <v>9</v>
          </cell>
          <cell r="L306" t="str">
            <v>7.070566,-70.739170</v>
          </cell>
          <cell r="M306" t="str">
            <v>Fibra</v>
          </cell>
          <cell r="N306" t="str">
            <v>Fibra</v>
          </cell>
          <cell r="O306" t="str">
            <v>Telefónica</v>
          </cell>
          <cell r="P306" t="str">
            <v>Internexa</v>
          </cell>
          <cell r="Q306" t="str">
            <v>SI</v>
          </cell>
          <cell r="R306"/>
          <cell r="S306" t="str">
            <v>PD</v>
          </cell>
          <cell r="T306">
            <v>933254</v>
          </cell>
          <cell r="U306">
            <v>250000</v>
          </cell>
          <cell r="V306" t="str">
            <v>TIPO 4 ESPECIAL</v>
          </cell>
          <cell r="W306">
            <v>8890739.2639999986</v>
          </cell>
          <cell r="X306"/>
          <cell r="Y306"/>
          <cell r="Z306"/>
          <cell r="AA306"/>
          <cell r="AD306"/>
          <cell r="AE306"/>
          <cell r="AF306"/>
          <cell r="AG306"/>
          <cell r="AH306"/>
          <cell r="AI306"/>
          <cell r="AJ306"/>
          <cell r="AK306"/>
          <cell r="AL306">
            <v>933254</v>
          </cell>
          <cell r="AM306">
            <v>250000</v>
          </cell>
          <cell r="AN306"/>
          <cell r="AO306"/>
        </row>
        <row r="307">
          <cell r="A307">
            <v>310</v>
          </cell>
          <cell r="B307" t="str">
            <v>Campamento Providencia</v>
          </cell>
          <cell r="C307" t="str">
            <v>Pueblo Viejo entrada Institución Educativa Junín / al lado de antiguo Escuela Santa Terecita</v>
          </cell>
          <cell r="D307" t="str">
            <v>Providencia</v>
          </cell>
          <cell r="E307" t="str">
            <v>San Andrés</v>
          </cell>
          <cell r="F307">
            <v>32</v>
          </cell>
          <cell r="G307">
            <v>0</v>
          </cell>
          <cell r="H307">
            <v>8</v>
          </cell>
          <cell r="I307"/>
          <cell r="J307">
            <v>0</v>
          </cell>
          <cell r="K307">
            <v>61</v>
          </cell>
          <cell r="L307" t="str">
            <v>13.368602, -81.373282</v>
          </cell>
          <cell r="M307" t="str">
            <v>Radioenlace</v>
          </cell>
          <cell r="N307" t="str">
            <v>Satelital</v>
          </cell>
          <cell r="O307" t="str">
            <v>Telefónica radio</v>
          </cell>
          <cell r="P307" t="str">
            <v>Axesat</v>
          </cell>
          <cell r="Q307" t="str">
            <v>SI</v>
          </cell>
          <cell r="R307"/>
          <cell r="S307" t="str">
            <v>BANSAT</v>
          </cell>
          <cell r="T307">
            <v>6000000</v>
          </cell>
          <cell r="U307">
            <v>2800000</v>
          </cell>
          <cell r="V307" t="str">
            <v>TIPO 3</v>
          </cell>
          <cell r="W307">
            <v>12503329.581599999</v>
          </cell>
          <cell r="X307"/>
          <cell r="Y307"/>
          <cell r="Z307">
            <v>2042000</v>
          </cell>
          <cell r="AA307">
            <v>2000000</v>
          </cell>
          <cell r="AD307"/>
          <cell r="AE307"/>
          <cell r="AF307"/>
          <cell r="AG307"/>
          <cell r="AH307"/>
          <cell r="AI307"/>
          <cell r="AJ307"/>
          <cell r="AK307"/>
          <cell r="AL307"/>
          <cell r="AM307"/>
          <cell r="AN307"/>
          <cell r="AO307"/>
        </row>
        <row r="308">
          <cell r="A308">
            <v>312</v>
          </cell>
          <cell r="B308" t="str">
            <v>Tecnoparque Nodo Bucaramanga</v>
          </cell>
          <cell r="C308" t="str">
            <v>Calle 48 No. 28 – 40</v>
          </cell>
          <cell r="D308" t="str">
            <v>Bucaramanga</v>
          </cell>
          <cell r="E308" t="str">
            <v>Santander</v>
          </cell>
          <cell r="F308">
            <v>32</v>
          </cell>
          <cell r="G308">
            <v>32</v>
          </cell>
          <cell r="H308">
            <v>16</v>
          </cell>
          <cell r="I308">
            <v>80</v>
          </cell>
          <cell r="J308">
            <v>0</v>
          </cell>
          <cell r="K308">
            <v>43</v>
          </cell>
          <cell r="L308" t="str">
            <v>7.116336, -73.112650</v>
          </cell>
          <cell r="M308" t="str">
            <v>Fibra</v>
          </cell>
          <cell r="N308" t="str">
            <v>Fibra</v>
          </cell>
          <cell r="O308" t="str">
            <v>Telefónica</v>
          </cell>
          <cell r="P308" t="str">
            <v>Telefónica</v>
          </cell>
          <cell r="Q308" t="str">
            <v>SI</v>
          </cell>
          <cell r="R308" t="str">
            <v>BUCARAMANGA</v>
          </cell>
          <cell r="S308" t="str">
            <v>MECO</v>
          </cell>
          <cell r="T308">
            <v>742000</v>
          </cell>
          <cell r="U308">
            <v>400000</v>
          </cell>
          <cell r="V308" t="str">
            <v>TIPO 1</v>
          </cell>
          <cell r="W308">
            <v>3155200</v>
          </cell>
          <cell r="X308"/>
          <cell r="Y308" t="str">
            <v>FAC-50385</v>
          </cell>
          <cell r="Z308"/>
          <cell r="AA308"/>
          <cell r="AB308">
            <v>401683</v>
          </cell>
          <cell r="AC308">
            <v>150000</v>
          </cell>
          <cell r="AD308"/>
          <cell r="AE308"/>
          <cell r="AF308"/>
          <cell r="AG308"/>
          <cell r="AH308"/>
          <cell r="AI308"/>
          <cell r="AJ308"/>
          <cell r="AK308"/>
          <cell r="AL308"/>
          <cell r="AM308"/>
          <cell r="AN308"/>
          <cell r="AO308"/>
        </row>
        <row r="309">
          <cell r="A309">
            <v>313</v>
          </cell>
          <cell r="B309" t="str">
            <v>Tecnoacademia Arauca</v>
          </cell>
          <cell r="C309" t="str">
            <v>Calle 18 No. 43 – 65 Fundación el Alcaraván</v>
          </cell>
          <cell r="D309" t="str">
            <v>Arauca</v>
          </cell>
          <cell r="E309" t="str">
            <v>Arauca</v>
          </cell>
          <cell r="F309">
            <v>20</v>
          </cell>
          <cell r="G309">
            <v>20</v>
          </cell>
          <cell r="H309">
            <v>10</v>
          </cell>
          <cell r="I309">
            <v>50</v>
          </cell>
          <cell r="J309">
            <v>0</v>
          </cell>
          <cell r="K309">
            <v>7</v>
          </cell>
          <cell r="L309" t="str">
            <v>7.071881, -70.774251</v>
          </cell>
          <cell r="M309" t="str">
            <v>Fibra</v>
          </cell>
          <cell r="N309" t="str">
            <v>Fibra</v>
          </cell>
          <cell r="O309" t="str">
            <v>Telefónica</v>
          </cell>
          <cell r="P309" t="str">
            <v>Internexa</v>
          </cell>
          <cell r="Q309" t="str">
            <v>SI</v>
          </cell>
          <cell r="R309"/>
          <cell r="S309" t="str">
            <v>CLARO</v>
          </cell>
          <cell r="T309">
            <v>854756</v>
          </cell>
          <cell r="U309">
            <v>250000</v>
          </cell>
          <cell r="V309" t="str">
            <v>TIPO 4 ESPECIAL</v>
          </cell>
          <cell r="W309">
            <v>6061867.6799999997</v>
          </cell>
          <cell r="X309"/>
          <cell r="Y309"/>
          <cell r="Z309"/>
          <cell r="AA309"/>
          <cell r="AD309"/>
          <cell r="AE309"/>
          <cell r="AF309"/>
          <cell r="AG309"/>
          <cell r="AH309"/>
          <cell r="AI309"/>
          <cell r="AJ309"/>
          <cell r="AK309"/>
          <cell r="AL309">
            <v>854756</v>
          </cell>
          <cell r="AM309">
            <v>250000</v>
          </cell>
          <cell r="AN309"/>
          <cell r="AO309"/>
        </row>
        <row r="310">
          <cell r="A310">
            <v>314</v>
          </cell>
          <cell r="B310" t="str">
            <v>Nodo Diseño y Mobiliario</v>
          </cell>
          <cell r="C310" t="str">
            <v>Calle 7B entre 55 y 56 Villa Olímpica</v>
          </cell>
          <cell r="D310" t="str">
            <v>Galapa</v>
          </cell>
          <cell r="E310" t="str">
            <v>Atlántico</v>
          </cell>
          <cell r="F310">
            <v>120</v>
          </cell>
          <cell r="G310">
            <v>120</v>
          </cell>
          <cell r="H310">
            <v>60</v>
          </cell>
          <cell r="I310">
            <v>300</v>
          </cell>
          <cell r="J310">
            <v>0</v>
          </cell>
          <cell r="K310">
            <v>72</v>
          </cell>
          <cell r="L310" t="str">
            <v>10.921058, -74.870911</v>
          </cell>
          <cell r="M310" t="str">
            <v>Fibra</v>
          </cell>
          <cell r="N310" t="str">
            <v>Fibra</v>
          </cell>
          <cell r="O310" t="str">
            <v>Ufinet</v>
          </cell>
          <cell r="P310" t="str">
            <v>Columbus (Lazus)</v>
          </cell>
          <cell r="Q310" t="str">
            <v>SI</v>
          </cell>
          <cell r="R310" t="str">
            <v>BARRANQUILLA</v>
          </cell>
          <cell r="S310" t="str">
            <v>MECO</v>
          </cell>
          <cell r="T310">
            <v>1803000</v>
          </cell>
          <cell r="U310">
            <v>500000</v>
          </cell>
          <cell r="V310" t="str">
            <v>TIPO 1</v>
          </cell>
          <cell r="W310">
            <v>6240000</v>
          </cell>
          <cell r="X310"/>
          <cell r="Y310" t="str">
            <v>FAC-50385</v>
          </cell>
          <cell r="Z310"/>
          <cell r="AA310"/>
          <cell r="AB310">
            <v>1007408</v>
          </cell>
          <cell r="AC310">
            <v>150000</v>
          </cell>
          <cell r="AD310"/>
          <cell r="AE310"/>
          <cell r="AF310"/>
          <cell r="AG310"/>
          <cell r="AH310"/>
          <cell r="AI310"/>
          <cell r="AJ310"/>
          <cell r="AK310"/>
          <cell r="AL310"/>
          <cell r="AM310"/>
          <cell r="AN310"/>
          <cell r="AO310"/>
        </row>
        <row r="311">
          <cell r="A311">
            <v>315</v>
          </cell>
          <cell r="B311" t="str">
            <v>Sena CLEM - Sagrado Corazón de Jesus</v>
          </cell>
          <cell r="C311" t="str">
            <v>Carrera 25 No. 24 – 47</v>
          </cell>
          <cell r="D311" t="str">
            <v>Tuluá</v>
          </cell>
          <cell r="E311" t="str">
            <v>Valle del Cauca</v>
          </cell>
          <cell r="F311">
            <v>20</v>
          </cell>
          <cell r="G311">
            <v>20</v>
          </cell>
          <cell r="H311">
            <v>10</v>
          </cell>
          <cell r="I311">
            <v>50</v>
          </cell>
          <cell r="J311">
            <v>0</v>
          </cell>
          <cell r="K311">
            <v>54</v>
          </cell>
          <cell r="L311" t="str">
            <v>4.086471, -76.197467</v>
          </cell>
          <cell r="M311" t="str">
            <v>Fibra</v>
          </cell>
          <cell r="N311" t="str">
            <v>Fibra</v>
          </cell>
          <cell r="O311" t="str">
            <v>MediaCommerce</v>
          </cell>
          <cell r="P311" t="str">
            <v>UNE</v>
          </cell>
          <cell r="Q311" t="str">
            <v>SI</v>
          </cell>
          <cell r="R311" t="str">
            <v>CALI</v>
          </cell>
          <cell r="S311" t="str">
            <v>MECO</v>
          </cell>
          <cell r="T311">
            <v>854756</v>
          </cell>
          <cell r="U311">
            <v>250000</v>
          </cell>
          <cell r="V311" t="str">
            <v>TIPO 2</v>
          </cell>
          <cell r="W311">
            <v>3480000</v>
          </cell>
          <cell r="X311"/>
          <cell r="Y311" t="str">
            <v>FAC-50385</v>
          </cell>
          <cell r="Z311"/>
          <cell r="AA311"/>
          <cell r="AB311">
            <v>510760</v>
          </cell>
          <cell r="AC311">
            <v>150000</v>
          </cell>
          <cell r="AD311"/>
          <cell r="AE311"/>
          <cell r="AF311"/>
          <cell r="AG311"/>
          <cell r="AH311"/>
          <cell r="AI311"/>
          <cell r="AJ311"/>
          <cell r="AK311"/>
          <cell r="AL311"/>
          <cell r="AM311"/>
          <cell r="AN311"/>
          <cell r="AO311"/>
        </row>
        <row r="312">
          <cell r="A312">
            <v>316</v>
          </cell>
          <cell r="B312" t="str">
            <v>Sede Industrial CBI</v>
          </cell>
          <cell r="C312" t="str">
            <v>Carrera 33A No. 15 – 33 barrio Guayacanes</v>
          </cell>
          <cell r="D312" t="str">
            <v>Palmira</v>
          </cell>
          <cell r="E312" t="str">
            <v>Valle del Cauca</v>
          </cell>
          <cell r="F312">
            <v>20</v>
          </cell>
          <cell r="G312">
            <v>20</v>
          </cell>
          <cell r="H312">
            <v>10</v>
          </cell>
          <cell r="I312">
            <v>50</v>
          </cell>
          <cell r="J312">
            <v>0</v>
          </cell>
          <cell r="K312">
            <v>20</v>
          </cell>
          <cell r="L312" t="str">
            <v>3.515531,-76.305944</v>
          </cell>
          <cell r="M312" t="str">
            <v>Radioenlace</v>
          </cell>
          <cell r="N312" t="str">
            <v>Radioenlace</v>
          </cell>
          <cell r="O312" t="str">
            <v>IMS</v>
          </cell>
          <cell r="P312" t="str">
            <v>IMS</v>
          </cell>
          <cell r="Q312" t="str">
            <v>SI</v>
          </cell>
          <cell r="R312" t="str">
            <v>CALI</v>
          </cell>
          <cell r="S312" t="str">
            <v>MECO</v>
          </cell>
          <cell r="T312">
            <v>4065040</v>
          </cell>
          <cell r="U312">
            <v>350000</v>
          </cell>
          <cell r="V312" t="str">
            <v>TIPO 1</v>
          </cell>
          <cell r="W312">
            <v>2400000</v>
          </cell>
          <cell r="X312"/>
          <cell r="Y312" t="str">
            <v>FAC-50385</v>
          </cell>
          <cell r="Z312"/>
          <cell r="AA312"/>
          <cell r="AB312">
            <v>510760</v>
          </cell>
          <cell r="AC312">
            <v>150000</v>
          </cell>
          <cell r="AD312"/>
          <cell r="AE312"/>
          <cell r="AF312"/>
          <cell r="AG312"/>
          <cell r="AH312"/>
          <cell r="AI312"/>
          <cell r="AJ312"/>
          <cell r="AK312"/>
          <cell r="AL312"/>
          <cell r="AM312"/>
          <cell r="AN312"/>
          <cell r="AO312"/>
        </row>
        <row r="313">
          <cell r="A313">
            <v>330</v>
          </cell>
          <cell r="B313" t="str">
            <v>Tecnoacademia Armenia</v>
          </cell>
          <cell r="C313" t="str">
            <v>Puerto Espejo Mz 11 Institucion Educativa Ciudadela del sur</v>
          </cell>
          <cell r="D313" t="str">
            <v>Armenia</v>
          </cell>
          <cell r="E313" t="str">
            <v>Quindío</v>
          </cell>
          <cell r="F313">
            <v>20</v>
          </cell>
          <cell r="G313">
            <v>20</v>
          </cell>
          <cell r="H313">
            <v>10</v>
          </cell>
          <cell r="I313">
            <v>50</v>
          </cell>
          <cell r="J313">
            <v>0</v>
          </cell>
          <cell r="K313">
            <v>53</v>
          </cell>
          <cell r="L313" t="str">
            <v>4.516235,-75.712414</v>
          </cell>
          <cell r="M313" t="str">
            <v>Fibra</v>
          </cell>
          <cell r="N313" t="str">
            <v>Fibra</v>
          </cell>
          <cell r="O313" t="str">
            <v>Telefónica</v>
          </cell>
          <cell r="P313" t="str">
            <v>UNE</v>
          </cell>
          <cell r="Q313" t="str">
            <v>SI</v>
          </cell>
          <cell r="R313" t="str">
            <v>MEDELLIN</v>
          </cell>
          <cell r="S313" t="str">
            <v>MECO</v>
          </cell>
          <cell r="T313">
            <v>4065040</v>
          </cell>
          <cell r="U313">
            <v>350000</v>
          </cell>
          <cell r="V313" t="str">
            <v>TIPO 2</v>
          </cell>
          <cell r="W313">
            <v>3480000</v>
          </cell>
          <cell r="X313"/>
          <cell r="Y313" t="str">
            <v>FAC-50385</v>
          </cell>
          <cell r="Z313"/>
          <cell r="AA313"/>
          <cell r="AB313">
            <v>510760</v>
          </cell>
          <cell r="AC313">
            <v>150000</v>
          </cell>
          <cell r="AD313"/>
          <cell r="AE313"/>
          <cell r="AF313"/>
          <cell r="AG313"/>
          <cell r="AH313"/>
          <cell r="AI313"/>
          <cell r="AJ313"/>
          <cell r="AK313"/>
          <cell r="AL313"/>
          <cell r="AM313"/>
          <cell r="AN313"/>
          <cell r="AO313"/>
        </row>
        <row r="314">
          <cell r="A314">
            <v>345</v>
          </cell>
          <cell r="B314" t="str">
            <v>Economía Naranja</v>
          </cell>
          <cell r="C314" t="str">
            <v>Calle 44 con carrera 5</v>
          </cell>
          <cell r="D314" t="str">
            <v>Valledupar</v>
          </cell>
          <cell r="E314" t="str">
            <v>Cesar</v>
          </cell>
          <cell r="F314">
            <v>40</v>
          </cell>
          <cell r="G314">
            <v>40</v>
          </cell>
          <cell r="H314">
            <v>20</v>
          </cell>
          <cell r="I314">
            <v>100</v>
          </cell>
          <cell r="J314">
            <v>0</v>
          </cell>
          <cell r="K314">
            <v>2</v>
          </cell>
          <cell r="L314" t="str">
            <v>10.451857,-73.232047</v>
          </cell>
          <cell r="M314" t="str">
            <v>Fibra</v>
          </cell>
          <cell r="N314" t="str">
            <v>Fibra</v>
          </cell>
          <cell r="O314" t="str">
            <v>Telefónica</v>
          </cell>
          <cell r="P314" t="str">
            <v>Telefónica</v>
          </cell>
          <cell r="Q314" t="str">
            <v>SI</v>
          </cell>
          <cell r="R314" t="str">
            <v>BARRANQUILLA</v>
          </cell>
          <cell r="S314" t="str">
            <v>UFINET</v>
          </cell>
          <cell r="T314">
            <v>1010000</v>
          </cell>
          <cell r="U314">
            <v>300000</v>
          </cell>
          <cell r="V314" t="str">
            <v>TIPO 1</v>
          </cell>
          <cell r="W314">
            <v>3520000</v>
          </cell>
          <cell r="X314"/>
          <cell r="Y314"/>
          <cell r="Z314"/>
          <cell r="AA314"/>
          <cell r="AB314"/>
          <cell r="AC314"/>
          <cell r="AD314"/>
          <cell r="AE314"/>
          <cell r="AF314">
            <v>670000</v>
          </cell>
          <cell r="AG314">
            <v>0</v>
          </cell>
          <cell r="AH314"/>
          <cell r="AI314"/>
          <cell r="AJ314"/>
          <cell r="AK314"/>
          <cell r="AL314"/>
          <cell r="AM314"/>
          <cell r="AN314"/>
          <cell r="AO314"/>
        </row>
        <row r="315">
          <cell r="A315">
            <v>346</v>
          </cell>
          <cell r="B315" t="str">
            <v>Nodo Gastronomía y Bilingüismo</v>
          </cell>
          <cell r="C315" t="str">
            <v>Calle 9 N 5-40</v>
          </cell>
          <cell r="D315" t="str">
            <v>Juan de Acosta</v>
          </cell>
          <cell r="E315" t="str">
            <v>Atlántico</v>
          </cell>
          <cell r="F315">
            <v>20</v>
          </cell>
          <cell r="G315">
            <v>20</v>
          </cell>
          <cell r="H315">
            <v>10</v>
          </cell>
          <cell r="I315">
            <v>50</v>
          </cell>
          <cell r="J315">
            <v>0</v>
          </cell>
          <cell r="K315">
            <v>100</v>
          </cell>
          <cell r="L315" t="str">
            <v>10.836349,-75.047220 </v>
          </cell>
          <cell r="M315"/>
          <cell r="N315"/>
          <cell r="O315"/>
          <cell r="P315"/>
          <cell r="Q315" t="str">
            <v>SI</v>
          </cell>
          <cell r="R315" t="str">
            <v>BARRANQUILLA</v>
          </cell>
          <cell r="S315" t="str">
            <v>UFINET</v>
          </cell>
          <cell r="T315">
            <v>846400</v>
          </cell>
          <cell r="U315">
            <v>300000</v>
          </cell>
          <cell r="V315" t="str">
            <v>TIPO 2</v>
          </cell>
          <cell r="W315">
            <v>3480000</v>
          </cell>
          <cell r="X315"/>
          <cell r="Y315"/>
          <cell r="Z315"/>
          <cell r="AA315"/>
          <cell r="AB315"/>
          <cell r="AC315"/>
          <cell r="AD315"/>
          <cell r="AE315"/>
          <cell r="AF315">
            <v>525000</v>
          </cell>
          <cell r="AG315">
            <v>0</v>
          </cell>
          <cell r="AH315"/>
          <cell r="AI315"/>
          <cell r="AJ315"/>
          <cell r="AK315"/>
          <cell r="AL315"/>
          <cell r="AM315"/>
          <cell r="AN315"/>
          <cell r="AO315"/>
        </row>
        <row r="316">
          <cell r="A316">
            <v>349</v>
          </cell>
          <cell r="B316" t="str">
            <v>GOMEZ PLATA</v>
          </cell>
          <cell r="C316" t="str">
            <v>CRA 51  No. 49-27</v>
          </cell>
          <cell r="D316" t="str">
            <v>Gómez Plata</v>
          </cell>
          <cell r="E316" t="str">
            <v>Antioquia</v>
          </cell>
          <cell r="F316">
            <v>80</v>
          </cell>
          <cell r="G316">
            <v>80</v>
          </cell>
          <cell r="H316">
            <v>40</v>
          </cell>
          <cell r="I316">
            <v>200</v>
          </cell>
          <cell r="J316">
            <v>0</v>
          </cell>
          <cell r="K316">
            <v>100</v>
          </cell>
          <cell r="L316" t="str">
            <v>6.680890, -72.219687 </v>
          </cell>
          <cell r="M316"/>
          <cell r="N316"/>
          <cell r="O316"/>
          <cell r="P316"/>
          <cell r="Q316" t="str">
            <v>SI</v>
          </cell>
          <cell r="R316" t="str">
            <v>MEDELLIN</v>
          </cell>
          <cell r="S316" t="str">
            <v>UFINET</v>
          </cell>
          <cell r="T316">
            <v>3800000</v>
          </cell>
          <cell r="U316">
            <v>350000</v>
          </cell>
          <cell r="V316" t="str">
            <v>TIPO 2</v>
          </cell>
          <cell r="W316">
            <v>8700000</v>
          </cell>
          <cell r="X316"/>
          <cell r="Y316"/>
          <cell r="Z316"/>
          <cell r="AA316"/>
          <cell r="AB316"/>
          <cell r="AC316"/>
          <cell r="AD316"/>
          <cell r="AE316"/>
          <cell r="AF316">
            <v>1000000</v>
          </cell>
          <cell r="AG316">
            <v>0</v>
          </cell>
          <cell r="AH316"/>
          <cell r="AI316"/>
          <cell r="AJ316"/>
          <cell r="AK316"/>
          <cell r="AL316"/>
          <cell r="AM316"/>
          <cell r="AN316"/>
          <cell r="AO316"/>
        </row>
        <row r="317">
          <cell r="A317">
            <v>350</v>
          </cell>
          <cell r="B317" t="str">
            <v>Centro de Formación Agropecuaria - La Mojana</v>
          </cell>
          <cell r="C317" t="str">
            <v>Vereda El  Pañomar Norte  Villa Verta Cra 2 al lado del  Colegio El Palomar</v>
          </cell>
          <cell r="D317" t="str">
            <v>La Mojana</v>
          </cell>
          <cell r="E317" t="str">
            <v>Sucre</v>
          </cell>
          <cell r="F317">
            <v>40</v>
          </cell>
          <cell r="G317">
            <v>40</v>
          </cell>
          <cell r="H317">
            <v>20</v>
          </cell>
          <cell r="I317">
            <v>100</v>
          </cell>
          <cell r="J317">
            <v>0</v>
          </cell>
          <cell r="K317">
            <v>100</v>
          </cell>
          <cell r="L317" t="str">
            <v>8.534739, -74.575903 </v>
          </cell>
          <cell r="M317"/>
          <cell r="N317"/>
          <cell r="O317"/>
          <cell r="P317"/>
          <cell r="Q317" t="str">
            <v>SI</v>
          </cell>
          <cell r="R317"/>
          <cell r="S317" t="str">
            <v>IP TECHNOLOGIES</v>
          </cell>
          <cell r="T317">
            <v>2800000</v>
          </cell>
          <cell r="U317">
            <v>350000</v>
          </cell>
          <cell r="V317" t="str">
            <v>TIPO 4</v>
          </cell>
          <cell r="W317">
            <v>7705764</v>
          </cell>
          <cell r="X317"/>
          <cell r="Y317"/>
          <cell r="Z317"/>
          <cell r="AA317"/>
          <cell r="AB317"/>
          <cell r="AC317"/>
          <cell r="AD317"/>
          <cell r="AE317"/>
          <cell r="AF317"/>
          <cell r="AG317"/>
          <cell r="AH317"/>
          <cell r="AI317"/>
          <cell r="AJ317">
            <v>1650000</v>
          </cell>
          <cell r="AK317">
            <v>800000</v>
          </cell>
          <cell r="AL317"/>
          <cell r="AM317"/>
          <cell r="AN317"/>
          <cell r="AO317"/>
        </row>
        <row r="318">
          <cell r="A318">
            <v>351</v>
          </cell>
          <cell r="B318" t="str">
            <v>Nodo Confecciones</v>
          </cell>
          <cell r="C318" t="str">
            <v>Transversal 21 # 11 - 140 (Av. Cordialidad)</v>
          </cell>
          <cell r="D318" t="str">
            <v>Baranoa</v>
          </cell>
          <cell r="E318" t="str">
            <v>Atlántico</v>
          </cell>
          <cell r="F318">
            <v>20</v>
          </cell>
          <cell r="G318">
            <v>20</v>
          </cell>
          <cell r="H318">
            <v>10</v>
          </cell>
          <cell r="I318">
            <v>50</v>
          </cell>
          <cell r="J318">
            <v>0</v>
          </cell>
          <cell r="K318">
            <v>100</v>
          </cell>
          <cell r="L318" t="str">
            <v>10.803781,-74.912540 </v>
          </cell>
          <cell r="M318"/>
          <cell r="N318"/>
          <cell r="O318"/>
          <cell r="P318"/>
          <cell r="Q318" t="str">
            <v>SI</v>
          </cell>
          <cell r="R318" t="str">
            <v>BARRANQUILLA</v>
          </cell>
          <cell r="S318" t="str">
            <v>UFINET</v>
          </cell>
          <cell r="T318">
            <v>634000</v>
          </cell>
          <cell r="U318">
            <v>350000</v>
          </cell>
          <cell r="V318" t="str">
            <v>TIPO 2</v>
          </cell>
          <cell r="W318">
            <v>3480000</v>
          </cell>
          <cell r="X318"/>
          <cell r="Y318"/>
          <cell r="Z318"/>
          <cell r="AA318"/>
          <cell r="AB318"/>
          <cell r="AC318"/>
          <cell r="AD318"/>
          <cell r="AE318"/>
          <cell r="AF318">
            <v>525000</v>
          </cell>
          <cell r="AG318">
            <v>0</v>
          </cell>
          <cell r="AH318"/>
          <cell r="AI318"/>
          <cell r="AJ318"/>
          <cell r="AK318"/>
          <cell r="AL318"/>
          <cell r="AM318"/>
          <cell r="AN318"/>
          <cell r="AO318"/>
        </row>
        <row r="319">
          <cell r="A319">
            <v>352</v>
          </cell>
          <cell r="B319" t="str">
            <v>Hangar Caribe Verde</v>
          </cell>
          <cell r="C319" t="str">
            <v xml:space="preserve">Carrera 9G No 110-187 Lote 10 y 11 Caribe Verde  </v>
          </cell>
          <cell r="D319" t="str">
            <v>Barranquilla</v>
          </cell>
          <cell r="E319" t="str">
            <v>Atlántico</v>
          </cell>
          <cell r="F319">
            <v>20</v>
          </cell>
          <cell r="G319">
            <v>20</v>
          </cell>
          <cell r="H319">
            <v>10</v>
          </cell>
          <cell r="I319">
            <v>50</v>
          </cell>
          <cell r="J319">
            <v>0</v>
          </cell>
          <cell r="K319">
            <v>100</v>
          </cell>
          <cell r="L319" t="str">
            <v>10.956477, -74.840516 </v>
          </cell>
          <cell r="M319"/>
          <cell r="N319"/>
          <cell r="O319"/>
          <cell r="P319"/>
          <cell r="Q319" t="str">
            <v>SI</v>
          </cell>
          <cell r="R319" t="str">
            <v>BARRANQUILLA</v>
          </cell>
          <cell r="S319" t="str">
            <v>C&amp;W</v>
          </cell>
          <cell r="T319">
            <v>634000</v>
          </cell>
          <cell r="U319">
            <v>350000</v>
          </cell>
          <cell r="V319" t="str">
            <v>TIPO 1</v>
          </cell>
          <cell r="W319">
            <v>2400000</v>
          </cell>
          <cell r="X319"/>
          <cell r="Y319"/>
          <cell r="Z319"/>
          <cell r="AA319"/>
          <cell r="AB319"/>
          <cell r="AC319"/>
          <cell r="AD319">
            <v>576261</v>
          </cell>
          <cell r="AE319">
            <v>350000</v>
          </cell>
          <cell r="AF319"/>
          <cell r="AG319">
            <v>0</v>
          </cell>
          <cell r="AH319"/>
          <cell r="AI319"/>
          <cell r="AJ319"/>
          <cell r="AK319"/>
          <cell r="AL319"/>
          <cell r="AM319"/>
          <cell r="AN319"/>
          <cell r="AO319"/>
        </row>
        <row r="320">
          <cell r="A320">
            <v>353</v>
          </cell>
          <cell r="B320" t="str">
            <v>Ecoturismo</v>
          </cell>
          <cell r="C320" t="str">
            <v>Carretera Cordialidad Cra 46  9 61 Local 2 / Parador Turístico de Luruaco frente a Laguna de Luruaco</v>
          </cell>
          <cell r="D320" t="str">
            <v xml:space="preserve">Luruaco </v>
          </cell>
          <cell r="E320" t="str">
            <v>Atlántico</v>
          </cell>
          <cell r="F320">
            <v>20</v>
          </cell>
          <cell r="G320">
            <v>20</v>
          </cell>
          <cell r="H320">
            <v>10</v>
          </cell>
          <cell r="I320">
            <v>50</v>
          </cell>
          <cell r="J320">
            <v>0</v>
          </cell>
          <cell r="K320">
            <v>10</v>
          </cell>
          <cell r="L320" t="str">
            <v>10.616404, -75.160635 </v>
          </cell>
          <cell r="M320"/>
          <cell r="N320"/>
          <cell r="O320"/>
          <cell r="P320"/>
          <cell r="Q320" t="str">
            <v>SI</v>
          </cell>
          <cell r="R320" t="str">
            <v>BARRANQUILLA</v>
          </cell>
          <cell r="S320" t="str">
            <v>UFINET</v>
          </cell>
          <cell r="T320">
            <v>634000</v>
          </cell>
          <cell r="U320">
            <v>350000</v>
          </cell>
          <cell r="V320" t="str">
            <v>TIPO 2</v>
          </cell>
          <cell r="W320">
            <v>3480000</v>
          </cell>
          <cell r="X320"/>
          <cell r="Y320"/>
          <cell r="Z320"/>
          <cell r="AA320"/>
          <cell r="AB320"/>
          <cell r="AC320"/>
          <cell r="AD320"/>
          <cell r="AE320"/>
          <cell r="AF320">
            <v>525000</v>
          </cell>
          <cell r="AG320">
            <v>0</v>
          </cell>
          <cell r="AH320"/>
          <cell r="AI320"/>
          <cell r="AJ320"/>
          <cell r="AK320"/>
          <cell r="AL320"/>
          <cell r="AM320"/>
          <cell r="AN320"/>
          <cell r="AO320"/>
        </row>
        <row r="321">
          <cell r="A321">
            <v>354</v>
          </cell>
          <cell r="B321" t="str">
            <v>Nodo Operaciones Comerciales</v>
          </cell>
          <cell r="C321" t="str">
            <v>Cra 24 Calle 48 - Soledad</v>
          </cell>
          <cell r="D321" t="str">
            <v>Soledad</v>
          </cell>
          <cell r="E321" t="str">
            <v>Atlántico</v>
          </cell>
          <cell r="F321">
            <v>120</v>
          </cell>
          <cell r="G321">
            <v>120</v>
          </cell>
          <cell r="H321">
            <v>60</v>
          </cell>
          <cell r="I321">
            <v>300</v>
          </cell>
          <cell r="J321">
            <v>0</v>
          </cell>
          <cell r="K321">
            <v>100</v>
          </cell>
          <cell r="L321" t="str">
            <v>10.920967, -74.783917 </v>
          </cell>
          <cell r="M321"/>
          <cell r="N321"/>
          <cell r="O321"/>
          <cell r="P321"/>
          <cell r="Q321" t="str">
            <v>SI</v>
          </cell>
          <cell r="R321" t="str">
            <v>BARRANQUILLA</v>
          </cell>
          <cell r="S321" t="str">
            <v>MECO</v>
          </cell>
          <cell r="T321">
            <v>1803000</v>
          </cell>
          <cell r="U321">
            <v>500000</v>
          </cell>
          <cell r="V321" t="str">
            <v>TIPO 1</v>
          </cell>
          <cell r="W321">
            <v>6240000</v>
          </cell>
          <cell r="X321"/>
          <cell r="Y321" t="str">
            <v>FAC-50385</v>
          </cell>
          <cell r="Z321"/>
          <cell r="AA321"/>
          <cell r="AB321">
            <v>1007408</v>
          </cell>
          <cell r="AC321">
            <v>150000</v>
          </cell>
          <cell r="AD321"/>
          <cell r="AE321"/>
          <cell r="AF321"/>
          <cell r="AG321"/>
          <cell r="AH321"/>
          <cell r="AI321"/>
          <cell r="AJ321"/>
          <cell r="AK321"/>
          <cell r="AL321"/>
          <cell r="AM321"/>
          <cell r="AN321"/>
          <cell r="AO321"/>
        </row>
        <row r="322">
          <cell r="A322">
            <v>356</v>
          </cell>
          <cell r="B322" t="str">
            <v>Nodo Agroempresarial</v>
          </cell>
          <cell r="C322" t="str">
            <v>Cl. 9 #19-120</v>
          </cell>
          <cell r="D322" t="str">
            <v>Sabanalarga</v>
          </cell>
          <cell r="E322" t="str">
            <v>Atlántico</v>
          </cell>
          <cell r="F322">
            <v>120</v>
          </cell>
          <cell r="G322">
            <v>120</v>
          </cell>
          <cell r="H322">
            <v>60</v>
          </cell>
          <cell r="I322">
            <v>300</v>
          </cell>
          <cell r="J322">
            <v>0</v>
          </cell>
          <cell r="K322">
            <v>100</v>
          </cell>
          <cell r="L322" t="str">
            <v>10.630634, -74.912567 </v>
          </cell>
          <cell r="M322"/>
          <cell r="N322"/>
          <cell r="O322"/>
          <cell r="P322"/>
          <cell r="Q322" t="str">
            <v>SI</v>
          </cell>
          <cell r="R322" t="str">
            <v>BARRANQUILLA</v>
          </cell>
          <cell r="S322" t="str">
            <v>C&amp;W</v>
          </cell>
          <cell r="T322">
            <v>1803000</v>
          </cell>
          <cell r="U322">
            <v>500000</v>
          </cell>
          <cell r="V322" t="str">
            <v>TIPO 3</v>
          </cell>
          <cell r="W322">
            <v>11038560</v>
          </cell>
          <cell r="X322"/>
          <cell r="Y322"/>
          <cell r="Z322"/>
          <cell r="AA322"/>
          <cell r="AB322"/>
          <cell r="AC322"/>
          <cell r="AD322">
            <v>1507329</v>
          </cell>
          <cell r="AE322">
            <v>500000</v>
          </cell>
          <cell r="AF322"/>
          <cell r="AG322">
            <v>0</v>
          </cell>
          <cell r="AH322"/>
          <cell r="AI322"/>
          <cell r="AJ322"/>
          <cell r="AK322"/>
          <cell r="AL322"/>
          <cell r="AM322"/>
          <cell r="AN322"/>
          <cell r="AO322"/>
        </row>
        <row r="323">
          <cell r="A323">
            <v>357</v>
          </cell>
          <cell r="B323" t="str">
            <v>Sede Orito</v>
          </cell>
          <cell r="C323" t="str">
            <v>Carrera 14 Calle 12 esquina</v>
          </cell>
          <cell r="D323" t="str">
            <v>Orito</v>
          </cell>
          <cell r="E323" t="str">
            <v>Putumayo</v>
          </cell>
          <cell r="F323">
            <v>32</v>
          </cell>
          <cell r="G323">
            <v>32</v>
          </cell>
          <cell r="H323">
            <v>16</v>
          </cell>
          <cell r="I323">
            <v>80</v>
          </cell>
          <cell r="J323">
            <v>0</v>
          </cell>
          <cell r="K323">
            <v>100</v>
          </cell>
          <cell r="L323" t="str">
            <v>0.677637, -76.878960 </v>
          </cell>
          <cell r="M323"/>
          <cell r="N323"/>
          <cell r="O323"/>
          <cell r="P323"/>
          <cell r="Q323" t="str">
            <v>SI</v>
          </cell>
          <cell r="R323"/>
          <cell r="S323" t="str">
            <v>IP TECHNOLOGIES</v>
          </cell>
          <cell r="T323">
            <v>2800000</v>
          </cell>
          <cell r="U323">
            <v>600000</v>
          </cell>
          <cell r="V323" t="str">
            <v>TIPO 4</v>
          </cell>
          <cell r="W323">
            <v>7534524.7999999998</v>
          </cell>
          <cell r="X323"/>
          <cell r="Y323"/>
          <cell r="Z323"/>
          <cell r="AA323"/>
          <cell r="AB323"/>
          <cell r="AC323"/>
          <cell r="AD323"/>
          <cell r="AE323"/>
          <cell r="AF323"/>
          <cell r="AG323"/>
          <cell r="AH323"/>
          <cell r="AI323"/>
          <cell r="AJ323">
            <v>1412320</v>
          </cell>
          <cell r="AK323">
            <v>500000</v>
          </cell>
          <cell r="AL323"/>
          <cell r="AM323"/>
          <cell r="AN323"/>
          <cell r="AO323"/>
        </row>
        <row r="324">
          <cell r="A324">
            <v>358</v>
          </cell>
          <cell r="B324" t="str">
            <v>Sede Popular</v>
          </cell>
          <cell r="C324" t="str">
            <v>Carrera 12A # 24-39 Barrio Popular</v>
          </cell>
          <cell r="D324" t="str">
            <v>Villavicencio</v>
          </cell>
          <cell r="E324" t="str">
            <v>Meta</v>
          </cell>
          <cell r="F324">
            <v>20</v>
          </cell>
          <cell r="G324">
            <v>20</v>
          </cell>
          <cell r="H324">
            <v>10</v>
          </cell>
          <cell r="I324">
            <v>50</v>
          </cell>
          <cell r="J324">
            <v>0</v>
          </cell>
          <cell r="K324">
            <v>100</v>
          </cell>
          <cell r="L324" t="str">
            <v>4.139526, -73.613304 </v>
          </cell>
          <cell r="M324"/>
          <cell r="N324"/>
          <cell r="O324"/>
          <cell r="P324"/>
          <cell r="Q324" t="str">
            <v>SI</v>
          </cell>
          <cell r="R324" t="str">
            <v>VILLAVICENCIO</v>
          </cell>
          <cell r="S324" t="str">
            <v>MECO</v>
          </cell>
          <cell r="T324">
            <v>634000</v>
          </cell>
          <cell r="U324">
            <v>350000</v>
          </cell>
          <cell r="V324" t="str">
            <v>TIPO 1</v>
          </cell>
          <cell r="W324">
            <v>2400000</v>
          </cell>
          <cell r="X324"/>
          <cell r="Y324" t="str">
            <v>FAC-50385</v>
          </cell>
          <cell r="Z324"/>
          <cell r="AA324"/>
          <cell r="AB324">
            <v>510760</v>
          </cell>
          <cell r="AC324">
            <v>150000</v>
          </cell>
          <cell r="AD324"/>
          <cell r="AE324"/>
          <cell r="AF324"/>
          <cell r="AG324"/>
          <cell r="AH324"/>
          <cell r="AI324"/>
          <cell r="AJ324"/>
          <cell r="AK324"/>
          <cell r="AL324"/>
          <cell r="AM324"/>
          <cell r="AN324"/>
          <cell r="AO324"/>
        </row>
        <row r="325">
          <cell r="A325">
            <v>359</v>
          </cell>
          <cell r="B325" t="str">
            <v>Centro Agroempresarial y Turístico de Los Andes - Sede de apoyo</v>
          </cell>
          <cell r="C325" t="str">
            <v>Carrera 11 Nro 11 - 93</v>
          </cell>
          <cell r="D325" t="str">
            <v>Málaga</v>
          </cell>
          <cell r="E325" t="str">
            <v>Santander</v>
          </cell>
          <cell r="F325">
            <v>20</v>
          </cell>
          <cell r="G325">
            <v>20</v>
          </cell>
          <cell r="H325">
            <v>10</v>
          </cell>
          <cell r="I325">
            <v>50</v>
          </cell>
          <cell r="J325">
            <v>0</v>
          </cell>
          <cell r="K325">
            <v>100</v>
          </cell>
          <cell r="L325" t="str">
            <v>6.700435, -72.734821</v>
          </cell>
          <cell r="M325"/>
          <cell r="N325"/>
          <cell r="O325"/>
          <cell r="P325"/>
          <cell r="Q325" t="str">
            <v>SI</v>
          </cell>
          <cell r="R325"/>
          <cell r="S325" t="str">
            <v>TELETOLEDO</v>
          </cell>
          <cell r="T325">
            <v>1900000</v>
          </cell>
          <cell r="U325">
            <v>600000</v>
          </cell>
          <cell r="V325" t="str">
            <v>TIPO 4</v>
          </cell>
          <cell r="W325">
            <v>5137176</v>
          </cell>
          <cell r="X325"/>
          <cell r="Y325"/>
          <cell r="Z325"/>
          <cell r="AA325"/>
          <cell r="AB325"/>
          <cell r="AC325"/>
          <cell r="AD325"/>
          <cell r="AE325"/>
          <cell r="AF325"/>
          <cell r="AG325"/>
          <cell r="AH325"/>
          <cell r="AI325"/>
          <cell r="AJ325"/>
          <cell r="AK325"/>
          <cell r="AL325">
            <v>1500000</v>
          </cell>
          <cell r="AM325"/>
          <cell r="AN325"/>
          <cell r="AO325"/>
        </row>
        <row r="326">
          <cell r="A326">
            <v>364</v>
          </cell>
          <cell r="B326" t="str">
            <v>EDIFICIO ADMINISTRATIVO DE LA REGIONAL DEL VALLE AVENIDA 6T</v>
          </cell>
          <cell r="C326" t="str">
            <v>Avenida 6ta Norte calle 26</v>
          </cell>
          <cell r="D326" t="str">
            <v>Cali</v>
          </cell>
          <cell r="E326" t="str">
            <v>Valle del Cauca</v>
          </cell>
          <cell r="F326">
            <v>100</v>
          </cell>
          <cell r="G326">
            <v>0</v>
          </cell>
          <cell r="H326">
            <v>50</v>
          </cell>
          <cell r="I326">
            <v>150</v>
          </cell>
          <cell r="J326">
            <v>0</v>
          </cell>
          <cell r="K326">
            <v>12</v>
          </cell>
          <cell r="L326" t="str">
            <v>3.468879, -76.530545 </v>
          </cell>
          <cell r="M326"/>
          <cell r="N326"/>
          <cell r="O326"/>
          <cell r="P326"/>
          <cell r="Q326" t="str">
            <v>SI</v>
          </cell>
          <cell r="R326" t="str">
            <v>CALI</v>
          </cell>
          <cell r="S326" t="str">
            <v>MECO</v>
          </cell>
          <cell r="T326">
            <v>1087000</v>
          </cell>
          <cell r="U326">
            <v>500000</v>
          </cell>
          <cell r="V326" t="str">
            <v>TIPO 1</v>
          </cell>
          <cell r="W326">
            <v>4320000</v>
          </cell>
          <cell r="X326"/>
          <cell r="Y326" t="str">
            <v>FAC-50385</v>
          </cell>
          <cell r="Z326"/>
          <cell r="AA326"/>
          <cell r="AB326">
            <v>681432</v>
          </cell>
          <cell r="AC326">
            <v>150000</v>
          </cell>
          <cell r="AD326"/>
          <cell r="AE326"/>
          <cell r="AF326"/>
          <cell r="AG326"/>
          <cell r="AH326"/>
          <cell r="AI326"/>
          <cell r="AJ326"/>
          <cell r="AK326"/>
          <cell r="AL326"/>
          <cell r="AM326"/>
          <cell r="AN326"/>
          <cell r="AO326"/>
        </row>
        <row r="327">
          <cell r="I327">
            <v>44870</v>
          </cell>
          <cell r="J327">
            <v>710</v>
          </cell>
          <cell r="T327">
            <v>558499739</v>
          </cell>
          <cell r="U327">
            <v>146135000</v>
          </cell>
          <cell r="V327"/>
          <cell r="W327">
            <v>1729999999.9183919</v>
          </cell>
          <cell r="X327"/>
          <cell r="Y327"/>
          <cell r="Z327">
            <v>32672000</v>
          </cell>
          <cell r="AA327">
            <v>20735000</v>
          </cell>
          <cell r="AB327">
            <v>115021125</v>
          </cell>
          <cell r="AC327">
            <v>24700000</v>
          </cell>
          <cell r="AD327">
            <v>13571804</v>
          </cell>
          <cell r="AE327">
            <v>5750000</v>
          </cell>
          <cell r="AF327">
            <v>23874000</v>
          </cell>
          <cell r="AG327">
            <v>0</v>
          </cell>
          <cell r="AH327">
            <v>13380000</v>
          </cell>
          <cell r="AI327">
            <v>5400000</v>
          </cell>
          <cell r="AJ327">
            <v>9691320</v>
          </cell>
          <cell r="AK327">
            <v>3400000</v>
          </cell>
          <cell r="AL327">
            <v>55864698</v>
          </cell>
          <cell r="AM327">
            <v>15600000</v>
          </cell>
          <cell r="AN327">
            <v>4823161</v>
          </cell>
          <cell r="AO327">
            <v>1200000</v>
          </cell>
        </row>
        <row r="328">
          <cell r="T328"/>
          <cell r="U328"/>
          <cell r="V328"/>
          <cell r="W328"/>
          <cell r="X328"/>
          <cell r="Y328"/>
          <cell r="Z328"/>
          <cell r="AA328"/>
          <cell r="AB328"/>
          <cell r="AC328"/>
          <cell r="AD328"/>
          <cell r="AE328"/>
          <cell r="AF328"/>
          <cell r="AG328"/>
          <cell r="AH328"/>
          <cell r="AI328"/>
          <cell r="AJ328"/>
          <cell r="AK328"/>
        </row>
        <row r="329">
          <cell r="A329" t="str">
            <v>CONVENCIONES</v>
          </cell>
          <cell r="B329"/>
        </row>
        <row r="330">
          <cell r="A330"/>
          <cell r="B330" t="str">
            <v>ENLACES SATELITALES</v>
          </cell>
          <cell r="C330">
            <v>19</v>
          </cell>
          <cell r="Z330" t="str">
            <v>Total MRC Con Satelitales</v>
          </cell>
          <cell r="AA330">
            <v>268898108</v>
          </cell>
          <cell r="AB330">
            <v>784128000</v>
          </cell>
          <cell r="AC330">
            <v>20735000</v>
          </cell>
        </row>
        <row r="331">
          <cell r="A331"/>
          <cell r="B331"/>
          <cell r="S331"/>
          <cell r="Z331" t="str">
            <v>Total MRC Sin Satelitales</v>
          </cell>
          <cell r="AA331">
            <v>236226108</v>
          </cell>
        </row>
        <row r="332">
          <cell r="A332"/>
          <cell r="B332" t="str">
            <v>ENLACES DE INTERNET LABORATORIOS FUERA DE LA MPLS</v>
          </cell>
          <cell r="C332">
            <v>17</v>
          </cell>
          <cell r="E332">
            <v>82073000000</v>
          </cell>
          <cell r="Z332" t="str">
            <v>Total NRC Con Satelitales</v>
          </cell>
          <cell r="AA332">
            <v>76785000</v>
          </cell>
          <cell r="AE332" t="str">
            <v>8546944+2180000</v>
          </cell>
        </row>
        <row r="333">
          <cell r="A333"/>
          <cell r="B333" t="str">
            <v>BOGOTA- MEDELLIN</v>
          </cell>
          <cell r="C333">
            <v>36</v>
          </cell>
          <cell r="Z333" t="str">
            <v>Total NRC Sin Satelitales</v>
          </cell>
          <cell r="AA333">
            <v>56050000</v>
          </cell>
        </row>
        <row r="334">
          <cell r="A334"/>
          <cell r="B334" t="str">
            <v>REGIÓN NORTE</v>
          </cell>
          <cell r="C334" t="str">
            <v>64 Barranquilla, soledad</v>
          </cell>
        </row>
        <row r="335">
          <cell r="A335"/>
          <cell r="B335" t="str">
            <v>REGION CENTRO</v>
          </cell>
          <cell r="C335">
            <v>80</v>
          </cell>
        </row>
        <row r="336">
          <cell r="A336"/>
          <cell r="B336" t="str">
            <v>REGION ORIENTE</v>
          </cell>
          <cell r="C336" t="str">
            <v>44 Bucaramanga, floridablanca, Giron, Piedecuesta</v>
          </cell>
        </row>
        <row r="337">
          <cell r="A337"/>
          <cell r="B337" t="str">
            <v>REGION SUROCCIDENTE</v>
          </cell>
          <cell r="C337">
            <v>42</v>
          </cell>
        </row>
        <row r="338">
          <cell r="A338"/>
          <cell r="B338" t="str">
            <v>REGION AMAZONAS</v>
          </cell>
          <cell r="C338">
            <v>9</v>
          </cell>
        </row>
        <row r="343">
          <cell r="A343">
            <v>12</v>
          </cell>
          <cell r="B343" t="str">
            <v>Complejo Tecnológico Minero Agroempresarial</v>
          </cell>
          <cell r="C343" t="str">
            <v>Calle 43 No. 20 - 137</v>
          </cell>
          <cell r="D343" t="str">
            <v>Puerto Berrio</v>
          </cell>
          <cell r="E343" t="str">
            <v>Antioquia</v>
          </cell>
          <cell r="F343">
            <v>60</v>
          </cell>
          <cell r="G343">
            <v>60</v>
          </cell>
          <cell r="H343">
            <v>30</v>
          </cell>
          <cell r="I343">
            <v>150</v>
          </cell>
          <cell r="J343">
            <v>0</v>
          </cell>
          <cell r="K343">
            <v>586</v>
          </cell>
          <cell r="L343"/>
          <cell r="M343"/>
          <cell r="N343"/>
          <cell r="P343"/>
          <cell r="T343">
            <v>2900000</v>
          </cell>
          <cell r="U343">
            <v>350000</v>
          </cell>
          <cell r="V343"/>
          <cell r="W343"/>
          <cell r="X343"/>
          <cell r="Y343"/>
          <cell r="Z343"/>
          <cell r="AA343"/>
          <cell r="AB343"/>
          <cell r="AC343"/>
          <cell r="AD343"/>
          <cell r="AE343"/>
          <cell r="AF343"/>
          <cell r="AG343"/>
          <cell r="AH343"/>
          <cell r="AI343"/>
          <cell r="AJ343"/>
          <cell r="AK343"/>
        </row>
        <row r="344">
          <cell r="A344">
            <v>247</v>
          </cell>
          <cell r="B344" t="str">
            <v>Sede el taladro (villavicencio)</v>
          </cell>
          <cell r="C344" t="str">
            <v>Kilómetro 12 vía Puerto López</v>
          </cell>
          <cell r="D344" t="str">
            <v>Villavicencio</v>
          </cell>
          <cell r="E344" t="str">
            <v>Meta</v>
          </cell>
          <cell r="F344">
            <v>40</v>
          </cell>
          <cell r="G344">
            <v>0</v>
          </cell>
          <cell r="H344">
            <v>10</v>
          </cell>
          <cell r="I344">
            <v>50</v>
          </cell>
          <cell r="J344">
            <v>0</v>
          </cell>
          <cell r="K344">
            <v>110</v>
          </cell>
          <cell r="L344"/>
          <cell r="M344"/>
          <cell r="N344"/>
          <cell r="O344"/>
          <cell r="P344"/>
          <cell r="Q344"/>
          <cell r="R344"/>
          <cell r="S344" t="str">
            <v>C&amp;W</v>
          </cell>
          <cell r="T344">
            <v>634000</v>
          </cell>
          <cell r="U344">
            <v>350000</v>
          </cell>
          <cell r="V344"/>
          <cell r="W344"/>
          <cell r="X344"/>
          <cell r="Y344"/>
          <cell r="Z344"/>
          <cell r="AA344"/>
          <cell r="AB344"/>
          <cell r="AC344"/>
          <cell r="AD344"/>
          <cell r="AE344"/>
          <cell r="AF344"/>
          <cell r="AG344"/>
          <cell r="AH344"/>
          <cell r="AI344"/>
          <cell r="AJ344"/>
          <cell r="AK344"/>
        </row>
        <row r="348">
          <cell r="P348">
            <v>2280000</v>
          </cell>
          <cell r="S348">
            <v>1</v>
          </cell>
        </row>
        <row r="349">
          <cell r="P349">
            <v>968518</v>
          </cell>
          <cell r="S349">
            <v>0.42478859649122808</v>
          </cell>
          <cell r="T349">
            <v>0.57521140350877187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4AD40-CC6F-4597-92FA-798DE0903080}">
  <dimension ref="A1:D293"/>
  <sheetViews>
    <sheetView tabSelected="1" topLeftCell="A273" workbookViewId="0">
      <selection activeCell="C289" sqref="C289"/>
    </sheetView>
  </sheetViews>
  <sheetFormatPr baseColWidth="10" defaultRowHeight="14.5" x14ac:dyDescent="0.35"/>
  <cols>
    <col min="1" max="1" width="10" style="6" bestFit="1" customWidth="1"/>
    <col min="2" max="3" width="54.36328125" customWidth="1"/>
    <col min="4" max="4" width="8.54296875" style="6" customWidth="1"/>
  </cols>
  <sheetData>
    <row r="1" spans="1:4" ht="15" thickBot="1" x14ac:dyDescent="0.4">
      <c r="A1" s="1" t="s">
        <v>0</v>
      </c>
      <c r="B1" s="1" t="s">
        <v>1</v>
      </c>
      <c r="C1" s="7" t="s">
        <v>298</v>
      </c>
      <c r="D1" s="1" t="s">
        <v>2</v>
      </c>
    </row>
    <row r="2" spans="1:4" ht="15" thickBot="1" x14ac:dyDescent="0.4">
      <c r="A2" s="2">
        <v>1</v>
      </c>
      <c r="B2" s="3" t="s">
        <v>256</v>
      </c>
      <c r="C2" s="3" t="str">
        <f>+VLOOKUP(A2,[1]BW!$1:$1048576,12,FALSE)</f>
        <v>4.643201, -74.063203</v>
      </c>
      <c r="D2" s="2">
        <v>1000</v>
      </c>
    </row>
    <row r="3" spans="1:4" ht="15" thickBot="1" x14ac:dyDescent="0.4">
      <c r="A3" s="2">
        <v>2</v>
      </c>
      <c r="B3" s="3" t="s">
        <v>275</v>
      </c>
      <c r="C3" s="3" t="str">
        <f>+VLOOKUP(A3,[1]BW!$1:$1048576,12,FALSE)</f>
        <v>6.254739, -75.575041</v>
      </c>
      <c r="D3" s="2">
        <v>1000</v>
      </c>
    </row>
    <row r="4" spans="1:4" ht="15" thickBot="1" x14ac:dyDescent="0.4">
      <c r="A4" s="2">
        <v>4</v>
      </c>
      <c r="B4" s="3" t="s">
        <v>61</v>
      </c>
      <c r="C4" s="3" t="str">
        <f>+VLOOKUP(A4,[1]BW!$1:$1048576,12,FALSE)</f>
        <v>6.252968, -75.562771</v>
      </c>
      <c r="D4" s="2">
        <v>200</v>
      </c>
    </row>
    <row r="5" spans="1:4" ht="15" thickBot="1" x14ac:dyDescent="0.4">
      <c r="A5" s="2">
        <v>5</v>
      </c>
      <c r="B5" s="3" t="s">
        <v>155</v>
      </c>
      <c r="C5" s="3" t="str">
        <f>+VLOOKUP(A5,[1]BW!$1:$1048576,12,FALSE)</f>
        <v>6.053147, -75.628775</v>
      </c>
      <c r="D5" s="2">
        <v>200</v>
      </c>
    </row>
    <row r="6" spans="1:4" ht="15" thickBot="1" x14ac:dyDescent="0.4">
      <c r="A6" s="2">
        <v>7</v>
      </c>
      <c r="B6" s="3" t="s">
        <v>225</v>
      </c>
      <c r="C6" s="3" t="str">
        <f>+VLOOKUP(A6,[1]BW!$1:$1048576,12,FALSE)</f>
        <v>6.558974, -75.829073</v>
      </c>
      <c r="D6" s="2">
        <v>150</v>
      </c>
    </row>
    <row r="7" spans="1:4" ht="15" thickBot="1" x14ac:dyDescent="0.4">
      <c r="A7" s="2">
        <v>8</v>
      </c>
      <c r="B7" s="3" t="s">
        <v>15</v>
      </c>
      <c r="C7" s="3" t="str">
        <f>+VLOOKUP(A7,[1]BW!$1:$1048576,12,FALSE)</f>
        <v>6.180875, -75.606194</v>
      </c>
      <c r="D7" s="2">
        <v>400</v>
      </c>
    </row>
    <row r="8" spans="1:4" ht="15" thickBot="1" x14ac:dyDescent="0.4">
      <c r="A8" s="2">
        <v>9</v>
      </c>
      <c r="B8" s="3" t="s">
        <v>5</v>
      </c>
      <c r="C8" s="3" t="str">
        <f>+VLOOKUP(A8,[1]BW!$1:$1048576,12,FALSE)</f>
        <v>6.300863, -75.568354</v>
      </c>
      <c r="D8" s="2">
        <v>800</v>
      </c>
    </row>
    <row r="9" spans="1:4" ht="15" thickBot="1" x14ac:dyDescent="0.4">
      <c r="A9" s="2">
        <v>10</v>
      </c>
      <c r="B9" s="3" t="s">
        <v>79</v>
      </c>
      <c r="C9" s="3" t="str">
        <f>+VLOOKUP(A9,[1]BW!$1:$1048576,12,FALSE)</f>
        <v>7.996676, -75.196430</v>
      </c>
      <c r="D9" s="2">
        <v>150</v>
      </c>
    </row>
    <row r="10" spans="1:4" ht="15" thickBot="1" x14ac:dyDescent="0.4">
      <c r="A10" s="2">
        <v>11</v>
      </c>
      <c r="B10" s="3" t="s">
        <v>170</v>
      </c>
      <c r="C10" s="3" t="str">
        <f>+VLOOKUP(A10,[1]BW!$1:$1048576,12,FALSE)</f>
        <v>6.644561, -75.462461</v>
      </c>
      <c r="D10" s="2">
        <v>100</v>
      </c>
    </row>
    <row r="11" spans="1:4" ht="15" thickBot="1" x14ac:dyDescent="0.4">
      <c r="A11" s="2">
        <v>13</v>
      </c>
      <c r="B11" s="3" t="s">
        <v>169</v>
      </c>
      <c r="C11" s="3" t="str">
        <f>+VLOOKUP(A11,[1]BW!$1:$1048576,12,FALSE)</f>
        <v>6.537396, -75.087982</v>
      </c>
      <c r="D11" s="2">
        <v>100</v>
      </c>
    </row>
    <row r="12" spans="1:4" ht="15" thickBot="1" x14ac:dyDescent="0.4">
      <c r="A12" s="2">
        <v>14</v>
      </c>
      <c r="B12" s="3" t="s">
        <v>64</v>
      </c>
      <c r="C12" s="3" t="str">
        <f>+VLOOKUP(A12,[1]BW!$1:$1048576,12,FALSE)</f>
        <v>6.153984, -75.372433</v>
      </c>
      <c r="D12" s="2">
        <v>150</v>
      </c>
    </row>
    <row r="13" spans="1:4" ht="15" thickBot="1" x14ac:dyDescent="0.4">
      <c r="A13" s="4">
        <v>15</v>
      </c>
      <c r="B13" s="3" t="s">
        <v>190</v>
      </c>
      <c r="C13" s="3" t="str">
        <f>+VLOOKUP(A13,[1]BW!$1:$1048576,12,FALSE)</f>
        <v>5.710321, -75.306095</v>
      </c>
      <c r="D13" s="2">
        <v>40</v>
      </c>
    </row>
    <row r="14" spans="1:4" ht="15" thickBot="1" x14ac:dyDescent="0.4">
      <c r="A14" s="2">
        <v>16</v>
      </c>
      <c r="B14" s="3" t="s">
        <v>84</v>
      </c>
      <c r="C14" s="3" t="str">
        <f>+VLOOKUP(A14,[1]BW!$1:$1048576,12,FALSE)</f>
        <v>6.156151, -75.415643</v>
      </c>
      <c r="D14" s="2">
        <v>100</v>
      </c>
    </row>
    <row r="15" spans="1:4" ht="15" thickBot="1" x14ac:dyDescent="0.4">
      <c r="A15" s="2">
        <v>17</v>
      </c>
      <c r="B15" s="3" t="s">
        <v>81</v>
      </c>
      <c r="C15" s="3" t="str">
        <f>+VLOOKUP(A15,[1]BW!$1:$1048576,12,FALSE)</f>
        <v>6.156151, -75.415643</v>
      </c>
      <c r="D15" s="2">
        <v>100</v>
      </c>
    </row>
    <row r="16" spans="1:4" ht="15" thickBot="1" x14ac:dyDescent="0.4">
      <c r="A16" s="2">
        <v>18</v>
      </c>
      <c r="B16" s="3" t="s">
        <v>226</v>
      </c>
      <c r="C16" s="3" t="str">
        <f>+VLOOKUP(A16,[1]BW!$1:$1048576,12,FALSE)</f>
        <v>7.890415, -76.631085</v>
      </c>
      <c r="D16" s="2">
        <v>150</v>
      </c>
    </row>
    <row r="17" spans="1:4" ht="15" thickBot="1" x14ac:dyDescent="0.4">
      <c r="A17" s="2">
        <v>19</v>
      </c>
      <c r="B17" s="3" t="s">
        <v>6</v>
      </c>
      <c r="C17" s="3" t="str">
        <f>+VLOOKUP(A17,[1]BW!$1:$1048576,12,FALSE)</f>
        <v>10.982467, -74.783711</v>
      </c>
      <c r="D17" s="2">
        <v>800</v>
      </c>
    </row>
    <row r="18" spans="1:4" ht="15" thickBot="1" x14ac:dyDescent="0.4">
      <c r="A18" s="2">
        <v>20</v>
      </c>
      <c r="B18" s="3" t="s">
        <v>78</v>
      </c>
      <c r="C18" s="3" t="str">
        <f>+VLOOKUP(A18,[1]BW!$1:$1048576,12,FALSE)</f>
        <v>10.631433, -74.912738</v>
      </c>
      <c r="D18" s="2">
        <v>100</v>
      </c>
    </row>
    <row r="19" spans="1:4" ht="15" thickBot="1" x14ac:dyDescent="0.4">
      <c r="A19" s="2">
        <v>21</v>
      </c>
      <c r="B19" s="3" t="s">
        <v>17</v>
      </c>
      <c r="C19" s="3" t="str">
        <f>+VLOOKUP(A19,[1]BW!$1:$1048576,12,FALSE)</f>
        <v>10.941646, -74.782692</v>
      </c>
      <c r="D19" s="2">
        <v>400</v>
      </c>
    </row>
    <row r="20" spans="1:4" ht="15" thickBot="1" x14ac:dyDescent="0.4">
      <c r="A20" s="2">
        <v>22</v>
      </c>
      <c r="B20" s="3" t="s">
        <v>259</v>
      </c>
      <c r="C20" s="3" t="str">
        <f>+VLOOKUP(A20,[1]BW!$1:$1048576,12,FALSE)</f>
        <v>4.651737, -74.062989</v>
      </c>
      <c r="D20" s="2">
        <v>1000</v>
      </c>
    </row>
    <row r="21" spans="1:4" ht="15" thickBot="1" x14ac:dyDescent="0.4">
      <c r="A21" s="2">
        <v>23</v>
      </c>
      <c r="B21" s="3" t="s">
        <v>86</v>
      </c>
      <c r="C21" s="3" t="str">
        <f>+VLOOKUP(A21,[1]BW!$1:$1048576,12,FALSE)</f>
        <v>4.592411, -74.094317</v>
      </c>
      <c r="D21" s="2">
        <v>100</v>
      </c>
    </row>
    <row r="22" spans="1:4" ht="15" thickBot="1" x14ac:dyDescent="0.4">
      <c r="A22" s="2">
        <v>24</v>
      </c>
      <c r="B22" s="3" t="s">
        <v>3</v>
      </c>
      <c r="C22" s="3" t="str">
        <f>+VLOOKUP(A22,[1]BW!$1:$1048576,12,FALSE)</f>
        <v>4.595121, -74.111847</v>
      </c>
      <c r="D22" s="2">
        <v>1000</v>
      </c>
    </row>
    <row r="23" spans="1:4" ht="15" thickBot="1" x14ac:dyDescent="0.4">
      <c r="A23" s="2">
        <v>25</v>
      </c>
      <c r="B23" s="3" t="s">
        <v>260</v>
      </c>
      <c r="C23" s="3" t="str">
        <f>+VLOOKUP(A23,[1]BW!$1:$1048576,12,FALSE)</f>
        <v>4.615660, -74.091282</v>
      </c>
      <c r="D23" s="2">
        <v>1000</v>
      </c>
    </row>
    <row r="24" spans="1:4" ht="15" thickBot="1" x14ac:dyDescent="0.4">
      <c r="A24" s="2">
        <v>26</v>
      </c>
      <c r="B24" s="3" t="s">
        <v>265</v>
      </c>
      <c r="C24" s="3" t="str">
        <f>+VLOOKUP(A24,[1]BW!$1:$1048576,12,FALSE)</f>
        <v>4.617002, -74.092132</v>
      </c>
      <c r="D24" s="2">
        <v>100</v>
      </c>
    </row>
    <row r="25" spans="1:4" ht="15" thickBot="1" x14ac:dyDescent="0.4">
      <c r="A25" s="2">
        <v>27</v>
      </c>
      <c r="B25" s="3" t="s">
        <v>117</v>
      </c>
      <c r="C25" s="3" t="str">
        <f>+VLOOKUP(A25,[1]BW!$1:$1048576,12,FALSE)</f>
        <v>4.686890, -74.114717</v>
      </c>
      <c r="D25" s="2">
        <v>40</v>
      </c>
    </row>
    <row r="26" spans="1:4" ht="15" thickBot="1" x14ac:dyDescent="0.4">
      <c r="A26" s="2">
        <v>28</v>
      </c>
      <c r="B26" s="3" t="s">
        <v>266</v>
      </c>
      <c r="C26" s="3" t="str">
        <f>+VLOOKUP(A26,[1]BW!$1:$1048576,12,FALSE)</f>
        <v>4.631824, -74.063246</v>
      </c>
      <c r="D26" s="2">
        <v>100</v>
      </c>
    </row>
    <row r="27" spans="1:4" ht="15" thickBot="1" x14ac:dyDescent="0.4">
      <c r="A27" s="2">
        <v>29</v>
      </c>
      <c r="B27" s="3" t="s">
        <v>267</v>
      </c>
      <c r="C27" s="3" t="str">
        <f>+VLOOKUP(A27,[1]BW!$1:$1048576,12,FALSE)</f>
        <v>4.621889, -74.066704</v>
      </c>
      <c r="D27" s="2">
        <v>100</v>
      </c>
    </row>
    <row r="28" spans="1:4" ht="15" thickBot="1" x14ac:dyDescent="0.4">
      <c r="A28" s="2">
        <v>30</v>
      </c>
      <c r="B28" s="3" t="s">
        <v>276</v>
      </c>
      <c r="C28" s="3" t="str">
        <f>+VLOOKUP(A28,[1]BW!$1:$1048576,12,FALSE)</f>
        <v>4.603997, -74.079363</v>
      </c>
      <c r="D28" s="2">
        <v>580</v>
      </c>
    </row>
    <row r="29" spans="1:4" ht="15" thickBot="1" x14ac:dyDescent="0.4">
      <c r="A29" s="2">
        <v>31</v>
      </c>
      <c r="B29" s="3" t="s">
        <v>118</v>
      </c>
      <c r="C29" s="3" t="str">
        <f>+VLOOKUP(A29,[1]BW!$1:$1048576,12,FALSE)</f>
        <v>4.617153, -74.165678</v>
      </c>
      <c r="D29" s="2">
        <v>40</v>
      </c>
    </row>
    <row r="30" spans="1:4" ht="15" thickBot="1" x14ac:dyDescent="0.4">
      <c r="A30" s="2">
        <v>32</v>
      </c>
      <c r="B30" s="3" t="s">
        <v>268</v>
      </c>
      <c r="C30" s="3" t="str">
        <f>+VLOOKUP(A30,[1]BW!$1:$1048576,12,FALSE)</f>
        <v>4.670457, -74.139721</v>
      </c>
      <c r="D30" s="2">
        <v>200</v>
      </c>
    </row>
    <row r="31" spans="1:4" ht="15" thickBot="1" x14ac:dyDescent="0.4">
      <c r="A31" s="2">
        <v>33</v>
      </c>
      <c r="B31" s="3" t="s">
        <v>183</v>
      </c>
      <c r="C31" s="3" t="str">
        <f>+VLOOKUP(A31,[1]BW!$1:$1048576,12,FALSE)</f>
        <v>4.505677, -74.112920</v>
      </c>
      <c r="D31" s="2">
        <v>40</v>
      </c>
    </row>
    <row r="32" spans="1:4" ht="15" thickBot="1" x14ac:dyDescent="0.4">
      <c r="A32" s="2">
        <v>34</v>
      </c>
      <c r="B32" s="3" t="s">
        <v>119</v>
      </c>
      <c r="C32" s="3" t="str">
        <f>+VLOOKUP(A32,[1]BW!$1:$1048576,12,FALSE)</f>
        <v>4.557024, -74.136951</v>
      </c>
      <c r="D32" s="2">
        <v>40</v>
      </c>
    </row>
    <row r="33" spans="1:4" ht="15" thickBot="1" x14ac:dyDescent="0.4">
      <c r="A33" s="2">
        <v>35</v>
      </c>
      <c r="B33" s="3" t="s">
        <v>216</v>
      </c>
      <c r="C33" s="3" t="str">
        <f>+VLOOKUP(A33,[1]BW!$1:$1048576,12,FALSE)</f>
        <v>4.592315, -74.191331</v>
      </c>
      <c r="D33" s="2">
        <v>250</v>
      </c>
    </row>
    <row r="34" spans="1:4" ht="15" thickBot="1" x14ac:dyDescent="0.4">
      <c r="A34" s="2">
        <v>37</v>
      </c>
      <c r="B34" s="3" t="s">
        <v>87</v>
      </c>
      <c r="C34" s="3" t="str">
        <f>+VLOOKUP(A34,[1]BW!$1:$1048576,12,FALSE)</f>
        <v>4.618507, -74.159123</v>
      </c>
      <c r="D34" s="2">
        <v>100</v>
      </c>
    </row>
    <row r="35" spans="1:4" ht="15" thickBot="1" x14ac:dyDescent="0.4">
      <c r="A35" s="2">
        <v>38</v>
      </c>
      <c r="B35" s="3" t="s">
        <v>120</v>
      </c>
      <c r="C35" s="3" t="str">
        <f>+VLOOKUP(A35,[1]BW!$1:$1048576,12,FALSE)</f>
        <v>4.627509, -74.069974</v>
      </c>
      <c r="D35" s="2">
        <v>40</v>
      </c>
    </row>
    <row r="36" spans="1:4" ht="15" thickBot="1" x14ac:dyDescent="0.4">
      <c r="A36" s="2">
        <v>41</v>
      </c>
      <c r="B36" s="3" t="s">
        <v>269</v>
      </c>
      <c r="C36" s="3" t="str">
        <f>+VLOOKUP(A36,[1]BW!$1:$1048576,12,FALSE)</f>
        <v>4.640602, -74.064450</v>
      </c>
      <c r="D36" s="2">
        <v>400</v>
      </c>
    </row>
    <row r="37" spans="1:4" ht="15" thickBot="1" x14ac:dyDescent="0.4">
      <c r="A37" s="2">
        <v>42</v>
      </c>
      <c r="B37" s="3" t="s">
        <v>270</v>
      </c>
      <c r="C37" s="3" t="str">
        <f>+VLOOKUP(A37,[1]BW!$1:$1048576,12,FALSE)</f>
        <v>4.639280, -74.066318</v>
      </c>
      <c r="D37" s="2">
        <v>1000</v>
      </c>
    </row>
    <row r="38" spans="1:4" ht="15" thickBot="1" x14ac:dyDescent="0.4">
      <c r="A38" s="2">
        <v>43</v>
      </c>
      <c r="B38" s="3" t="s">
        <v>217</v>
      </c>
      <c r="C38" s="3" t="str">
        <f>+VLOOKUP(A38,[1]BW!$1:$1048576,12,FALSE)</f>
        <v>10.422141, -75.550577</v>
      </c>
      <c r="D38" s="2">
        <v>40</v>
      </c>
    </row>
    <row r="39" spans="1:4" ht="15" thickBot="1" x14ac:dyDescent="0.4">
      <c r="A39" s="2">
        <v>44</v>
      </c>
      <c r="B39" s="3" t="s">
        <v>23</v>
      </c>
      <c r="C39" s="3" t="str">
        <f>+VLOOKUP(A39,[1]BW!$1:$1048576,12,FALSE)</f>
        <v>10.373778, -75.460510</v>
      </c>
      <c r="D39" s="2">
        <v>300</v>
      </c>
    </row>
    <row r="40" spans="1:4" ht="15" thickBot="1" x14ac:dyDescent="0.4">
      <c r="A40" s="2">
        <v>46</v>
      </c>
      <c r="B40" s="3" t="s">
        <v>69</v>
      </c>
      <c r="C40" s="3" t="str">
        <f>+VLOOKUP(A40,[1]BW!$1:$1048576,12,FALSE)</f>
        <v>10.359081, -75.506164</v>
      </c>
      <c r="D40" s="2">
        <v>250</v>
      </c>
    </row>
    <row r="41" spans="1:4" ht="15" thickBot="1" x14ac:dyDescent="0.4">
      <c r="A41" s="2">
        <v>47</v>
      </c>
      <c r="B41" s="3" t="s">
        <v>50</v>
      </c>
      <c r="C41" s="3" t="str">
        <f>+VLOOKUP(A41,[1]BW!$1:$1048576,12,FALSE)</f>
        <v>10.406250, -75.503329</v>
      </c>
      <c r="D41" s="2">
        <v>400</v>
      </c>
    </row>
    <row r="42" spans="1:4" ht="15" thickBot="1" x14ac:dyDescent="0.4">
      <c r="A42" s="4">
        <v>48</v>
      </c>
      <c r="B42" s="3" t="s">
        <v>194</v>
      </c>
      <c r="C42" s="3" t="str">
        <f>+VLOOKUP(A42,[1]BW!$1:$1048576,12,FALSE)</f>
        <v>7.481052, -73.920197</v>
      </c>
      <c r="D42" s="2">
        <v>40</v>
      </c>
    </row>
    <row r="43" spans="1:4" ht="15" thickBot="1" x14ac:dyDescent="0.4">
      <c r="A43" s="2">
        <v>49</v>
      </c>
      <c r="B43" s="3" t="s">
        <v>227</v>
      </c>
      <c r="C43" s="3" t="str">
        <f>+VLOOKUP(A43,[1]BW!$1:$1048576,12,FALSE)</f>
        <v>9.242133, -74.424721</v>
      </c>
      <c r="D43" s="2">
        <v>40</v>
      </c>
    </row>
    <row r="44" spans="1:4" ht="15" thickBot="1" x14ac:dyDescent="0.4">
      <c r="A44" s="2">
        <v>50</v>
      </c>
      <c r="B44" s="3" t="s">
        <v>149</v>
      </c>
      <c r="C44" s="3" t="str">
        <f>+VLOOKUP(A44,[1]BW!$1:$1048576,12,FALSE)</f>
        <v>6.268712, -75.549697</v>
      </c>
      <c r="D44" s="2">
        <v>140</v>
      </c>
    </row>
    <row r="45" spans="1:4" ht="15" thickBot="1" x14ac:dyDescent="0.4">
      <c r="A45" s="2">
        <v>51</v>
      </c>
      <c r="B45" s="3" t="s">
        <v>96</v>
      </c>
      <c r="C45" s="3" t="str">
        <f>+VLOOKUP(A45,[1]BW!$1:$1048576,12,FALSE)</f>
        <v>5.614327, -73.81688</v>
      </c>
      <c r="D45" s="2">
        <v>50</v>
      </c>
    </row>
    <row r="46" spans="1:4" ht="15" thickBot="1" x14ac:dyDescent="0.4">
      <c r="A46" s="2">
        <v>52</v>
      </c>
      <c r="B46" s="3" t="s">
        <v>33</v>
      </c>
      <c r="C46" s="3" t="str">
        <f>+VLOOKUP(A46,[1]BW!$1:$1048576,12,FALSE)</f>
        <v>5.793949, -73.062812</v>
      </c>
      <c r="D46" s="2">
        <v>300</v>
      </c>
    </row>
    <row r="47" spans="1:4" ht="15" thickBot="1" x14ac:dyDescent="0.4">
      <c r="A47" s="2">
        <v>53</v>
      </c>
      <c r="B47" s="3" t="s">
        <v>11</v>
      </c>
      <c r="C47" s="3" t="str">
        <f>+VLOOKUP(A47,[1]BW!$1:$1048576,12,FALSE)</f>
        <v>5.755412, -72.908338</v>
      </c>
      <c r="D47" s="2">
        <v>400</v>
      </c>
    </row>
    <row r="48" spans="1:4" ht="15" thickBot="1" x14ac:dyDescent="0.4">
      <c r="A48" s="2">
        <v>54</v>
      </c>
      <c r="B48" s="3" t="s">
        <v>65</v>
      </c>
      <c r="C48" s="3" t="str">
        <f>+VLOOKUP(A48,[1]BW!$1:$1048576,12,FALSE)</f>
        <v>5.787539, -73.050145</v>
      </c>
      <c r="D48" s="2">
        <v>150</v>
      </c>
    </row>
    <row r="49" spans="1:4" ht="15" thickBot="1" x14ac:dyDescent="0.4">
      <c r="A49" s="2">
        <v>55</v>
      </c>
      <c r="B49" s="3" t="s">
        <v>157</v>
      </c>
      <c r="C49" s="3" t="str">
        <f>+VLOOKUP(A49,[1]BW!$1:$1048576,12,FALSE)</f>
        <v>5.730069, -72.893412</v>
      </c>
      <c r="D49" s="2">
        <v>200</v>
      </c>
    </row>
    <row r="50" spans="1:4" ht="15" thickBot="1" x14ac:dyDescent="0.4">
      <c r="A50" s="2">
        <v>56</v>
      </c>
      <c r="B50" s="3" t="s">
        <v>51</v>
      </c>
      <c r="C50" s="3" t="str">
        <f>+VLOOKUP(A50,[1]BW!$1:$1048576,12,FALSE)</f>
        <v>5.532664, -73.364613</v>
      </c>
      <c r="D50" s="2">
        <v>200</v>
      </c>
    </row>
    <row r="51" spans="1:4" ht="15" thickBot="1" x14ac:dyDescent="0.4">
      <c r="A51" s="2">
        <v>57</v>
      </c>
      <c r="B51" s="3" t="s">
        <v>112</v>
      </c>
      <c r="C51" s="3" t="str">
        <f>+VLOOKUP(A51,[1]BW!$1:$1048576,12,FALSE)</f>
        <v>5.877176, -73.568343</v>
      </c>
      <c r="D51" s="2">
        <v>40</v>
      </c>
    </row>
    <row r="52" spans="1:4" ht="15" thickBot="1" x14ac:dyDescent="0.4">
      <c r="A52" s="2">
        <v>58</v>
      </c>
      <c r="B52" s="3" t="s">
        <v>121</v>
      </c>
      <c r="C52" s="3" t="str">
        <f>+VLOOKUP(A52,[1]BW!$1:$1048576,12,FALSE)</f>
        <v>5.540838, -73.358693</v>
      </c>
      <c r="D52" s="2">
        <v>40</v>
      </c>
    </row>
    <row r="53" spans="1:4" ht="15" thickBot="1" x14ac:dyDescent="0.4">
      <c r="A53" s="2">
        <v>59</v>
      </c>
      <c r="B53" s="3" t="s">
        <v>7</v>
      </c>
      <c r="C53" s="3" t="str">
        <f>+VLOOKUP(A53,[1]BW!$1:$1048576,12,FALSE)</f>
        <v>5.032341, -75.451159</v>
      </c>
      <c r="D53" s="2">
        <v>500</v>
      </c>
    </row>
    <row r="54" spans="1:4" ht="15" thickBot="1" x14ac:dyDescent="0.4">
      <c r="A54" s="2">
        <v>60</v>
      </c>
      <c r="B54" s="3" t="s">
        <v>122</v>
      </c>
      <c r="C54" s="3" t="str">
        <f>+VLOOKUP(A54,[1]BW!$1:$1048576,12,FALSE)</f>
        <v>5.067046, -75.515270</v>
      </c>
      <c r="D54" s="2">
        <v>40</v>
      </c>
    </row>
    <row r="55" spans="1:4" ht="15" thickBot="1" x14ac:dyDescent="0.4">
      <c r="A55" s="2">
        <v>61</v>
      </c>
      <c r="B55" s="3" t="s">
        <v>228</v>
      </c>
      <c r="C55" s="3" t="str">
        <f>+VLOOKUP(A55,[1]BW!$1:$1048576,12,FALSE)</f>
        <v>5.971566, -74.569828</v>
      </c>
      <c r="D55" s="2">
        <v>40</v>
      </c>
    </row>
    <row r="56" spans="1:4" ht="15" thickBot="1" x14ac:dyDescent="0.4">
      <c r="A56" s="2">
        <v>62</v>
      </c>
      <c r="B56" s="3" t="s">
        <v>229</v>
      </c>
      <c r="C56" s="3" t="str">
        <f>+VLOOKUP(A56,[1]BW!$1:$1048576,12,FALSE)</f>
        <v>5.477124, -74.668358</v>
      </c>
      <c r="D56" s="2">
        <v>100</v>
      </c>
    </row>
    <row r="57" spans="1:4" ht="15" thickBot="1" x14ac:dyDescent="0.4">
      <c r="A57" s="4">
        <v>64</v>
      </c>
      <c r="B57" s="3" t="s">
        <v>195</v>
      </c>
      <c r="C57" s="3" t="str">
        <f>+VLOOKUP(A57,[1]BW!$1:$1048576,12,FALSE)</f>
        <v>2.113971, -74.767835</v>
      </c>
      <c r="D57" s="2">
        <v>40</v>
      </c>
    </row>
    <row r="58" spans="1:4" ht="15" thickBot="1" x14ac:dyDescent="0.4">
      <c r="A58" s="2">
        <v>65</v>
      </c>
      <c r="B58" s="3" t="s">
        <v>214</v>
      </c>
      <c r="C58" s="3" t="str">
        <f>+VLOOKUP(A58,[1]BW!$1:$1048576,12,FALSE)</f>
        <v>2.44191, -76.602832</v>
      </c>
      <c r="D58" s="2">
        <v>150</v>
      </c>
    </row>
    <row r="59" spans="1:4" ht="15" thickBot="1" x14ac:dyDescent="0.4">
      <c r="A59" s="2">
        <v>66</v>
      </c>
      <c r="B59" s="3" t="s">
        <v>12</v>
      </c>
      <c r="C59" s="3" t="str">
        <f>+VLOOKUP(A59,[1]BW!$1:$1048576,12,FALSE)</f>
        <v>2.482333, -76.562399</v>
      </c>
      <c r="D59" s="2">
        <v>400</v>
      </c>
    </row>
    <row r="60" spans="1:4" ht="15" thickBot="1" x14ac:dyDescent="0.4">
      <c r="A60" s="2">
        <v>67</v>
      </c>
      <c r="B60" s="3" t="s">
        <v>82</v>
      </c>
      <c r="C60" s="3" t="str">
        <f>+VLOOKUP(A60,[1]BW!$1:$1048576,12,FALSE)</f>
        <v>3.008563, -76.483414</v>
      </c>
      <c r="D60" s="2">
        <v>100</v>
      </c>
    </row>
    <row r="61" spans="1:4" ht="15" thickBot="1" x14ac:dyDescent="0.4">
      <c r="A61" s="2">
        <v>68</v>
      </c>
      <c r="B61" s="3" t="s">
        <v>215</v>
      </c>
      <c r="C61" s="3" t="str">
        <f>+VLOOKUP(A61,[1]BW!$1:$1048576,12,FALSE)</f>
        <v>2.441252, -76.602785</v>
      </c>
      <c r="D61" s="2">
        <v>150</v>
      </c>
    </row>
    <row r="62" spans="1:4" ht="15" thickBot="1" x14ac:dyDescent="0.4">
      <c r="A62" s="4">
        <v>69</v>
      </c>
      <c r="B62" s="3" t="s">
        <v>196</v>
      </c>
      <c r="C62" s="3" t="str">
        <f>+VLOOKUP(A62,[1]BW!$1:$1048576,12,FALSE)</f>
        <v>2.572241, -77.891453</v>
      </c>
      <c r="D62" s="2">
        <v>40</v>
      </c>
    </row>
    <row r="63" spans="1:4" ht="15" thickBot="1" x14ac:dyDescent="0.4">
      <c r="A63" s="2">
        <v>70</v>
      </c>
      <c r="B63" s="3" t="s">
        <v>52</v>
      </c>
      <c r="C63" s="3" t="str">
        <f>+VLOOKUP(A63,[1]BW!$1:$1048576,12,FALSE)</f>
        <v>10.470569, -73.257832</v>
      </c>
      <c r="D63" s="2">
        <v>200</v>
      </c>
    </row>
    <row r="64" spans="1:4" ht="15" thickBot="1" x14ac:dyDescent="0.4">
      <c r="A64" s="2">
        <v>72</v>
      </c>
      <c r="B64" s="3" t="s">
        <v>123</v>
      </c>
      <c r="C64" s="3" t="str">
        <f>+VLOOKUP(A64,[1]BW!$1:$1048576,12,FALSE)</f>
        <v>10.454426, -73.265243</v>
      </c>
      <c r="D64" s="2">
        <v>40</v>
      </c>
    </row>
    <row r="65" spans="1:4" ht="15" thickBot="1" x14ac:dyDescent="0.4">
      <c r="A65" s="2">
        <v>73</v>
      </c>
      <c r="B65" s="3" t="s">
        <v>70</v>
      </c>
      <c r="C65" s="3" t="str">
        <f>+VLOOKUP(A65,[1]BW!$1:$1048576,12,FALSE)</f>
        <v>10.407403, -73.240072</v>
      </c>
      <c r="D65" s="2">
        <v>150</v>
      </c>
    </row>
    <row r="66" spans="1:4" ht="15" thickBot="1" x14ac:dyDescent="0.4">
      <c r="A66" s="2">
        <v>74</v>
      </c>
      <c r="B66" s="3" t="s">
        <v>63</v>
      </c>
      <c r="C66" s="3" t="str">
        <f>+VLOOKUP(A66,[1]BW!$1:$1048576,12,FALSE)</f>
        <v>8.302879, -73.598816</v>
      </c>
      <c r="D66" s="2">
        <v>150</v>
      </c>
    </row>
    <row r="67" spans="1:4" ht="15" thickBot="1" x14ac:dyDescent="0.4">
      <c r="A67" s="2">
        <v>75</v>
      </c>
      <c r="B67" s="3" t="s">
        <v>18</v>
      </c>
      <c r="C67" s="3" t="str">
        <f>+VLOOKUP(A67,[1]BW!$1:$1048576,12,FALSE)</f>
        <v>8.748579, -75.879999</v>
      </c>
      <c r="D67" s="2">
        <v>400</v>
      </c>
    </row>
    <row r="68" spans="1:4" ht="15" thickBot="1" x14ac:dyDescent="0.4">
      <c r="A68" s="2">
        <v>76</v>
      </c>
      <c r="B68" s="3" t="s">
        <v>230</v>
      </c>
      <c r="C68" s="3" t="str">
        <f>+VLOOKUP(A68,[1]BW!$1:$1048576,12,FALSE)</f>
        <v>9.225505, -75.826577</v>
      </c>
      <c r="D68" s="2">
        <v>40</v>
      </c>
    </row>
    <row r="69" spans="1:4" ht="15" thickBot="1" x14ac:dyDescent="0.4">
      <c r="A69" s="2">
        <v>77</v>
      </c>
      <c r="B69" s="3" t="s">
        <v>156</v>
      </c>
      <c r="C69" s="3" t="str">
        <f>+VLOOKUP(A69,[1]BW!$1:$1048576,12,FALSE)</f>
        <v>8.571453, -75.948797</v>
      </c>
      <c r="D69" s="2">
        <v>200</v>
      </c>
    </row>
    <row r="70" spans="1:4" ht="15" thickBot="1" x14ac:dyDescent="0.4">
      <c r="A70" s="2">
        <v>78</v>
      </c>
      <c r="B70" s="3" t="s">
        <v>53</v>
      </c>
      <c r="C70" s="3" t="str">
        <f>+VLOOKUP(A70,[1]BW!$1:$1048576,12,FALSE)</f>
        <v>4.635431, -74.072263</v>
      </c>
      <c r="D70" s="2">
        <v>200</v>
      </c>
    </row>
    <row r="71" spans="1:4" ht="15" thickBot="1" x14ac:dyDescent="0.4">
      <c r="A71" s="2">
        <v>79</v>
      </c>
      <c r="B71" s="3" t="s">
        <v>231</v>
      </c>
      <c r="C71" s="3" t="str">
        <f>+VLOOKUP(A71,[1]BW!$1:$1048576,12,FALSE)</f>
        <v>5.007130, -74.478836</v>
      </c>
      <c r="D71" s="2">
        <v>150</v>
      </c>
    </row>
    <row r="72" spans="1:4" ht="15" thickBot="1" x14ac:dyDescent="0.4">
      <c r="A72" s="4">
        <v>80</v>
      </c>
      <c r="B72" s="3" t="s">
        <v>191</v>
      </c>
      <c r="C72" s="3" t="str">
        <f>+VLOOKUP(A72,[1]BW!$1:$1048576,12,FALSE)</f>
        <v>5.160219, -74.125368</v>
      </c>
      <c r="D72" s="2">
        <v>40</v>
      </c>
    </row>
    <row r="73" spans="1:4" ht="15" thickBot="1" x14ac:dyDescent="0.4">
      <c r="A73" s="2">
        <v>81</v>
      </c>
      <c r="B73" s="3" t="s">
        <v>232</v>
      </c>
      <c r="C73" s="3" t="str">
        <f>+VLOOKUP(A73,[1]BW!$1:$1048576,12,FALSE)</f>
        <v>5.466603, -74.650064</v>
      </c>
      <c r="D73" s="2">
        <v>40</v>
      </c>
    </row>
    <row r="74" spans="1:4" ht="15" thickBot="1" x14ac:dyDescent="0.4">
      <c r="A74" s="2">
        <v>82</v>
      </c>
      <c r="B74" s="3" t="s">
        <v>233</v>
      </c>
      <c r="C74" s="3" t="str">
        <f>+VLOOKUP(A74,[1]BW!$1:$1048576,12,FALSE)</f>
        <v>4.847912, -74.622869</v>
      </c>
      <c r="D74" s="2">
        <v>40</v>
      </c>
    </row>
    <row r="75" spans="1:4" ht="15" thickBot="1" x14ac:dyDescent="0.4">
      <c r="A75" s="2">
        <v>83</v>
      </c>
      <c r="B75" s="3" t="s">
        <v>46</v>
      </c>
      <c r="C75" s="3" t="str">
        <f>+VLOOKUP(A75,[1]BW!$1:$1048576,12,FALSE)</f>
        <v>4.338510, -74.364049</v>
      </c>
      <c r="D75" s="2">
        <v>200</v>
      </c>
    </row>
    <row r="76" spans="1:4" ht="15" thickBot="1" x14ac:dyDescent="0.4">
      <c r="A76" s="2">
        <v>85</v>
      </c>
      <c r="B76" s="3" t="s">
        <v>42</v>
      </c>
      <c r="C76" s="3" t="str">
        <f>+VLOOKUP(A76,[1]BW!$1:$1048576,12,FALSE)</f>
        <v>4.305078, -74.802389</v>
      </c>
      <c r="D76" s="2">
        <v>200</v>
      </c>
    </row>
    <row r="77" spans="1:4" ht="15" thickBot="1" x14ac:dyDescent="0.4">
      <c r="A77" s="2">
        <v>87</v>
      </c>
      <c r="B77" s="3" t="s">
        <v>218</v>
      </c>
      <c r="C77" s="3" t="str">
        <f>+VLOOKUP(A77,[1]BW!$1:$1048576,12,FALSE)</f>
        <v>4.695517, -74.216428</v>
      </c>
      <c r="D77" s="2">
        <v>300</v>
      </c>
    </row>
    <row r="78" spans="1:4" ht="15" thickBot="1" x14ac:dyDescent="0.4">
      <c r="A78" s="2">
        <v>89</v>
      </c>
      <c r="B78" s="3" t="s">
        <v>219</v>
      </c>
      <c r="C78" s="3" t="str">
        <f>+VLOOKUP(A78,[1]BW!$1:$1048576,12,FALSE)</f>
        <v>4.585182, -74.220109</v>
      </c>
      <c r="D78" s="2">
        <v>400</v>
      </c>
    </row>
    <row r="79" spans="1:4" ht="15" thickBot="1" x14ac:dyDescent="0.4">
      <c r="A79" s="2">
        <v>89</v>
      </c>
      <c r="B79" s="3" t="s">
        <v>293</v>
      </c>
      <c r="C79" s="3" t="str">
        <f>+VLOOKUP(A79,[1]BW!$1:$1048576,12,FALSE)</f>
        <v>4.585182, -74.220109</v>
      </c>
      <c r="D79" s="2">
        <v>1000</v>
      </c>
    </row>
    <row r="80" spans="1:4" ht="15" thickBot="1" x14ac:dyDescent="0.4">
      <c r="A80" s="2">
        <v>90</v>
      </c>
      <c r="B80" s="3" t="s">
        <v>234</v>
      </c>
      <c r="C80" s="3" t="str">
        <f>+VLOOKUP(A80,[1]BW!$1:$1048576,12,FALSE)</f>
        <v>4.876562, -74.054594</v>
      </c>
      <c r="D80" s="2">
        <v>500</v>
      </c>
    </row>
    <row r="81" spans="1:4" ht="15" thickBot="1" x14ac:dyDescent="0.4">
      <c r="A81" s="2">
        <v>92</v>
      </c>
      <c r="B81" s="3" t="s">
        <v>235</v>
      </c>
      <c r="C81" s="3" t="str">
        <f>+VLOOKUP(A81,[1]BW!$1:$1048576,12,FALSE)</f>
        <v>4.923326, -74.050491</v>
      </c>
      <c r="D81" s="2">
        <v>40</v>
      </c>
    </row>
    <row r="82" spans="1:4" ht="15" thickBot="1" x14ac:dyDescent="0.4">
      <c r="A82" s="2">
        <v>93</v>
      </c>
      <c r="B82" s="3" t="s">
        <v>186</v>
      </c>
      <c r="C82" s="3" t="str">
        <f>+VLOOKUP(A82,[1]BW!$1:$1048576,12,FALSE)</f>
        <v>4.729652, -73.973613</v>
      </c>
      <c r="D82" s="2">
        <v>40</v>
      </c>
    </row>
    <row r="83" spans="1:4" ht="15" thickBot="1" x14ac:dyDescent="0.4">
      <c r="A83" s="2">
        <v>95</v>
      </c>
      <c r="B83" s="3" t="s">
        <v>236</v>
      </c>
      <c r="C83" s="3" t="str">
        <f>+VLOOKUP(A83,[1]BW!$1:$1048576,12,FALSE)</f>
        <v>4.962821, -73.952151</v>
      </c>
      <c r="D83" s="2">
        <v>40</v>
      </c>
    </row>
    <row r="84" spans="1:4" ht="15" thickBot="1" x14ac:dyDescent="0.4">
      <c r="A84" s="2">
        <v>96</v>
      </c>
      <c r="B84" s="3" t="s">
        <v>38</v>
      </c>
      <c r="C84" s="3" t="str">
        <f>+VLOOKUP(A84,[1]BW!$1:$1048576,12,FALSE)</f>
        <v>5.693107, -76.661363</v>
      </c>
      <c r="D84" s="2">
        <v>300</v>
      </c>
    </row>
    <row r="85" spans="1:4" ht="15" thickBot="1" x14ac:dyDescent="0.4">
      <c r="A85" s="2">
        <v>99</v>
      </c>
      <c r="B85" s="3" t="s">
        <v>24</v>
      </c>
      <c r="C85" s="3" t="str">
        <f>+VLOOKUP(A85,[1]BW!$1:$1048576,12,FALSE)</f>
        <v>2.934306, -75.291374</v>
      </c>
      <c r="D85" s="2">
        <v>300</v>
      </c>
    </row>
    <row r="86" spans="1:4" ht="15" thickBot="1" x14ac:dyDescent="0.4">
      <c r="A86" s="2">
        <v>100</v>
      </c>
      <c r="B86" s="3" t="s">
        <v>19</v>
      </c>
      <c r="C86" s="3" t="str">
        <f>+VLOOKUP(A86,[1]BW!$1:$1048576,12,FALSE)</f>
        <v>2.962362, -75.285787</v>
      </c>
      <c r="D86" s="2">
        <v>400</v>
      </c>
    </row>
    <row r="87" spans="1:4" ht="15" thickBot="1" x14ac:dyDescent="0.4">
      <c r="A87" s="2">
        <v>101</v>
      </c>
      <c r="B87" s="3" t="s">
        <v>150</v>
      </c>
      <c r="C87" s="3" t="str">
        <f>+VLOOKUP(A87,[1]BW!$1:$1048576,12,FALSE)</f>
        <v>2.612768, -75.361523</v>
      </c>
      <c r="D87" s="2">
        <v>400</v>
      </c>
    </row>
    <row r="88" spans="1:4" ht="15" thickBot="1" x14ac:dyDescent="0.4">
      <c r="A88" s="4">
        <v>102</v>
      </c>
      <c r="B88" s="3" t="s">
        <v>159</v>
      </c>
      <c r="C88" s="3" t="str">
        <f>+VLOOKUP(A88,[1]BW!$1:$1048576,12,FALSE)</f>
        <v>2.199924, -75.626219</v>
      </c>
      <c r="D88" s="2">
        <v>200</v>
      </c>
    </row>
    <row r="89" spans="1:4" ht="15" thickBot="1" x14ac:dyDescent="0.4">
      <c r="A89" s="4">
        <v>103</v>
      </c>
      <c r="B89" s="3" t="s">
        <v>160</v>
      </c>
      <c r="C89" s="3" t="str">
        <f>+VLOOKUP(A89,[1]BW!$1:$1048576,12,FALSE)</f>
        <v>2.390772, -75.893621</v>
      </c>
      <c r="D89" s="2">
        <v>200</v>
      </c>
    </row>
    <row r="90" spans="1:4" ht="15" thickBot="1" x14ac:dyDescent="0.4">
      <c r="A90" s="2">
        <v>104</v>
      </c>
      <c r="B90" s="3" t="s">
        <v>152</v>
      </c>
      <c r="C90" s="3" t="str">
        <f>+VLOOKUP(A90,[1]BW!$1:$1048576,12,FALSE)</f>
        <v>1.854724, -76.047626</v>
      </c>
      <c r="D90" s="2">
        <v>300</v>
      </c>
    </row>
    <row r="91" spans="1:4" ht="15" thickBot="1" x14ac:dyDescent="0.4">
      <c r="A91" s="4">
        <v>105</v>
      </c>
      <c r="B91" s="3" t="s">
        <v>199</v>
      </c>
      <c r="C91" s="3" t="str">
        <f>+VLOOKUP(A91,[1]BW!$1:$1048576,12,FALSE)</f>
        <v>1.891700, -76.090512</v>
      </c>
      <c r="D91" s="2" t="s">
        <v>297</v>
      </c>
    </row>
    <row r="92" spans="1:4" ht="15" thickBot="1" x14ac:dyDescent="0.4">
      <c r="A92" s="2">
        <v>106</v>
      </c>
      <c r="B92" s="3" t="s">
        <v>37</v>
      </c>
      <c r="C92" s="3" t="str">
        <f>+VLOOKUP(A92,[1]BW!$1:$1048576,12,FALSE)</f>
        <v>11.534749, -72.917751</v>
      </c>
      <c r="D92" s="2">
        <v>300</v>
      </c>
    </row>
    <row r="93" spans="1:4" ht="15" thickBot="1" x14ac:dyDescent="0.4">
      <c r="A93" s="2">
        <v>107</v>
      </c>
      <c r="B93" s="3" t="s">
        <v>19</v>
      </c>
      <c r="C93" s="3" t="str">
        <f>+VLOOKUP(A93,[1]BW!$1:$1048576,12,FALSE)</f>
        <v>11.515507, -72.869731</v>
      </c>
      <c r="D93" s="2">
        <v>100</v>
      </c>
    </row>
    <row r="94" spans="1:4" ht="15" thickBot="1" x14ac:dyDescent="0.4">
      <c r="A94" s="2">
        <v>108</v>
      </c>
      <c r="B94" s="3" t="s">
        <v>237</v>
      </c>
      <c r="C94" s="3" t="str">
        <f>+VLOOKUP(A94,[1]BW!$1:$1048576,12,FALSE)</f>
        <v>11.384700, -72.272774</v>
      </c>
      <c r="D94" s="2">
        <v>80</v>
      </c>
    </row>
    <row r="95" spans="1:4" ht="15" thickBot="1" x14ac:dyDescent="0.4">
      <c r="A95" s="2">
        <v>110</v>
      </c>
      <c r="B95" s="3" t="s">
        <v>238</v>
      </c>
      <c r="C95" s="3" t="str">
        <f>+VLOOKUP(A95,[1]BW!$1:$1048576,12,FALSE)</f>
        <v>10.895253, -72.828224</v>
      </c>
      <c r="D95" s="2">
        <v>400</v>
      </c>
    </row>
    <row r="96" spans="1:4" ht="15" thickBot="1" x14ac:dyDescent="0.4">
      <c r="A96" s="2">
        <v>111</v>
      </c>
      <c r="B96" s="3" t="s">
        <v>47</v>
      </c>
      <c r="C96" s="3" t="str">
        <f>+VLOOKUP(A96,[1]BW!$1:$1048576,12,FALSE)</f>
        <v>11.234030, -74.201988</v>
      </c>
      <c r="D96" s="2">
        <v>200</v>
      </c>
    </row>
    <row r="97" spans="1:4" ht="15" thickBot="1" x14ac:dyDescent="0.4">
      <c r="A97" s="2">
        <v>112</v>
      </c>
      <c r="B97" s="3" t="s">
        <v>220</v>
      </c>
      <c r="C97" s="3" t="str">
        <f>+VLOOKUP(A97,[1]BW!$1:$1048576,12,FALSE)</f>
        <v>11.224480, -74.205472</v>
      </c>
      <c r="D97" s="2">
        <v>40</v>
      </c>
    </row>
    <row r="98" spans="1:4" ht="15" thickBot="1" x14ac:dyDescent="0.4">
      <c r="A98" s="2">
        <v>113</v>
      </c>
      <c r="B98" s="3" t="s">
        <v>239</v>
      </c>
      <c r="C98" s="3" t="str">
        <f>+VLOOKUP(A98,[1]BW!$1:$1048576,12,FALSE)</f>
        <v>10.525188, -74.183543</v>
      </c>
      <c r="D98" s="2">
        <v>40</v>
      </c>
    </row>
    <row r="99" spans="1:4" ht="15" thickBot="1" x14ac:dyDescent="0.4">
      <c r="A99" s="2">
        <v>114</v>
      </c>
      <c r="B99" s="3" t="s">
        <v>240</v>
      </c>
      <c r="C99" s="3" t="str">
        <f>+VLOOKUP(A99,[1]BW!$1:$1048576,12,FALSE)</f>
        <v>11.181008, -74.197403</v>
      </c>
      <c r="D99" s="2">
        <v>400</v>
      </c>
    </row>
    <row r="100" spans="1:4" ht="15" thickBot="1" x14ac:dyDescent="0.4">
      <c r="A100" s="2">
        <v>115</v>
      </c>
      <c r="B100" s="3" t="s">
        <v>39</v>
      </c>
      <c r="C100" s="3" t="str">
        <f>+VLOOKUP(A100,[1]BW!$1:$1048576,12,FALSE)</f>
        <v>4.127350, -73.639616</v>
      </c>
      <c r="D100" s="2">
        <v>280</v>
      </c>
    </row>
    <row r="101" spans="1:4" ht="15" thickBot="1" x14ac:dyDescent="0.4">
      <c r="A101" s="4">
        <v>117</v>
      </c>
      <c r="B101" s="3" t="s">
        <v>164</v>
      </c>
      <c r="C101" s="3" t="str">
        <f>+VLOOKUP(A101,[1]BW!$1:$1048576,12,FALSE)</f>
        <v>3.444357, -73.741095</v>
      </c>
      <c r="D101" s="2" t="s">
        <v>297</v>
      </c>
    </row>
    <row r="102" spans="1:4" ht="15" thickBot="1" x14ac:dyDescent="0.4">
      <c r="A102" s="4">
        <v>118</v>
      </c>
      <c r="B102" s="3" t="s">
        <v>197</v>
      </c>
      <c r="C102" s="3" t="str">
        <f>+VLOOKUP(A102,[1]BW!$1:$1048576,12,FALSE)</f>
        <v>1.206462, -77.252436</v>
      </c>
      <c r="D102" s="2" t="s">
        <v>297</v>
      </c>
    </row>
    <row r="103" spans="1:4" ht="15" thickBot="1" x14ac:dyDescent="0.4">
      <c r="A103" s="2">
        <v>119</v>
      </c>
      <c r="B103" s="3" t="s">
        <v>20</v>
      </c>
      <c r="C103" s="3" t="str">
        <f>+VLOOKUP(A103,[1]BW!$1:$1048576,12,FALSE)</f>
        <v>1.206462, -77.252436</v>
      </c>
      <c r="D103" s="2">
        <v>600</v>
      </c>
    </row>
    <row r="104" spans="1:4" ht="15" thickBot="1" x14ac:dyDescent="0.4">
      <c r="A104" s="2">
        <v>120</v>
      </c>
      <c r="B104" s="3" t="s">
        <v>124</v>
      </c>
      <c r="C104" s="3" t="str">
        <f>+VLOOKUP(A104,[1]BW!$1:$1048576,12,FALSE)</f>
        <v>1.215885, -77.276772</v>
      </c>
      <c r="D104" s="2">
        <v>40</v>
      </c>
    </row>
    <row r="105" spans="1:4" ht="15" thickBot="1" x14ac:dyDescent="0.4">
      <c r="A105" s="2">
        <v>121</v>
      </c>
      <c r="B105" s="3" t="s">
        <v>66</v>
      </c>
      <c r="C105" s="3" t="str">
        <f>+VLOOKUP(A105,[1]BW!$1:$1048576,12,FALSE)</f>
        <v>0.829556, -77.648717</v>
      </c>
      <c r="D105" s="2">
        <v>150</v>
      </c>
    </row>
    <row r="106" spans="1:4" ht="15" thickBot="1" x14ac:dyDescent="0.4">
      <c r="A106" s="2">
        <v>123</v>
      </c>
      <c r="B106" s="3" t="s">
        <v>172</v>
      </c>
      <c r="C106" s="3" t="str">
        <f>+VLOOKUP(A106,[1]BW!$1:$1048576,12,FALSE)</f>
        <v>7.593950, -74.810926</v>
      </c>
      <c r="D106" s="2">
        <v>200</v>
      </c>
    </row>
    <row r="107" spans="1:4" ht="15" thickBot="1" x14ac:dyDescent="0.4">
      <c r="A107" s="2">
        <v>124</v>
      </c>
      <c r="B107" s="3" t="s">
        <v>173</v>
      </c>
      <c r="C107" s="3" t="str">
        <f>+VLOOKUP(A107,[1]BW!$1:$1048576,12,FALSE)</f>
        <v>1.805432, -78.763207</v>
      </c>
      <c r="D107" s="2">
        <v>100</v>
      </c>
    </row>
    <row r="108" spans="1:4" ht="15" thickBot="1" x14ac:dyDescent="0.4">
      <c r="A108" s="2">
        <v>125</v>
      </c>
      <c r="B108" s="3" t="s">
        <v>107</v>
      </c>
      <c r="C108" s="3" t="str">
        <f>+VLOOKUP(A108,[1]BW!$1:$1048576,12,FALSE)</f>
        <v>7.373551, -72.642330</v>
      </c>
      <c r="D108" s="2">
        <v>40</v>
      </c>
    </row>
    <row r="109" spans="1:4" ht="15" thickBot="1" x14ac:dyDescent="0.4">
      <c r="A109" s="2">
        <v>126</v>
      </c>
      <c r="B109" s="3" t="s">
        <v>241</v>
      </c>
      <c r="C109" s="3" t="str">
        <f>+VLOOKUP(A109,[1]BW!$1:$1048576,12,FALSE)</f>
        <v>8.232998, -73.353128</v>
      </c>
      <c r="D109" s="2">
        <v>100</v>
      </c>
    </row>
    <row r="110" spans="1:4" ht="15" thickBot="1" x14ac:dyDescent="0.4">
      <c r="A110" s="2">
        <v>127</v>
      </c>
      <c r="B110" s="3" t="s">
        <v>8</v>
      </c>
      <c r="C110" s="3" t="str">
        <f>+VLOOKUP(A110,[1]BW!$1:$1048576,12,FALSE)</f>
        <v>7.900443, -72.503643</v>
      </c>
      <c r="D110" s="2">
        <v>500</v>
      </c>
    </row>
    <row r="111" spans="1:4" ht="15" thickBot="1" x14ac:dyDescent="0.4">
      <c r="A111" s="2">
        <v>128</v>
      </c>
      <c r="B111" s="3" t="s">
        <v>97</v>
      </c>
      <c r="C111" s="3" t="str">
        <f>+VLOOKUP(A111,[1]BW!$1:$1048576,12,FALSE)</f>
        <v>7.377864, -72.648161</v>
      </c>
      <c r="D111" s="2">
        <v>50</v>
      </c>
    </row>
    <row r="112" spans="1:4" ht="15" thickBot="1" x14ac:dyDescent="0.4">
      <c r="A112" s="2">
        <v>130</v>
      </c>
      <c r="B112" s="3" t="s">
        <v>132</v>
      </c>
      <c r="C112" s="3" t="str">
        <f>+VLOOKUP(A112,[1]BW!$1:$1048576,12,FALSE)</f>
        <v>7.916909, -72.499856</v>
      </c>
      <c r="D112" s="2">
        <v>100</v>
      </c>
    </row>
    <row r="113" spans="1:4" ht="15" thickBot="1" x14ac:dyDescent="0.4">
      <c r="A113" s="2">
        <v>131</v>
      </c>
      <c r="B113" s="3" t="s">
        <v>35</v>
      </c>
      <c r="C113" s="3" t="str">
        <f>+VLOOKUP(A113,[1]BW!$1:$1048576,12,FALSE)</f>
        <v>4.541130, -75.668172</v>
      </c>
      <c r="D113" s="2">
        <v>300</v>
      </c>
    </row>
    <row r="114" spans="1:4" ht="15" thickBot="1" x14ac:dyDescent="0.4">
      <c r="A114" s="2">
        <v>132</v>
      </c>
      <c r="B114" s="3" t="s">
        <v>36</v>
      </c>
      <c r="C114" s="3" t="str">
        <f>+VLOOKUP(A114,[1]BW!$1:$1048576,12,FALSE)</f>
        <v>4.570067, -75.641097</v>
      </c>
      <c r="D114" s="2">
        <v>300</v>
      </c>
    </row>
    <row r="115" spans="1:4" ht="15" thickBot="1" x14ac:dyDescent="0.4">
      <c r="A115" s="2">
        <v>133</v>
      </c>
      <c r="B115" s="3" t="s">
        <v>54</v>
      </c>
      <c r="C115" s="3" t="str">
        <f>+VLOOKUP(A115,[1]BW!$1:$1048576,12,FALSE)</f>
        <v>4.814465, -75.700667</v>
      </c>
      <c r="D115" s="2">
        <v>200</v>
      </c>
    </row>
    <row r="116" spans="1:4" ht="15" thickBot="1" x14ac:dyDescent="0.4">
      <c r="A116" s="2">
        <v>134</v>
      </c>
      <c r="B116" s="3" t="s">
        <v>125</v>
      </c>
      <c r="C116" s="3" t="str">
        <f>+VLOOKUP(A116,[1]BW!$1:$1048576,12,FALSE)</f>
        <v>4.816189, -75.694809</v>
      </c>
      <c r="D116" s="2">
        <v>80</v>
      </c>
    </row>
    <row r="117" spans="1:4" ht="15" thickBot="1" x14ac:dyDescent="0.4">
      <c r="A117" s="2">
        <v>136</v>
      </c>
      <c r="B117" s="3" t="s">
        <v>55</v>
      </c>
      <c r="C117" s="3" t="str">
        <f>+VLOOKUP(A117,[1]BW!$1:$1048576,12,FALSE)</f>
        <v>4.836627 -75.681026</v>
      </c>
      <c r="D117" s="2">
        <v>200</v>
      </c>
    </row>
    <row r="118" spans="1:4" ht="15" thickBot="1" x14ac:dyDescent="0.4">
      <c r="A118" s="2">
        <v>137</v>
      </c>
      <c r="B118" s="3" t="s">
        <v>221</v>
      </c>
      <c r="C118" s="3" t="str">
        <f>+VLOOKUP(A118,[1]BW!$1:$1048576,12,FALSE)</f>
        <v>7.133250, -73.119873</v>
      </c>
      <c r="D118" s="2">
        <v>200</v>
      </c>
    </row>
    <row r="119" spans="1:4" ht="15" thickBot="1" x14ac:dyDescent="0.4">
      <c r="A119" s="2">
        <v>138</v>
      </c>
      <c r="B119" s="3" t="s">
        <v>88</v>
      </c>
      <c r="C119" s="3" t="str">
        <f>+VLOOKUP(A119,[1]BW!$1:$1048576,12,FALSE)</f>
        <v>5.059253, -75.493766</v>
      </c>
      <c r="D119" s="2">
        <v>100</v>
      </c>
    </row>
    <row r="120" spans="1:4" ht="15" thickBot="1" x14ac:dyDescent="0.4">
      <c r="A120" s="2">
        <v>139</v>
      </c>
      <c r="B120" s="3" t="s">
        <v>67</v>
      </c>
      <c r="C120" s="3" t="str">
        <f>+VLOOKUP(A120,[1]BW!$1:$1048576,12,FALSE)</f>
        <v>6.991896, -73.067870</v>
      </c>
      <c r="D120" s="2">
        <v>150</v>
      </c>
    </row>
    <row r="121" spans="1:4" ht="15" thickBot="1" x14ac:dyDescent="0.4">
      <c r="A121" s="2">
        <v>140</v>
      </c>
      <c r="B121" s="3" t="s">
        <v>187</v>
      </c>
      <c r="C121" s="3" t="str">
        <f>+VLOOKUP(A121,[1]BW!$1:$1048576,12,FALSE)</f>
        <v>7.501088, -73.216201</v>
      </c>
      <c r="D121" s="2">
        <v>40</v>
      </c>
    </row>
    <row r="122" spans="1:4" ht="15" thickBot="1" x14ac:dyDescent="0.4">
      <c r="A122" s="2">
        <v>141</v>
      </c>
      <c r="B122" s="3" t="s">
        <v>21</v>
      </c>
      <c r="C122" s="3" t="str">
        <f>+VLOOKUP(A122,[1]BW!$1:$1048576,12,FALSE)</f>
        <v>7.080945, -73.167023</v>
      </c>
      <c r="D122" s="2">
        <v>400</v>
      </c>
    </row>
    <row r="123" spans="1:4" ht="15" thickBot="1" x14ac:dyDescent="0.4">
      <c r="A123" s="2">
        <v>142</v>
      </c>
      <c r="B123" s="3" t="s">
        <v>56</v>
      </c>
      <c r="C123" s="3" t="str">
        <f>+VLOOKUP(A123,[1]BW!$1:$1048576,12,FALSE)</f>
        <v>7.064355, -73.095670</v>
      </c>
      <c r="D123" s="2">
        <v>200</v>
      </c>
    </row>
    <row r="124" spans="1:4" ht="15" thickBot="1" x14ac:dyDescent="0.4">
      <c r="A124" s="2">
        <v>143</v>
      </c>
      <c r="B124" s="3" t="s">
        <v>43</v>
      </c>
      <c r="C124" s="3" t="str">
        <f>+VLOOKUP(A124,[1]BW!$1:$1048576,12,FALSE)</f>
        <v>7.065734, -73.851895</v>
      </c>
      <c r="D124" s="2">
        <v>200</v>
      </c>
    </row>
    <row r="125" spans="1:4" ht="15" thickBot="1" x14ac:dyDescent="0.4">
      <c r="A125" s="2">
        <v>144</v>
      </c>
      <c r="B125" s="3" t="s">
        <v>68</v>
      </c>
      <c r="C125" s="3" t="str">
        <f>+VLOOKUP(A125,[1]BW!$1:$1048576,12,FALSE)</f>
        <v>6.559026, -73.140349</v>
      </c>
      <c r="D125" s="2">
        <v>150</v>
      </c>
    </row>
    <row r="126" spans="1:4" ht="15" thickBot="1" x14ac:dyDescent="0.4">
      <c r="A126" s="2">
        <v>145</v>
      </c>
      <c r="B126" s="3" t="s">
        <v>108</v>
      </c>
      <c r="C126" s="3" t="str">
        <f>+VLOOKUP(A126,[1]BW!$1:$1048576,12,FALSE)</f>
        <v>6.471124, -73.261051</v>
      </c>
      <c r="D126" s="2">
        <v>80</v>
      </c>
    </row>
    <row r="127" spans="1:4" ht="15" thickBot="1" x14ac:dyDescent="0.4">
      <c r="A127" s="2">
        <v>146</v>
      </c>
      <c r="B127" s="3" t="s">
        <v>161</v>
      </c>
      <c r="C127" s="3" t="str">
        <f>+VLOOKUP(A127,[1]BW!$1:$1048576,12,FALSE)</f>
        <v>6.701123, -72.734610</v>
      </c>
      <c r="D127" s="2">
        <v>200</v>
      </c>
    </row>
    <row r="128" spans="1:4" ht="15" thickBot="1" x14ac:dyDescent="0.4">
      <c r="A128" s="2">
        <v>147</v>
      </c>
      <c r="B128" s="3" t="s">
        <v>193</v>
      </c>
      <c r="C128" s="3" t="str">
        <f>+VLOOKUP(A128,[1]BW!$1:$1048576,12,FALSE)</f>
        <v>6.724147, -72.718264</v>
      </c>
      <c r="D128" s="2">
        <v>40</v>
      </c>
    </row>
    <row r="129" spans="1:4" ht="15" thickBot="1" x14ac:dyDescent="0.4">
      <c r="A129" s="2">
        <v>148</v>
      </c>
      <c r="B129" s="3" t="s">
        <v>158</v>
      </c>
      <c r="C129" s="3" t="str">
        <f>+VLOOKUP(A129,[1]BW!$1:$1048576,12,FALSE)</f>
        <v>6.009961, -73.667948</v>
      </c>
      <c r="D129" s="2">
        <v>200</v>
      </c>
    </row>
    <row r="130" spans="1:4" ht="15" thickBot="1" x14ac:dyDescent="0.4">
      <c r="A130" s="2">
        <v>149</v>
      </c>
      <c r="B130" s="3" t="s">
        <v>57</v>
      </c>
      <c r="C130" s="3" t="str">
        <f>+VLOOKUP(A130,[1]BW!$1:$1048576,12,FALSE)</f>
        <v>9.303049, -75.380112</v>
      </c>
      <c r="D130" s="2">
        <v>200</v>
      </c>
    </row>
    <row r="131" spans="1:4" ht="15" thickBot="1" x14ac:dyDescent="0.4">
      <c r="A131" s="2">
        <v>150</v>
      </c>
      <c r="B131" s="3" t="s">
        <v>242</v>
      </c>
      <c r="C131" s="3" t="str">
        <f>+VLOOKUP(A131,[1]BW!$1:$1048576,12,FALSE)</f>
        <v>9.528840, -75.583578</v>
      </c>
      <c r="D131" s="2">
        <v>40</v>
      </c>
    </row>
    <row r="132" spans="1:4" ht="15" thickBot="1" x14ac:dyDescent="0.4">
      <c r="A132" s="2">
        <v>151</v>
      </c>
      <c r="B132" s="3" t="s">
        <v>113</v>
      </c>
      <c r="C132" s="3" t="str">
        <f>+VLOOKUP(A132,[1]BW!$1:$1048576,12,FALSE)</f>
        <v>6.029560, -75.427030</v>
      </c>
      <c r="D132" s="2">
        <v>150</v>
      </c>
    </row>
    <row r="133" spans="1:4" ht="15" thickBot="1" x14ac:dyDescent="0.4">
      <c r="A133" s="2">
        <v>152</v>
      </c>
      <c r="B133" s="3" t="s">
        <v>114</v>
      </c>
      <c r="C133" s="3" t="str">
        <f>+VLOOKUP(A133,[1]BW!$1:$1048576,12,FALSE)</f>
        <v>9.312830, -75.292007</v>
      </c>
      <c r="D133" s="2">
        <v>40</v>
      </c>
    </row>
    <row r="134" spans="1:4" ht="15" thickBot="1" x14ac:dyDescent="0.4">
      <c r="A134" s="2">
        <v>153</v>
      </c>
      <c r="B134" s="3" t="s">
        <v>22</v>
      </c>
      <c r="C134" s="3" t="str">
        <f>+VLOOKUP(A134,[1]BW!$1:$1048576,12,FALSE)</f>
        <v>4.402144, -75.149627</v>
      </c>
      <c r="D134" s="2">
        <v>400</v>
      </c>
    </row>
    <row r="135" spans="1:4" ht="15" thickBot="1" x14ac:dyDescent="0.4">
      <c r="A135" s="2">
        <v>154</v>
      </c>
      <c r="B135" s="3" t="s">
        <v>9</v>
      </c>
      <c r="C135" s="3" t="str">
        <f>+VLOOKUP(A135,[1]BW!$1:$1048576,12,FALSE)</f>
        <v>4.431761, -75.211171</v>
      </c>
      <c r="D135" s="2">
        <v>500</v>
      </c>
    </row>
    <row r="136" spans="1:4" ht="15" thickBot="1" x14ac:dyDescent="0.4">
      <c r="A136" s="2">
        <v>155</v>
      </c>
      <c r="B136" s="3" t="s">
        <v>242</v>
      </c>
      <c r="C136" s="3" t="str">
        <f>+VLOOKUP(A136,[1]BW!$1:$1048576,12,FALSE)</f>
        <v>4.202545, -74.665096</v>
      </c>
      <c r="D136" s="2">
        <v>40</v>
      </c>
    </row>
    <row r="137" spans="1:4" ht="15" thickBot="1" x14ac:dyDescent="0.4">
      <c r="A137" s="2">
        <v>156</v>
      </c>
      <c r="B137" s="3" t="s">
        <v>10</v>
      </c>
      <c r="C137" s="3" t="str">
        <f>+VLOOKUP(A137,[1]BW!$1:$1048576,12,FALSE)</f>
        <v>4.172384, -74.928338</v>
      </c>
      <c r="D137" s="2">
        <v>500</v>
      </c>
    </row>
    <row r="138" spans="1:4" ht="15" thickBot="1" x14ac:dyDescent="0.4">
      <c r="A138" s="2">
        <v>157</v>
      </c>
      <c r="B138" s="3" t="s">
        <v>243</v>
      </c>
      <c r="C138" s="3" t="str">
        <f>+VLOOKUP(A138,[1]BW!$1:$1048576,12,FALSE)</f>
        <v>4.171290, -74.928995</v>
      </c>
      <c r="D138" s="2">
        <v>250</v>
      </c>
    </row>
    <row r="139" spans="1:4" ht="15" thickBot="1" x14ac:dyDescent="0.4">
      <c r="A139" s="2">
        <v>158</v>
      </c>
      <c r="B139" s="3" t="s">
        <v>4</v>
      </c>
      <c r="C139" s="3" t="str">
        <f>+VLOOKUP(A139,[1]BW!$1:$1048576,12,FALSE)</f>
        <v>3.466658, -76.501240</v>
      </c>
      <c r="D139" s="2">
        <v>1000</v>
      </c>
    </row>
    <row r="140" spans="1:4" ht="15" thickBot="1" x14ac:dyDescent="0.4">
      <c r="A140" s="2">
        <v>159</v>
      </c>
      <c r="B140" s="3" t="s">
        <v>126</v>
      </c>
      <c r="C140" s="3" t="str">
        <f>+VLOOKUP(A140,[1]BW!$1:$1048576,12,FALSE)</f>
        <v>3.462040, -76.525314</v>
      </c>
      <c r="D140" s="2">
        <v>40</v>
      </c>
    </row>
    <row r="141" spans="1:4" ht="15" thickBot="1" x14ac:dyDescent="0.4">
      <c r="A141" s="2">
        <v>160</v>
      </c>
      <c r="B141" s="3" t="s">
        <v>16</v>
      </c>
      <c r="C141" s="3" t="str">
        <f>+VLOOKUP(A141,[1]BW!$1:$1048576,12,FALSE)</f>
        <v>3.892164, -76.312493</v>
      </c>
      <c r="D141" s="2">
        <v>500</v>
      </c>
    </row>
    <row r="142" spans="1:4" ht="15" thickBot="1" x14ac:dyDescent="0.4">
      <c r="A142" s="2">
        <v>161</v>
      </c>
      <c r="B142" s="3" t="s">
        <v>45</v>
      </c>
      <c r="C142" s="3" t="str">
        <f>+VLOOKUP(A142,[1]BW!$1:$1048576,12,FALSE)</f>
        <v>3.867811, -76.996825</v>
      </c>
      <c r="D142" s="2">
        <v>150</v>
      </c>
    </row>
    <row r="143" spans="1:4" ht="15" thickBot="1" x14ac:dyDescent="0.4">
      <c r="A143" s="2">
        <v>162</v>
      </c>
      <c r="B143" s="3" t="s">
        <v>58</v>
      </c>
      <c r="C143" s="3" t="str">
        <f>+VLOOKUP(A143,[1]BW!$1:$1048576,12,FALSE)</f>
        <v>3.441171, -76.507723</v>
      </c>
      <c r="D143" s="2">
        <v>200</v>
      </c>
    </row>
    <row r="144" spans="1:4" ht="15" thickBot="1" x14ac:dyDescent="0.4">
      <c r="A144" s="2">
        <v>163</v>
      </c>
      <c r="B144" s="3" t="s">
        <v>59</v>
      </c>
      <c r="C144" s="3" t="str">
        <f>+VLOOKUP(A144,[1]BW!$1:$1048576,12,FALSE)</f>
        <v>4.745374, -75.914578</v>
      </c>
      <c r="D144" s="2">
        <v>200</v>
      </c>
    </row>
    <row r="145" spans="1:4" ht="15" thickBot="1" x14ac:dyDescent="0.4">
      <c r="A145" s="2">
        <v>164</v>
      </c>
      <c r="B145" s="3" t="s">
        <v>71</v>
      </c>
      <c r="C145" s="3" t="str">
        <f>+VLOOKUP(A145,[1]BW!$1:$1048576,12,FALSE)</f>
        <v>3.537020, -76.299102</v>
      </c>
      <c r="D145" s="2">
        <v>150</v>
      </c>
    </row>
    <row r="146" spans="1:4" ht="15" thickBot="1" x14ac:dyDescent="0.4">
      <c r="A146" s="2">
        <v>166</v>
      </c>
      <c r="B146" s="3" t="s">
        <v>83</v>
      </c>
      <c r="C146" s="3" t="str">
        <f>+VLOOKUP(A146,[1]BW!$1:$1048576,12,FALSE)</f>
        <v>4.084142, -76.202088</v>
      </c>
      <c r="D146" s="2">
        <v>100</v>
      </c>
    </row>
    <row r="147" spans="1:4" ht="15" thickBot="1" x14ac:dyDescent="0.4">
      <c r="A147" s="2">
        <v>167</v>
      </c>
      <c r="B147" s="3" t="s">
        <v>41</v>
      </c>
      <c r="C147" s="3" t="str">
        <f>+VLOOKUP(A147,[1]BW!$1:$1048576,12,FALSE)</f>
        <v>7.094424, -70.757250</v>
      </c>
      <c r="D147" s="2">
        <v>250</v>
      </c>
    </row>
    <row r="148" spans="1:4" ht="15" thickBot="1" x14ac:dyDescent="0.4">
      <c r="A148" s="4">
        <v>168</v>
      </c>
      <c r="B148" s="3" t="s">
        <v>177</v>
      </c>
      <c r="C148" s="3" t="str">
        <f>+VLOOKUP(A148,[1]BW!$1:$1048576,12,FALSE)</f>
        <v>6.447816, -71.756255</v>
      </c>
      <c r="D148" s="2">
        <v>100</v>
      </c>
    </row>
    <row r="149" spans="1:4" ht="15" thickBot="1" x14ac:dyDescent="0.4">
      <c r="A149" s="4">
        <v>169</v>
      </c>
      <c r="B149" s="3" t="s">
        <v>178</v>
      </c>
      <c r="C149" s="3" t="str">
        <f>+VLOOKUP(A149,[1]BW!$1:$1048576,12,FALSE)</f>
        <v>6.956574, -71.878114</v>
      </c>
      <c r="D149" s="2">
        <v>80</v>
      </c>
    </row>
    <row r="150" spans="1:4" ht="15" thickBot="1" x14ac:dyDescent="0.4">
      <c r="A150" s="2">
        <v>170</v>
      </c>
      <c r="B150" s="3" t="s">
        <v>44</v>
      </c>
      <c r="C150" s="3" t="str">
        <f>+VLOOKUP(A150,[1]BW!$1:$1048576,12,FALSE)</f>
        <v>5.324947, -72.389417</v>
      </c>
      <c r="D150" s="2">
        <v>300</v>
      </c>
    </row>
    <row r="151" spans="1:4" ht="15" thickBot="1" x14ac:dyDescent="0.4">
      <c r="A151" s="4">
        <v>171</v>
      </c>
      <c r="B151" s="3" t="s">
        <v>165</v>
      </c>
      <c r="C151" s="3" t="str">
        <f>+VLOOKUP(A151,[1]BW!$1:$1048576,12,FALSE)</f>
        <v>0.505016, -76.499542</v>
      </c>
      <c r="D151" s="2">
        <v>150</v>
      </c>
    </row>
    <row r="152" spans="1:4" ht="15" thickBot="1" x14ac:dyDescent="0.4">
      <c r="A152" s="2">
        <v>172</v>
      </c>
      <c r="B152" s="3" t="s">
        <v>153</v>
      </c>
      <c r="C152" s="3" t="str">
        <f>+VLOOKUP(A152,[1]BW!$1:$1048576,12,FALSE)</f>
        <v>1.146792, -76.644322</v>
      </c>
      <c r="D152" s="2">
        <v>250</v>
      </c>
    </row>
    <row r="153" spans="1:4" ht="15" thickBot="1" x14ac:dyDescent="0.4">
      <c r="A153" s="2">
        <v>173</v>
      </c>
      <c r="B153" s="3" t="s">
        <v>163</v>
      </c>
      <c r="C153" s="3" t="str">
        <f>+VLOOKUP(A153,[1]BW!$1:$1048576,12,FALSE)</f>
        <v>12.578094, -81.699303</v>
      </c>
      <c r="D153" s="2">
        <v>200</v>
      </c>
    </row>
    <row r="154" spans="1:4" ht="15" thickBot="1" x14ac:dyDescent="0.4">
      <c r="A154" s="4">
        <v>175</v>
      </c>
      <c r="B154" s="3" t="s">
        <v>205</v>
      </c>
      <c r="C154" s="3" t="str">
        <f>+VLOOKUP(A154,[1]BW!$1:$1048576,12,FALSE)</f>
        <v>-4.210797, -69.943349</v>
      </c>
      <c r="D154" s="2" t="s">
        <v>297</v>
      </c>
    </row>
    <row r="155" spans="1:4" ht="15" thickBot="1" x14ac:dyDescent="0.4">
      <c r="A155" s="4">
        <v>176</v>
      </c>
      <c r="B155" s="3" t="s">
        <v>206</v>
      </c>
      <c r="C155" s="3" t="str">
        <f>+VLOOKUP(A155,[1]BW!$1:$1048576,12,FALSE)</f>
        <v>3.874368, -67.919823</v>
      </c>
      <c r="D155" s="2" t="s">
        <v>297</v>
      </c>
    </row>
    <row r="156" spans="1:4" ht="15" thickBot="1" x14ac:dyDescent="0.4">
      <c r="A156" s="2">
        <v>177</v>
      </c>
      <c r="B156" s="3" t="s">
        <v>174</v>
      </c>
      <c r="C156" s="3" t="str">
        <f>+VLOOKUP(A156,[1]BW!$1:$1048576,12,FALSE)</f>
        <v>2.573312, -72.643064</v>
      </c>
      <c r="D156" s="2">
        <v>100</v>
      </c>
    </row>
    <row r="157" spans="1:4" ht="15" thickBot="1" x14ac:dyDescent="0.4">
      <c r="A157" s="4">
        <v>178</v>
      </c>
      <c r="B157" s="3" t="s">
        <v>207</v>
      </c>
      <c r="C157" s="3" t="str">
        <f>+VLOOKUP(A157,[1]BW!$1:$1048576,12,FALSE)</f>
        <v>1.249118, -70.235661</v>
      </c>
      <c r="D157" s="2" t="s">
        <v>297</v>
      </c>
    </row>
    <row r="158" spans="1:4" ht="15" thickBot="1" x14ac:dyDescent="0.4">
      <c r="A158" s="4">
        <v>179</v>
      </c>
      <c r="B158" s="3" t="s">
        <v>208</v>
      </c>
      <c r="C158" s="3" t="str">
        <f>+VLOOKUP(A158,[1]BW!$1:$1048576,12,FALSE)</f>
        <v>6.183177, -67.484939</v>
      </c>
      <c r="D158" s="2" t="s">
        <v>297</v>
      </c>
    </row>
    <row r="159" spans="1:4" ht="15" thickBot="1" x14ac:dyDescent="0.4">
      <c r="A159" s="2">
        <v>181</v>
      </c>
      <c r="B159" s="3" t="s">
        <v>151</v>
      </c>
      <c r="C159" s="3" t="str">
        <f>+VLOOKUP(A159,[1]BW!$1:$1048576,12,FALSE)</f>
        <v>3.430438, -76.491606</v>
      </c>
      <c r="D159" s="2">
        <v>400</v>
      </c>
    </row>
    <row r="160" spans="1:4" ht="15" thickBot="1" x14ac:dyDescent="0.4">
      <c r="A160" s="2">
        <v>182</v>
      </c>
      <c r="B160" s="3" t="s">
        <v>127</v>
      </c>
      <c r="C160" s="3" t="str">
        <f>+VLOOKUP(A160,[1]BW!$1:$1048576,12,FALSE)</f>
        <v>3.458959, -76.535183</v>
      </c>
      <c r="D160" s="2">
        <v>40</v>
      </c>
    </row>
    <row r="161" spans="1:4" ht="15" thickBot="1" x14ac:dyDescent="0.4">
      <c r="A161" s="2">
        <v>185</v>
      </c>
      <c r="B161" s="3" t="s">
        <v>89</v>
      </c>
      <c r="C161" s="3" t="str">
        <f>+VLOOKUP(A161,[1]BW!$1:$1048576,12,FALSE)</f>
        <v>2.940964, -75.262345</v>
      </c>
      <c r="D161" s="2">
        <v>100</v>
      </c>
    </row>
    <row r="162" spans="1:4" ht="15" thickBot="1" x14ac:dyDescent="0.4">
      <c r="A162" s="2">
        <v>186</v>
      </c>
      <c r="B162" s="3" t="s">
        <v>115</v>
      </c>
      <c r="C162" s="3" t="str">
        <f>+VLOOKUP(A162,[1]BW!$1:$1048576,12,FALSE)</f>
        <v>11.011954, -74.254272</v>
      </c>
      <c r="D162" s="2">
        <v>40</v>
      </c>
    </row>
    <row r="163" spans="1:4" ht="15" thickBot="1" x14ac:dyDescent="0.4">
      <c r="A163" s="2">
        <v>187</v>
      </c>
      <c r="B163" s="3" t="s">
        <v>171</v>
      </c>
      <c r="C163" s="3" t="str">
        <f>+VLOOKUP(A163,[1]BW!$1:$1048576,12,FALSE)</f>
        <v>6.282987, -75.447168</v>
      </c>
      <c r="D163" s="2">
        <v>100</v>
      </c>
    </row>
    <row r="164" spans="1:4" ht="15" thickBot="1" x14ac:dyDescent="0.4">
      <c r="A164" s="4">
        <v>188</v>
      </c>
      <c r="B164" s="3" t="s">
        <v>166</v>
      </c>
      <c r="C164" s="3" t="str">
        <f>+VLOOKUP(A164,[1]BW!$1:$1048576,12,FALSE)</f>
        <v>1.686041, -78.760147</v>
      </c>
      <c r="D164" s="2">
        <v>150</v>
      </c>
    </row>
    <row r="165" spans="1:4" ht="15" thickBot="1" x14ac:dyDescent="0.4">
      <c r="A165" s="4">
        <v>191</v>
      </c>
      <c r="B165" s="3" t="s">
        <v>184</v>
      </c>
      <c r="C165" s="3" t="str">
        <f>+VLOOKUP(A165,[1]BW!$1:$1048576,12,FALSE)</f>
        <v>7.028488, -73.162575</v>
      </c>
      <c r="D165" s="2">
        <v>40</v>
      </c>
    </row>
    <row r="166" spans="1:4" ht="15" thickBot="1" x14ac:dyDescent="0.4">
      <c r="A166" s="2">
        <v>193</v>
      </c>
      <c r="B166" s="3" t="s">
        <v>167</v>
      </c>
      <c r="C166" s="3" t="str">
        <f>+VLOOKUP(A166,[1]BW!$1:$1048576,12,FALSE)</f>
        <v>6.334194, -72.683743</v>
      </c>
      <c r="D166" s="2">
        <v>150</v>
      </c>
    </row>
    <row r="167" spans="1:4" ht="15" thickBot="1" x14ac:dyDescent="0.4">
      <c r="A167" s="2">
        <v>194</v>
      </c>
      <c r="B167" s="3" t="s">
        <v>128</v>
      </c>
      <c r="C167" s="3" t="str">
        <f>+VLOOKUP(A167,[1]BW!$1:$1048576,12,FALSE)</f>
        <v>4.851318, -75.653447</v>
      </c>
      <c r="D167" s="2">
        <v>40</v>
      </c>
    </row>
    <row r="168" spans="1:4" ht="15" thickBot="1" x14ac:dyDescent="0.4">
      <c r="A168" s="4">
        <v>195</v>
      </c>
      <c r="B168" s="3" t="s">
        <v>209</v>
      </c>
      <c r="C168" s="3" t="str">
        <f>+VLOOKUP(A168,[1]BW!$1:$1048576,12,FALSE)</f>
        <v>-4.198463, -69.946336</v>
      </c>
      <c r="D168" s="2" t="s">
        <v>297</v>
      </c>
    </row>
    <row r="169" spans="1:4" ht="15" thickBot="1" x14ac:dyDescent="0.4">
      <c r="A169" s="2">
        <v>196</v>
      </c>
      <c r="B169" s="3" t="s">
        <v>222</v>
      </c>
      <c r="C169" s="3" t="str">
        <f>+VLOOKUP(A169,[1]BW!$1:$1048576,12,FALSE)</f>
        <v>4.592726, -74.190878</v>
      </c>
      <c r="D169" s="2">
        <v>400</v>
      </c>
    </row>
    <row r="170" spans="1:4" ht="15" thickBot="1" x14ac:dyDescent="0.4">
      <c r="A170" s="2">
        <v>197</v>
      </c>
      <c r="B170" s="3" t="s">
        <v>13</v>
      </c>
      <c r="C170" s="3" t="str">
        <f>+VLOOKUP(A170,[1]BW!$1:$1048576,12,FALSE)</f>
        <v>4.572774, -75.639968</v>
      </c>
      <c r="D170" s="2">
        <v>400</v>
      </c>
    </row>
    <row r="171" spans="1:4" ht="15" thickBot="1" x14ac:dyDescent="0.4">
      <c r="A171" s="2">
        <v>198</v>
      </c>
      <c r="B171" s="3" t="s">
        <v>109</v>
      </c>
      <c r="C171" s="3" t="str">
        <f>+VLOOKUP(A171,[1]BW!$1:$1048576,12,FALSE)</f>
        <v>10.665717, -74.909618</v>
      </c>
      <c r="D171" s="2">
        <v>40</v>
      </c>
    </row>
    <row r="172" spans="1:4" ht="15" thickBot="1" x14ac:dyDescent="0.4">
      <c r="A172" s="2">
        <v>199</v>
      </c>
      <c r="B172" s="3" t="s">
        <v>244</v>
      </c>
      <c r="C172" s="3" t="str">
        <f>+VLOOKUP(A172,[1]BW!$1:$1048576,12,FALSE)</f>
        <v>4.499512, -74.251982</v>
      </c>
      <c r="D172" s="2">
        <v>100</v>
      </c>
    </row>
    <row r="173" spans="1:4" ht="15" thickBot="1" x14ac:dyDescent="0.4">
      <c r="A173" s="2">
        <v>201</v>
      </c>
      <c r="B173" s="3" t="s">
        <v>213</v>
      </c>
      <c r="C173" s="3" t="str">
        <f>+VLOOKUP(A173,[1]BW!$1:$1048576,12,FALSE)</f>
        <v>8.829450, -75.836238</v>
      </c>
      <c r="D173" s="2">
        <v>40</v>
      </c>
    </row>
    <row r="174" spans="1:4" ht="15" thickBot="1" x14ac:dyDescent="0.4">
      <c r="A174" s="2">
        <v>202</v>
      </c>
      <c r="B174" s="3" t="s">
        <v>90</v>
      </c>
      <c r="C174" s="3" t="str">
        <f>+VLOOKUP(A174,[1]BW!$1:$1048576,12,FALSE)</f>
        <v>7.112805, -73.128438</v>
      </c>
      <c r="D174" s="2">
        <v>100</v>
      </c>
    </row>
    <row r="175" spans="1:4" ht="15" thickBot="1" x14ac:dyDescent="0.4">
      <c r="A175" s="4">
        <v>203</v>
      </c>
      <c r="B175" s="3" t="s">
        <v>188</v>
      </c>
      <c r="C175" s="3" t="str">
        <f>+VLOOKUP(A175,[1]BW!$1:$1048576,12,FALSE)</f>
        <v>5.956311, -73.646744</v>
      </c>
      <c r="D175" s="2">
        <v>40</v>
      </c>
    </row>
    <row r="176" spans="1:4" ht="15" thickBot="1" x14ac:dyDescent="0.4">
      <c r="A176" s="2">
        <v>204</v>
      </c>
      <c r="B176" s="3" t="s">
        <v>91</v>
      </c>
      <c r="C176" s="3" t="str">
        <f>+VLOOKUP(A176,[1]BW!$1:$1048576,12,FALSE)</f>
        <v>2.950299, -75.297952</v>
      </c>
      <c r="D176" s="2">
        <v>100</v>
      </c>
    </row>
    <row r="177" spans="1:4" ht="15" thickBot="1" x14ac:dyDescent="0.4">
      <c r="A177" s="2">
        <v>206</v>
      </c>
      <c r="B177" s="3" t="s">
        <v>72</v>
      </c>
      <c r="C177" s="3" t="str">
        <f>+VLOOKUP(A177,[1]BW!$1:$1048576,12,FALSE)</f>
        <v>9.237969, -75.414627</v>
      </c>
      <c r="D177" s="2">
        <v>150</v>
      </c>
    </row>
    <row r="178" spans="1:4" ht="15" thickBot="1" x14ac:dyDescent="0.4">
      <c r="A178" s="2">
        <v>207</v>
      </c>
      <c r="B178" s="3" t="s">
        <v>73</v>
      </c>
      <c r="C178" s="3" t="str">
        <f>+VLOOKUP(A178,[1]BW!$1:$1048576,12,FALSE)</f>
        <v>6.307330, -75.559171</v>
      </c>
      <c r="D178" s="2">
        <v>150</v>
      </c>
    </row>
    <row r="179" spans="1:4" ht="15" thickBot="1" x14ac:dyDescent="0.4">
      <c r="A179" s="2">
        <v>210</v>
      </c>
      <c r="B179" s="3" t="s">
        <v>74</v>
      </c>
      <c r="C179" s="3" t="str">
        <f>+VLOOKUP(A179,[1]BW!$1:$1048576,12,FALSE)</f>
        <v>5.568311, -73.336438</v>
      </c>
      <c r="D179" s="2">
        <v>150</v>
      </c>
    </row>
    <row r="180" spans="1:4" ht="15" thickBot="1" x14ac:dyDescent="0.4">
      <c r="A180" s="2">
        <v>218</v>
      </c>
      <c r="B180" s="3" t="s">
        <v>212</v>
      </c>
      <c r="C180" s="3" t="str">
        <f>+VLOOKUP(A180,[1]BW!$1:$1048576,12,FALSE)</f>
        <v>1.590199, -77.131950</v>
      </c>
      <c r="D180" s="2">
        <v>40</v>
      </c>
    </row>
    <row r="181" spans="1:4" ht="15" thickBot="1" x14ac:dyDescent="0.4">
      <c r="A181" s="2">
        <v>219</v>
      </c>
      <c r="B181" s="3" t="s">
        <v>80</v>
      </c>
      <c r="C181" s="3" t="str">
        <f>+VLOOKUP(A181,[1]BW!$1:$1048576,12,FALSE)</f>
        <v>6.156817, -75.418219</v>
      </c>
      <c r="D181" s="2">
        <v>100</v>
      </c>
    </row>
    <row r="182" spans="1:4" ht="15" thickBot="1" x14ac:dyDescent="0.4">
      <c r="A182" s="4">
        <v>220</v>
      </c>
      <c r="B182" s="3" t="s">
        <v>198</v>
      </c>
      <c r="C182" s="3" t="str">
        <f>+VLOOKUP(A182,[1]BW!$1:$1048576,12,FALSE)</f>
        <v>4.924205, -75.642704</v>
      </c>
      <c r="D182" s="2" t="s">
        <v>331</v>
      </c>
    </row>
    <row r="183" spans="1:4" ht="15" thickBot="1" x14ac:dyDescent="0.4">
      <c r="A183" s="4" t="s">
        <v>330</v>
      </c>
      <c r="B183" s="3" t="s">
        <v>198</v>
      </c>
      <c r="C183" s="3" t="s">
        <v>332</v>
      </c>
      <c r="D183" s="2" t="s">
        <v>331</v>
      </c>
    </row>
    <row r="184" spans="1:4" ht="15" thickBot="1" x14ac:dyDescent="0.4">
      <c r="A184" s="4">
        <v>221</v>
      </c>
      <c r="B184" s="3" t="s">
        <v>192</v>
      </c>
      <c r="C184" s="3" t="str">
        <f>+VLOOKUP(A184,[1]BW!$1:$1048576,12,FALSE)</f>
        <v>1.197130, -76.929160</v>
      </c>
      <c r="D184" s="2">
        <v>40</v>
      </c>
    </row>
    <row r="185" spans="1:4" ht="15" thickBot="1" x14ac:dyDescent="0.4">
      <c r="A185" s="4">
        <v>222</v>
      </c>
      <c r="B185" s="3" t="s">
        <v>201</v>
      </c>
      <c r="C185" s="3" t="str">
        <f>+VLOOKUP(A185,[1]BW!$1:$1048576,12,FALSE)</f>
        <v>-0.186251, -74.777999</v>
      </c>
      <c r="D185" s="2" t="s">
        <v>297</v>
      </c>
    </row>
    <row r="186" spans="1:4" ht="15" thickBot="1" x14ac:dyDescent="0.4">
      <c r="A186" s="2">
        <v>223</v>
      </c>
      <c r="B186" s="3" t="s">
        <v>129</v>
      </c>
      <c r="C186" s="3" t="str">
        <f>+VLOOKUP(A186,[1]BW!$1:$1048576,12,FALSE)</f>
        <v>3.587561, -76.482988</v>
      </c>
      <c r="D186" s="2">
        <v>40</v>
      </c>
    </row>
    <row r="187" spans="1:4" ht="15" thickBot="1" x14ac:dyDescent="0.4">
      <c r="A187" s="2">
        <v>225</v>
      </c>
      <c r="B187" s="3" t="s">
        <v>92</v>
      </c>
      <c r="C187" s="3" t="str">
        <f>+VLOOKUP(A187,[1]BW!$1:$1048576,12,FALSE)</f>
        <v>3.451443, -76.532243</v>
      </c>
      <c r="D187" s="2">
        <v>100</v>
      </c>
    </row>
    <row r="188" spans="1:4" ht="15" thickBot="1" x14ac:dyDescent="0.4">
      <c r="A188" s="2">
        <v>226</v>
      </c>
      <c r="B188" s="3" t="s">
        <v>181</v>
      </c>
      <c r="C188" s="3" t="str">
        <f>+VLOOKUP(A188,[1]BW!$1:$1048576,12,FALSE)</f>
        <v>4.319105, -72.092466</v>
      </c>
      <c r="D188" s="2">
        <v>50</v>
      </c>
    </row>
    <row r="189" spans="1:4" ht="15" thickBot="1" x14ac:dyDescent="0.4">
      <c r="A189" s="2">
        <v>227</v>
      </c>
      <c r="B189" s="3" t="s">
        <v>48</v>
      </c>
      <c r="C189" s="3" t="str">
        <f>+VLOOKUP(A189,[1]BW!$1:$1048576,12,FALSE)</f>
        <v>6.280337, -75.443131</v>
      </c>
      <c r="D189" s="2">
        <v>200</v>
      </c>
    </row>
    <row r="190" spans="1:4" ht="15" thickBot="1" x14ac:dyDescent="0.4">
      <c r="A190" s="4">
        <v>230</v>
      </c>
      <c r="B190" s="3" t="s">
        <v>210</v>
      </c>
      <c r="C190" s="3" t="str">
        <f>+VLOOKUP(A190,[1]BW!$1:$1048576,12,FALSE)</f>
        <v>1.258017, -70.229902</v>
      </c>
      <c r="D190" s="2" t="s">
        <v>297</v>
      </c>
    </row>
    <row r="191" spans="1:4" ht="15" thickBot="1" x14ac:dyDescent="0.4">
      <c r="A191" s="2">
        <v>232</v>
      </c>
      <c r="B191" s="3" t="s">
        <v>98</v>
      </c>
      <c r="C191" s="3" t="str">
        <f>+VLOOKUP(A191,[1]BW!$1:$1048576,12,FALSE)</f>
        <v>4.984200, -75.603149</v>
      </c>
      <c r="D191" s="2">
        <v>50</v>
      </c>
    </row>
    <row r="192" spans="1:4" ht="15" thickBot="1" x14ac:dyDescent="0.4">
      <c r="A192" s="4">
        <v>233</v>
      </c>
      <c r="B192" s="3" t="s">
        <v>175</v>
      </c>
      <c r="C192" s="3" t="str">
        <f>+VLOOKUP(A192,[1]BW!$1:$1048576,12,FALSE)</f>
        <v>7.584373, -74.800815</v>
      </c>
      <c r="D192" s="2">
        <v>100</v>
      </c>
    </row>
    <row r="193" spans="1:4" ht="15" thickBot="1" x14ac:dyDescent="0.4">
      <c r="A193" s="2">
        <v>235</v>
      </c>
      <c r="B193" s="3" t="s">
        <v>62</v>
      </c>
      <c r="C193" s="3" t="str">
        <f>+VLOOKUP(A193,[1]BW!$1:$1048576,12,FALSE)</f>
        <v>5.684967, -76.642294</v>
      </c>
      <c r="D193" s="2">
        <v>150</v>
      </c>
    </row>
    <row r="194" spans="1:4" ht="15" thickBot="1" x14ac:dyDescent="0.4">
      <c r="A194" s="2">
        <v>240</v>
      </c>
      <c r="B194" s="3" t="s">
        <v>106</v>
      </c>
      <c r="C194" s="3" t="str">
        <f>+VLOOKUP(A194,[1]BW!$1:$1048576,12,FALSE)</f>
        <v>7.087499, -70.756911</v>
      </c>
      <c r="D194" s="2">
        <v>40</v>
      </c>
    </row>
    <row r="195" spans="1:4" ht="15" thickBot="1" x14ac:dyDescent="0.4">
      <c r="A195" s="4">
        <v>241</v>
      </c>
      <c r="B195" s="3" t="s">
        <v>211</v>
      </c>
      <c r="C195" s="3" t="str">
        <f>+VLOOKUP(A195,[1]BW!$1:$1048576,12,FALSE)</f>
        <v>7.034570, -71.414828</v>
      </c>
      <c r="D195" s="2" t="s">
        <v>297</v>
      </c>
    </row>
    <row r="196" spans="1:4" ht="15" thickBot="1" x14ac:dyDescent="0.4">
      <c r="A196" s="2">
        <v>242</v>
      </c>
      <c r="B196" s="3" t="s">
        <v>245</v>
      </c>
      <c r="C196" s="3" t="str">
        <f>+VLOOKUP(A196,[1]BW!$1:$1048576,12,FALSE)</f>
        <v>7.986511, -75.411174</v>
      </c>
      <c r="D196" s="2">
        <v>40</v>
      </c>
    </row>
    <row r="197" spans="1:4" ht="15" thickBot="1" x14ac:dyDescent="0.4">
      <c r="A197" s="2">
        <v>245</v>
      </c>
      <c r="B197" s="3" t="s">
        <v>154</v>
      </c>
      <c r="C197" s="3" t="str">
        <f>+VLOOKUP(A197,[1]BW!$1:$1048576,12,FALSE)</f>
        <v>1.604230, -75.582497</v>
      </c>
      <c r="D197" s="2">
        <v>250</v>
      </c>
    </row>
    <row r="198" spans="1:4" ht="15" thickBot="1" x14ac:dyDescent="0.4">
      <c r="A198" s="2">
        <v>246</v>
      </c>
      <c r="B198" s="3" t="s">
        <v>130</v>
      </c>
      <c r="C198" s="3" t="str">
        <f>+VLOOKUP(A198,[1]BW!$1:$1048576,12,FALSE)</f>
        <v>5.067240, -75.515139</v>
      </c>
      <c r="D198" s="2">
        <v>40</v>
      </c>
    </row>
    <row r="199" spans="1:4" ht="15" thickBot="1" x14ac:dyDescent="0.4">
      <c r="A199" s="2">
        <v>248</v>
      </c>
      <c r="B199" s="3" t="s">
        <v>246</v>
      </c>
      <c r="C199" s="3" t="str">
        <f>+VLOOKUP(A199,[1]BW!$1:$1048576,12,FALSE)</f>
        <v>8.994551, -73.968824</v>
      </c>
      <c r="D199" s="2">
        <v>40</v>
      </c>
    </row>
    <row r="200" spans="1:4" ht="15" thickBot="1" x14ac:dyDescent="0.4">
      <c r="A200" s="2">
        <v>250</v>
      </c>
      <c r="B200" s="3" t="s">
        <v>85</v>
      </c>
      <c r="C200" s="3" t="str">
        <f>+VLOOKUP(A200,[1]BW!$1:$1048576,12,FALSE)</f>
        <v>11.232214, -74.202982</v>
      </c>
      <c r="D200" s="2">
        <v>100</v>
      </c>
    </row>
    <row r="201" spans="1:4" ht="15" thickBot="1" x14ac:dyDescent="0.4">
      <c r="A201" s="2">
        <v>251</v>
      </c>
      <c r="B201" s="3" t="s">
        <v>93</v>
      </c>
      <c r="C201" s="3" t="str">
        <f>+VLOOKUP(A201,[1]BW!$1:$1048576,12,FALSE)</f>
        <v>10.961758, -74.781956</v>
      </c>
      <c r="D201" s="2">
        <v>100</v>
      </c>
    </row>
    <row r="202" spans="1:4" ht="15" thickBot="1" x14ac:dyDescent="0.4">
      <c r="A202" s="2">
        <v>255</v>
      </c>
      <c r="B202" s="3" t="s">
        <v>14</v>
      </c>
      <c r="C202" s="3" t="str">
        <f>+VLOOKUP(A202,[1]BW!$1:$1048576,12,FALSE)</f>
        <v>3.024293, -76.491052</v>
      </c>
      <c r="D202" s="2">
        <v>400</v>
      </c>
    </row>
    <row r="203" spans="1:4" ht="15" thickBot="1" x14ac:dyDescent="0.4">
      <c r="A203" s="2">
        <v>256</v>
      </c>
      <c r="B203" s="3" t="s">
        <v>101</v>
      </c>
      <c r="C203" s="3" t="str">
        <f>+VLOOKUP(A203,[1]BW!$1:$1048576,12,FALSE)</f>
        <v>4.808631, -75.695301</v>
      </c>
      <c r="D203" s="2">
        <v>50</v>
      </c>
    </row>
    <row r="204" spans="1:4" ht="15" thickBot="1" x14ac:dyDescent="0.4">
      <c r="A204" s="2">
        <v>258</v>
      </c>
      <c r="B204" s="3" t="s">
        <v>247</v>
      </c>
      <c r="C204" s="3" t="str">
        <f>+VLOOKUP(A204,[1]BW!$1:$1048576,12,FALSE)</f>
        <v>9.561241, -73.345330</v>
      </c>
      <c r="D204" s="2">
        <v>100</v>
      </c>
    </row>
    <row r="205" spans="1:4" ht="15" thickBot="1" x14ac:dyDescent="0.4">
      <c r="A205" s="2">
        <v>259</v>
      </c>
      <c r="B205" s="3" t="s">
        <v>185</v>
      </c>
      <c r="C205" s="3" t="str">
        <f>+VLOOKUP(A205,[1]BW!$1:$1048576,12,FALSE)</f>
        <v>7.838407, -72.508228</v>
      </c>
      <c r="D205" s="2">
        <v>40</v>
      </c>
    </row>
    <row r="206" spans="1:4" ht="15" thickBot="1" x14ac:dyDescent="0.4">
      <c r="A206" s="2">
        <v>266</v>
      </c>
      <c r="B206" s="3" t="s">
        <v>248</v>
      </c>
      <c r="C206" s="3" t="str">
        <f>+VLOOKUP(A206,[1]BW!$1:$1048576,12,FALSE)</f>
        <v>4.363968, -74.381260</v>
      </c>
      <c r="D206" s="2">
        <v>200</v>
      </c>
    </row>
    <row r="207" spans="1:4" ht="15" thickBot="1" x14ac:dyDescent="0.4">
      <c r="A207" s="2">
        <v>268</v>
      </c>
      <c r="B207" s="3" t="s">
        <v>45</v>
      </c>
      <c r="C207" s="3" t="str">
        <f>+VLOOKUP(A207,[1]BW!$1:$1048576,12,FALSE)</f>
        <v>3.881371, -77.042255</v>
      </c>
      <c r="D207" s="2">
        <v>200</v>
      </c>
    </row>
    <row r="208" spans="1:4" ht="15" thickBot="1" x14ac:dyDescent="0.4">
      <c r="A208" s="2">
        <v>270</v>
      </c>
      <c r="B208" s="3" t="s">
        <v>131</v>
      </c>
      <c r="C208" s="3" t="str">
        <f>+VLOOKUP(A208,[1]BW!$1:$1048576,12,FALSE)</f>
        <v>3.380373, -76.558507</v>
      </c>
      <c r="D208" s="2">
        <v>40</v>
      </c>
    </row>
    <row r="209" spans="1:4" ht="15" thickBot="1" x14ac:dyDescent="0.4">
      <c r="A209" s="2">
        <v>271</v>
      </c>
      <c r="B209" s="3" t="s">
        <v>102</v>
      </c>
      <c r="C209" s="3" t="str">
        <f>+VLOOKUP(A209,[1]BW!$1:$1048576,12,FALSE)</f>
        <v>10.974092, -74.779855</v>
      </c>
      <c r="D209" s="2">
        <v>50</v>
      </c>
    </row>
    <row r="210" spans="1:4" ht="15" thickBot="1" x14ac:dyDescent="0.4">
      <c r="A210" s="2">
        <v>272</v>
      </c>
      <c r="B210" s="3" t="s">
        <v>94</v>
      </c>
      <c r="C210" s="3" t="str">
        <f>+VLOOKUP(A210,[1]BW!$1:$1048576,12,FALSE)</f>
        <v>10.961117, -74.858908</v>
      </c>
      <c r="D210" s="2">
        <v>100</v>
      </c>
    </row>
    <row r="211" spans="1:4" ht="15" thickBot="1" x14ac:dyDescent="0.4">
      <c r="A211" s="2">
        <v>273</v>
      </c>
      <c r="B211" s="3" t="s">
        <v>249</v>
      </c>
      <c r="C211" s="3" t="str">
        <f>+VLOOKUP(A211,[1]BW!$1:$1048576,12,FALSE)</f>
        <v>10.953915, -74.850363</v>
      </c>
      <c r="D211" s="2">
        <v>100</v>
      </c>
    </row>
    <row r="212" spans="1:4" ht="15" thickBot="1" x14ac:dyDescent="0.4">
      <c r="A212" s="2">
        <v>274</v>
      </c>
      <c r="B212" s="3" t="s">
        <v>49</v>
      </c>
      <c r="C212" s="3" t="str">
        <f>+VLOOKUP(A212,[1]BW!$1:$1048576,12,FALSE)</f>
        <v>10.864079, -74.77726</v>
      </c>
      <c r="D212" s="2">
        <v>200</v>
      </c>
    </row>
    <row r="213" spans="1:4" ht="15" thickBot="1" x14ac:dyDescent="0.4">
      <c r="A213" s="4">
        <v>275</v>
      </c>
      <c r="B213" s="3" t="s">
        <v>162</v>
      </c>
      <c r="C213" s="3" t="str">
        <f>+VLOOKUP(A213,[1]BW!$1:$1048576,12,FALSE)</f>
        <v>2.561138, -72.642750</v>
      </c>
      <c r="D213" s="2">
        <v>200</v>
      </c>
    </row>
    <row r="214" spans="1:4" ht="15" thickBot="1" x14ac:dyDescent="0.4">
      <c r="A214" s="2">
        <v>277</v>
      </c>
      <c r="B214" s="3" t="s">
        <v>40</v>
      </c>
      <c r="C214" s="3" t="str">
        <f>+VLOOKUP(A214,[1]BW!$1:$1048576,12,FALSE)</f>
        <v>7.900208, -72.503574</v>
      </c>
      <c r="D214" s="2">
        <v>280</v>
      </c>
    </row>
    <row r="215" spans="1:4" ht="15" thickBot="1" x14ac:dyDescent="0.4">
      <c r="A215" s="2">
        <v>279</v>
      </c>
      <c r="B215" s="3" t="s">
        <v>103</v>
      </c>
      <c r="C215" s="3" t="str">
        <f>+VLOOKUP(A215,[1]BW!$1:$1048576,12,FALSE)</f>
        <v>7.910670, -72.521374</v>
      </c>
      <c r="D215" s="2">
        <v>50</v>
      </c>
    </row>
    <row r="216" spans="1:4" ht="15" thickBot="1" x14ac:dyDescent="0.4">
      <c r="A216" s="2">
        <v>281</v>
      </c>
      <c r="B216" s="3" t="s">
        <v>110</v>
      </c>
      <c r="C216" s="3" t="str">
        <f>+VLOOKUP(A216,[1]BW!$1:$1048576,12,FALSE)</f>
        <v>9.198234, -73.548405</v>
      </c>
      <c r="D216" s="2">
        <v>40</v>
      </c>
    </row>
    <row r="217" spans="1:4" ht="15" thickBot="1" x14ac:dyDescent="0.4">
      <c r="A217" s="4">
        <v>282</v>
      </c>
      <c r="B217" s="3" t="s">
        <v>202</v>
      </c>
      <c r="C217" s="3" t="str">
        <f>+VLOOKUP(A217,[1]BW!$1:$1048576,12,FALSE)</f>
        <v>9.253317, -73.818193</v>
      </c>
      <c r="D217" s="2" t="s">
        <v>297</v>
      </c>
    </row>
    <row r="218" spans="1:4" ht="15" thickBot="1" x14ac:dyDescent="0.4">
      <c r="A218" s="2">
        <v>283</v>
      </c>
      <c r="B218" s="3" t="s">
        <v>111</v>
      </c>
      <c r="C218" s="3" t="str">
        <f>+VLOOKUP(A218,[1]BW!$1:$1048576,12,FALSE)</f>
        <v>7.753682, -73.398524</v>
      </c>
      <c r="D218" s="2">
        <v>40</v>
      </c>
    </row>
    <row r="219" spans="1:4" ht="15" thickBot="1" x14ac:dyDescent="0.4">
      <c r="A219" s="2">
        <v>284</v>
      </c>
      <c r="B219" s="3" t="s">
        <v>116</v>
      </c>
      <c r="C219" s="3" t="str">
        <f>+VLOOKUP(A219,[1]BW!$1:$1048576,12,FALSE)</f>
        <v>9.977564, -73.883707</v>
      </c>
      <c r="D219" s="2">
        <v>40</v>
      </c>
    </row>
    <row r="220" spans="1:4" ht="15" thickBot="1" x14ac:dyDescent="0.4">
      <c r="A220" s="2">
        <v>285</v>
      </c>
      <c r="B220" s="3" t="s">
        <v>250</v>
      </c>
      <c r="C220" s="3" t="str">
        <f>+VLOOKUP(A220,[1]BW!$1:$1048576,12,FALSE)</f>
        <v>9.357419, -73.590491</v>
      </c>
      <c r="D220" s="2">
        <v>40</v>
      </c>
    </row>
    <row r="221" spans="1:4" ht="15" thickBot="1" x14ac:dyDescent="0.4">
      <c r="A221" s="4">
        <v>286</v>
      </c>
      <c r="B221" s="3" t="s">
        <v>203</v>
      </c>
      <c r="C221" s="3" t="str">
        <f>+VLOOKUP(A221,[1]BW!$1:$1048576,12,FALSE)</f>
        <v>5.810324, -71.931556</v>
      </c>
      <c r="D221" s="2" t="s">
        <v>297</v>
      </c>
    </row>
    <row r="222" spans="1:4" ht="15" thickBot="1" x14ac:dyDescent="0.4">
      <c r="A222" s="2">
        <v>287</v>
      </c>
      <c r="B222" s="3" t="s">
        <v>27</v>
      </c>
      <c r="C222" s="3" t="str">
        <f>+VLOOKUP(A222,[1]BW!$1:$1048576,12,FALSE)</f>
        <v>10.989475, -74.779951</v>
      </c>
      <c r="D222" s="2">
        <v>300</v>
      </c>
    </row>
    <row r="223" spans="1:4" ht="15" thickBot="1" x14ac:dyDescent="0.4">
      <c r="A223" s="2">
        <v>288</v>
      </c>
      <c r="B223" s="3" t="s">
        <v>28</v>
      </c>
      <c r="C223" s="3" t="str">
        <f>+VLOOKUP(A223,[1]BW!$1:$1048576,12,FALSE)</f>
        <v>10.993114, -74.787264</v>
      </c>
      <c r="D223" s="2">
        <v>300</v>
      </c>
    </row>
    <row r="224" spans="1:4" ht="15" thickBot="1" x14ac:dyDescent="0.4">
      <c r="A224" s="2">
        <v>289</v>
      </c>
      <c r="B224" s="3" t="s">
        <v>29</v>
      </c>
      <c r="C224" s="3" t="str">
        <f>+VLOOKUP(A224,[1]BW!$1:$1048576,12,FALSE)</f>
        <v>10.961582, -74.820062</v>
      </c>
      <c r="D224" s="2">
        <v>300</v>
      </c>
    </row>
    <row r="225" spans="1:4" ht="15" thickBot="1" x14ac:dyDescent="0.4">
      <c r="A225" s="2">
        <v>290</v>
      </c>
      <c r="B225" s="3" t="s">
        <v>30</v>
      </c>
      <c r="C225" s="3" t="str">
        <f>+VLOOKUP(A225,[1]BW!$1:$1048576,12,FALSE)</f>
        <v>10.961940, -74.790136</v>
      </c>
      <c r="D225" s="2">
        <v>300</v>
      </c>
    </row>
    <row r="226" spans="1:4" ht="15" thickBot="1" x14ac:dyDescent="0.4">
      <c r="A226" s="2">
        <v>291</v>
      </c>
      <c r="B226" s="3" t="s">
        <v>189</v>
      </c>
      <c r="C226" s="3" t="str">
        <f>+VLOOKUP(A226,[1]BW!$1:$1048576,12,FALSE)</f>
        <v>1.077232, -77.616556</v>
      </c>
      <c r="D226" s="2">
        <v>40</v>
      </c>
    </row>
    <row r="227" spans="1:4" ht="15" thickBot="1" x14ac:dyDescent="0.4">
      <c r="A227" s="2">
        <v>292</v>
      </c>
      <c r="B227" s="3" t="s">
        <v>168</v>
      </c>
      <c r="C227" s="3" t="str">
        <f>+VLOOKUP(A227,[1]BW!$1:$1048576,12,FALSE)</f>
        <v>3.541437, -73.708452</v>
      </c>
      <c r="D227" s="2">
        <v>120</v>
      </c>
    </row>
    <row r="228" spans="1:4" ht="15" thickBot="1" x14ac:dyDescent="0.4">
      <c r="A228" s="2">
        <v>294</v>
      </c>
      <c r="B228" s="3" t="s">
        <v>283</v>
      </c>
      <c r="C228" s="3" t="str">
        <f>+VLOOKUP(A228,[1]BW!$1:$1048576,12,FALSE)</f>
        <v>4.603323, -74.078890</v>
      </c>
      <c r="D228" s="2">
        <v>40</v>
      </c>
    </row>
    <row r="229" spans="1:4" ht="15" thickBot="1" x14ac:dyDescent="0.4">
      <c r="A229" s="2">
        <v>295</v>
      </c>
      <c r="B229" s="3" t="s">
        <v>60</v>
      </c>
      <c r="C229" s="3" t="str">
        <f>+VLOOKUP(A229,[1]BW!$1:$1048576,12,FALSE)</f>
        <v>6.239436, -75.552242</v>
      </c>
      <c r="D229" s="2">
        <v>200</v>
      </c>
    </row>
    <row r="230" spans="1:4" ht="15" thickBot="1" x14ac:dyDescent="0.4">
      <c r="A230" s="2">
        <v>296</v>
      </c>
      <c r="B230" s="3" t="s">
        <v>76</v>
      </c>
      <c r="C230" s="3" t="str">
        <f>+VLOOKUP(A230,[1]BW!$1:$1048576,12,FALSE)</f>
        <v>5.531258, -73.359150</v>
      </c>
      <c r="D230" s="2">
        <v>200</v>
      </c>
    </row>
    <row r="231" spans="1:4" ht="15" thickBot="1" x14ac:dyDescent="0.4">
      <c r="A231" s="2">
        <v>297</v>
      </c>
      <c r="B231" s="3" t="s">
        <v>31</v>
      </c>
      <c r="C231" s="3" t="str">
        <f>+VLOOKUP(A231,[1]BW!$1:$1048576,12,FALSE)</f>
        <v>10.947702,-74.816076</v>
      </c>
      <c r="D231" s="2">
        <v>300</v>
      </c>
    </row>
    <row r="232" spans="1:4" ht="15" thickBot="1" x14ac:dyDescent="0.4">
      <c r="A232" s="2">
        <v>298</v>
      </c>
      <c r="B232" s="3" t="s">
        <v>32</v>
      </c>
      <c r="C232" s="3" t="str">
        <f>+VLOOKUP(A232,[1]BW!$1:$1048576,12,FALSE)</f>
        <v>10.923475, -74.809104</v>
      </c>
      <c r="D232" s="2">
        <v>300</v>
      </c>
    </row>
    <row r="233" spans="1:4" ht="15" thickBot="1" x14ac:dyDescent="0.4">
      <c r="A233" s="2">
        <v>300</v>
      </c>
      <c r="B233" s="3" t="s">
        <v>77</v>
      </c>
      <c r="C233" s="3" t="str">
        <f>+VLOOKUP(A233,[1]BW!$1:$1048576,12,FALSE)</f>
        <v>2.447392, -76.621115</v>
      </c>
      <c r="D233" s="2">
        <v>120</v>
      </c>
    </row>
    <row r="234" spans="1:4" ht="15" thickBot="1" x14ac:dyDescent="0.4">
      <c r="A234" s="2">
        <v>301</v>
      </c>
      <c r="B234" s="3" t="s">
        <v>133</v>
      </c>
      <c r="C234" s="3" t="str">
        <f>+VLOOKUP(A234,[1]BW!$1:$1048576,12,FALSE)</f>
        <v>7.898178, -72.503187</v>
      </c>
      <c r="D234" s="2">
        <v>100</v>
      </c>
    </row>
    <row r="235" spans="1:4" ht="15" thickBot="1" x14ac:dyDescent="0.4">
      <c r="A235" s="4">
        <v>302</v>
      </c>
      <c r="B235" s="3" t="s">
        <v>204</v>
      </c>
      <c r="C235" s="3" t="str">
        <f>+VLOOKUP(A235,[1]BW!$1:$1048576,12,FALSE)</f>
        <v>6.316354, -73.951174</v>
      </c>
      <c r="D235" s="2" t="s">
        <v>297</v>
      </c>
    </row>
    <row r="236" spans="1:4" ht="15" thickBot="1" x14ac:dyDescent="0.4">
      <c r="A236" s="2">
        <v>303</v>
      </c>
      <c r="B236" s="3" t="s">
        <v>34</v>
      </c>
      <c r="C236" s="3" t="str">
        <f>+VLOOKUP(A236,[1]BW!$1:$1048576,12,FALSE)</f>
        <v>10.997551, -74.798298</v>
      </c>
      <c r="D236" s="2">
        <v>300</v>
      </c>
    </row>
    <row r="237" spans="1:4" ht="15" thickBot="1" x14ac:dyDescent="0.4">
      <c r="A237" s="2">
        <v>305</v>
      </c>
      <c r="B237" s="3" t="s">
        <v>251</v>
      </c>
      <c r="C237" s="3" t="str">
        <f>+VLOOKUP(A237,[1]BW!$1:$1048576,12,FALSE)</f>
        <v>4.613322,-74.182940</v>
      </c>
      <c r="D237" s="2">
        <v>100</v>
      </c>
    </row>
    <row r="238" spans="1:4" ht="15" thickBot="1" x14ac:dyDescent="0.4">
      <c r="A238" s="2">
        <v>306</v>
      </c>
      <c r="B238" s="3" t="s">
        <v>180</v>
      </c>
      <c r="C238" s="3" t="str">
        <f>+VLOOKUP(A238,[1]BW!$1:$1048576,12,FALSE)</f>
        <v>7.070566,-70.739170</v>
      </c>
      <c r="D238" s="2">
        <v>70</v>
      </c>
    </row>
    <row r="239" spans="1:4" ht="15" thickBot="1" x14ac:dyDescent="0.4">
      <c r="A239" s="4">
        <v>310</v>
      </c>
      <c r="B239" s="3" t="s">
        <v>200</v>
      </c>
      <c r="C239" s="3" t="str">
        <f>+VLOOKUP(A239,[1]BW!$1:$1048576,12,FALSE)</f>
        <v>13.368602, -81.373282</v>
      </c>
      <c r="D239" s="2" t="s">
        <v>297</v>
      </c>
    </row>
    <row r="240" spans="1:4" ht="15" thickBot="1" x14ac:dyDescent="0.4">
      <c r="A240" s="2">
        <v>312</v>
      </c>
      <c r="B240" s="3" t="s">
        <v>95</v>
      </c>
      <c r="C240" s="3" t="str">
        <f>+VLOOKUP(A240,[1]BW!$1:$1048576,12,FALSE)</f>
        <v>7.116336, -73.112650</v>
      </c>
      <c r="D240" s="2">
        <v>80</v>
      </c>
    </row>
    <row r="241" spans="1:4" ht="15" thickBot="1" x14ac:dyDescent="0.4">
      <c r="A241" s="2">
        <v>313</v>
      </c>
      <c r="B241" s="3" t="s">
        <v>182</v>
      </c>
      <c r="C241" s="3" t="str">
        <f>+VLOOKUP(A241,[1]BW!$1:$1048576,12,FALSE)</f>
        <v>7.071881, -70.774251</v>
      </c>
      <c r="D241" s="2">
        <v>50</v>
      </c>
    </row>
    <row r="242" spans="1:4" ht="15" thickBot="1" x14ac:dyDescent="0.4">
      <c r="A242" s="2">
        <v>314</v>
      </c>
      <c r="B242" s="3" t="s">
        <v>25</v>
      </c>
      <c r="C242" s="3" t="str">
        <f>+VLOOKUP(A242,[1]BW!$1:$1048576,12,FALSE)</f>
        <v>10.921058, -74.870911</v>
      </c>
      <c r="D242" s="2">
        <v>300</v>
      </c>
    </row>
    <row r="243" spans="1:4" ht="15" thickBot="1" x14ac:dyDescent="0.4">
      <c r="A243" s="2">
        <v>315</v>
      </c>
      <c r="B243" s="3" t="s">
        <v>99</v>
      </c>
      <c r="C243" s="3" t="str">
        <f>+VLOOKUP(A243,[1]BW!$1:$1048576,12,FALSE)</f>
        <v>4.086471, -76.197467</v>
      </c>
      <c r="D243" s="2">
        <v>100</v>
      </c>
    </row>
    <row r="244" spans="1:4" ht="15" thickBot="1" x14ac:dyDescent="0.4">
      <c r="A244" s="2">
        <v>316</v>
      </c>
      <c r="B244" s="3" t="s">
        <v>104</v>
      </c>
      <c r="C244" s="3" t="str">
        <f>+VLOOKUP(A244,[1]BW!$1:$1048576,12,FALSE)</f>
        <v>3.515531,-76.305944</v>
      </c>
      <c r="D244" s="2">
        <v>50</v>
      </c>
    </row>
    <row r="245" spans="1:4" ht="15" thickBot="1" x14ac:dyDescent="0.4">
      <c r="A245" s="2">
        <v>330</v>
      </c>
      <c r="B245" s="3" t="s">
        <v>100</v>
      </c>
      <c r="C245" s="3" t="str">
        <f>+VLOOKUP(A245,[1]BW!$1:$1048576,12,FALSE)</f>
        <v>4.516235,-75.712414</v>
      </c>
      <c r="D245" s="2">
        <v>50</v>
      </c>
    </row>
    <row r="246" spans="1:4" ht="15" thickBot="1" x14ac:dyDescent="0.4">
      <c r="A246" s="2">
        <v>341</v>
      </c>
      <c r="B246" s="3" t="s">
        <v>291</v>
      </c>
      <c r="C246" s="8" t="s">
        <v>292</v>
      </c>
      <c r="D246" s="2">
        <v>250</v>
      </c>
    </row>
    <row r="247" spans="1:4" ht="15" thickBot="1" x14ac:dyDescent="0.4">
      <c r="A247" s="2">
        <v>345</v>
      </c>
      <c r="B247" s="3" t="s">
        <v>252</v>
      </c>
      <c r="C247" s="3" t="str">
        <f>+VLOOKUP(A247,[1]BW!$1:$1048576,12,FALSE)</f>
        <v>10.451857,-73.232047</v>
      </c>
      <c r="D247" s="2">
        <v>100</v>
      </c>
    </row>
    <row r="248" spans="1:4" ht="15" thickBot="1" x14ac:dyDescent="0.4">
      <c r="A248" s="2">
        <v>346</v>
      </c>
      <c r="B248" s="3" t="s">
        <v>253</v>
      </c>
      <c r="C248" s="3" t="str">
        <f>+VLOOKUP(A248,[1]BW!$1:$1048576,12,FALSE)</f>
        <v>10.836349,-75.047220 </v>
      </c>
      <c r="D248" s="2">
        <v>50</v>
      </c>
    </row>
    <row r="249" spans="1:4" ht="15" thickBot="1" x14ac:dyDescent="0.4">
      <c r="A249" s="2">
        <v>350</v>
      </c>
      <c r="B249" s="3" t="s">
        <v>176</v>
      </c>
      <c r="C249" s="3" t="str">
        <f>+VLOOKUP(A249,[1]BW!$1:$1048576,12,FALSE)</f>
        <v>8.534739, -74.575903 </v>
      </c>
      <c r="D249" s="2">
        <v>100</v>
      </c>
    </row>
    <row r="250" spans="1:4" ht="15" thickBot="1" x14ac:dyDescent="0.4">
      <c r="A250" s="2">
        <v>351</v>
      </c>
      <c r="B250" s="3" t="s">
        <v>254</v>
      </c>
      <c r="C250" s="3" t="str">
        <f>+VLOOKUP(A250,[1]BW!$1:$1048576,12,FALSE)</f>
        <v>10.803781,-74.912540 </v>
      </c>
      <c r="D250" s="2">
        <v>50</v>
      </c>
    </row>
    <row r="251" spans="1:4" ht="15" thickBot="1" x14ac:dyDescent="0.4">
      <c r="A251" s="2">
        <v>352</v>
      </c>
      <c r="B251" s="3" t="s">
        <v>223</v>
      </c>
      <c r="C251" s="3" t="str">
        <f>+VLOOKUP(A251,[1]BW!$1:$1048576,12,FALSE)</f>
        <v>10.956477, -74.840516 </v>
      </c>
      <c r="D251" s="2">
        <v>50</v>
      </c>
    </row>
    <row r="252" spans="1:4" ht="15" thickBot="1" x14ac:dyDescent="0.4">
      <c r="A252" s="2">
        <v>353</v>
      </c>
      <c r="B252" s="3" t="s">
        <v>255</v>
      </c>
      <c r="C252" s="3" t="str">
        <f>+VLOOKUP(A252,[1]BW!$1:$1048576,12,FALSE)</f>
        <v>10.616404, -75.160635 </v>
      </c>
      <c r="D252" s="2">
        <v>50</v>
      </c>
    </row>
    <row r="253" spans="1:4" ht="15" thickBot="1" x14ac:dyDescent="0.4">
      <c r="A253" s="2">
        <v>354</v>
      </c>
      <c r="B253" s="3" t="s">
        <v>26</v>
      </c>
      <c r="C253" s="3" t="str">
        <f>+VLOOKUP(A253,[1]BW!$1:$1048576,12,FALSE)</f>
        <v>10.920967, -74.783917 </v>
      </c>
      <c r="D253" s="2">
        <v>300</v>
      </c>
    </row>
    <row r="254" spans="1:4" ht="15" thickBot="1" x14ac:dyDescent="0.4">
      <c r="A254" s="2">
        <v>356</v>
      </c>
      <c r="B254" s="3" t="s">
        <v>224</v>
      </c>
      <c r="C254" s="3" t="str">
        <f>+VLOOKUP(A254,[1]BW!$1:$1048576,12,FALSE)</f>
        <v>10.630634, -74.912567 </v>
      </c>
      <c r="D254" s="2">
        <v>300</v>
      </c>
    </row>
    <row r="255" spans="1:4" ht="15" thickBot="1" x14ac:dyDescent="0.4">
      <c r="A255" s="2">
        <v>357</v>
      </c>
      <c r="B255" s="3" t="s">
        <v>179</v>
      </c>
      <c r="C255" s="3" t="str">
        <f>+VLOOKUP(A255,[1]BW!$1:$1048576,12,FALSE)</f>
        <v>0.677637, -76.878960 </v>
      </c>
      <c r="D255" s="2">
        <v>80</v>
      </c>
    </row>
    <row r="256" spans="1:4" ht="15" thickBot="1" x14ac:dyDescent="0.4">
      <c r="A256" s="2">
        <v>358</v>
      </c>
      <c r="B256" s="3" t="s">
        <v>105</v>
      </c>
      <c r="C256" s="3" t="str">
        <f>+VLOOKUP(A256,[1]BW!$1:$1048576,12,FALSE)</f>
        <v>4.139526, -73.613304 </v>
      </c>
      <c r="D256" s="2">
        <v>50</v>
      </c>
    </row>
    <row r="257" spans="1:4" ht="15" thickBot="1" x14ac:dyDescent="0.4">
      <c r="A257" s="2">
        <v>364</v>
      </c>
      <c r="B257" s="3" t="s">
        <v>75</v>
      </c>
      <c r="C257" s="3" t="str">
        <f>+VLOOKUP(A257,[1]BW!$1:$1048576,12,FALSE)</f>
        <v>3.468879, -76.530545 </v>
      </c>
      <c r="D257" s="2">
        <v>150</v>
      </c>
    </row>
    <row r="258" spans="1:4" ht="15" thickBot="1" x14ac:dyDescent="0.4">
      <c r="A258" s="5">
        <v>370</v>
      </c>
      <c r="B258" s="3" t="s">
        <v>174</v>
      </c>
      <c r="C258" s="9" t="s">
        <v>325</v>
      </c>
      <c r="D258" s="2" t="s">
        <v>329</v>
      </c>
    </row>
    <row r="259" spans="1:4" ht="15" thickBot="1" x14ac:dyDescent="0.4">
      <c r="A259" s="2">
        <v>371</v>
      </c>
      <c r="B259" s="3" t="s">
        <v>311</v>
      </c>
      <c r="C259" s="8" t="s">
        <v>310</v>
      </c>
      <c r="D259" s="2">
        <v>100</v>
      </c>
    </row>
    <row r="260" spans="1:4" ht="15" thickBot="1" x14ac:dyDescent="0.4">
      <c r="A260" s="5">
        <v>378</v>
      </c>
      <c r="B260" s="3" t="s">
        <v>316</v>
      </c>
      <c r="C260" s="9" t="s">
        <v>322</v>
      </c>
      <c r="D260" s="2">
        <v>200</v>
      </c>
    </row>
    <row r="261" spans="1:4" ht="15" thickBot="1" x14ac:dyDescent="0.4">
      <c r="A261" s="2" t="s">
        <v>141</v>
      </c>
      <c r="B261" s="3" t="s">
        <v>142</v>
      </c>
      <c r="C261" s="3" t="str">
        <f>+VLOOKUP(A261,[1]BW!$1:$1048576,12,FALSE)</f>
        <v>4.570067, -75.641097</v>
      </c>
      <c r="D261" s="2">
        <v>20</v>
      </c>
    </row>
    <row r="262" spans="1:4" ht="15" thickBot="1" x14ac:dyDescent="0.4">
      <c r="A262" s="2" t="s">
        <v>145</v>
      </c>
      <c r="B262" s="3" t="s">
        <v>146</v>
      </c>
      <c r="C262" s="3" t="str">
        <f>+VLOOKUP(A262,[1]BW!$1:$1048576,12,FALSE)</f>
        <v>7.080945, -73.167023</v>
      </c>
      <c r="D262" s="2">
        <v>45</v>
      </c>
    </row>
    <row r="263" spans="1:4" ht="15" thickBot="1" x14ac:dyDescent="0.4">
      <c r="A263" s="2" t="s">
        <v>138</v>
      </c>
      <c r="B263" s="3" t="s">
        <v>139</v>
      </c>
      <c r="C263" s="3" t="str">
        <f>+VLOOKUP(A263,[1]BW!$1:$1048576,12,FALSE)</f>
        <v>3.466658, -76.501240</v>
      </c>
      <c r="D263" s="2">
        <v>20</v>
      </c>
    </row>
    <row r="264" spans="1:4" ht="15" thickBot="1" x14ac:dyDescent="0.4">
      <c r="A264" s="2" t="s">
        <v>138</v>
      </c>
      <c r="B264" s="3" t="s">
        <v>140</v>
      </c>
      <c r="C264" s="3" t="str">
        <f>+VLOOKUP(A264,[1]BW!$1:$1048576,12,FALSE)</f>
        <v>3.466658, -76.501240</v>
      </c>
      <c r="D264" s="2">
        <v>20</v>
      </c>
    </row>
    <row r="265" spans="1:4" ht="15" thickBot="1" x14ac:dyDescent="0.4">
      <c r="A265" s="2" t="s">
        <v>143</v>
      </c>
      <c r="B265" s="3" t="s">
        <v>144</v>
      </c>
      <c r="C265" s="3" t="str">
        <f>+VLOOKUP(A265,[1]BW!$1:$1048576,12,FALSE)</f>
        <v>3.892164, -76.312493</v>
      </c>
      <c r="D265" s="2">
        <v>20</v>
      </c>
    </row>
    <row r="266" spans="1:4" ht="15" thickBot="1" x14ac:dyDescent="0.4">
      <c r="A266" s="2" t="s">
        <v>285</v>
      </c>
      <c r="B266" s="3" t="s">
        <v>284</v>
      </c>
      <c r="C266" s="3" t="str">
        <f>+VLOOKUP(A266,[1]BW!$1:$1048576,12,FALSE)</f>
        <v>5.324947, -72.389417</v>
      </c>
      <c r="D266" s="2">
        <v>150</v>
      </c>
    </row>
    <row r="267" spans="1:4" ht="15" thickBot="1" x14ac:dyDescent="0.4">
      <c r="A267" s="2" t="s">
        <v>257</v>
      </c>
      <c r="B267" s="3" t="s">
        <v>258</v>
      </c>
      <c r="C267" s="3" t="str">
        <f>+VLOOKUP(A267,[1]BW!$1:$1048576,12,FALSE)</f>
        <v>4.643201, -74.063203</v>
      </c>
      <c r="D267" s="2">
        <v>150</v>
      </c>
    </row>
    <row r="268" spans="1:4" ht="15" thickBot="1" x14ac:dyDescent="0.4">
      <c r="A268" s="5" t="s">
        <v>314</v>
      </c>
      <c r="B268" s="3" t="s">
        <v>320</v>
      </c>
      <c r="C268" s="9" t="s">
        <v>328</v>
      </c>
      <c r="D268" s="2">
        <v>100</v>
      </c>
    </row>
    <row r="269" spans="1:4" ht="15" thickBot="1" x14ac:dyDescent="0.4">
      <c r="A269" s="2" t="s">
        <v>261</v>
      </c>
      <c r="B269" s="3" t="s">
        <v>262</v>
      </c>
      <c r="C269" s="3" t="str">
        <f>+VLOOKUP(A269,[1]BW!$1:$1048576,12,FALSE)</f>
        <v>4.615660, -74.091282</v>
      </c>
      <c r="D269" s="2">
        <v>20</v>
      </c>
    </row>
    <row r="270" spans="1:4" ht="15" thickBot="1" x14ac:dyDescent="0.4">
      <c r="A270" s="2" t="s">
        <v>261</v>
      </c>
      <c r="B270" s="3" t="s">
        <v>263</v>
      </c>
      <c r="C270" s="3" t="str">
        <f>+VLOOKUP(A270,[1]BW!$1:$1048576,12,FALSE)</f>
        <v>4.615660, -74.091282</v>
      </c>
      <c r="D270" s="2">
        <v>50</v>
      </c>
    </row>
    <row r="271" spans="1:4" ht="15" thickBot="1" x14ac:dyDescent="0.4">
      <c r="A271" s="2" t="s">
        <v>261</v>
      </c>
      <c r="B271" s="3" t="s">
        <v>264</v>
      </c>
      <c r="C271" s="3" t="str">
        <f>+VLOOKUP(A271,[1]BW!$1:$1048576,12,FALSE)</f>
        <v>4.615660, -74.091282</v>
      </c>
      <c r="D271" s="2">
        <v>20</v>
      </c>
    </row>
    <row r="272" spans="1:4" ht="15" thickBot="1" x14ac:dyDescent="0.4">
      <c r="A272" s="10" t="s">
        <v>277</v>
      </c>
      <c r="B272" s="3" t="s">
        <v>278</v>
      </c>
      <c r="C272" s="3" t="str">
        <f>+VLOOKUP(A272,[1]BW!$1:$1048576,12,FALSE)</f>
        <v>6.254739, -75.575041</v>
      </c>
      <c r="D272" s="2">
        <v>50</v>
      </c>
    </row>
    <row r="273" spans="1:4" ht="15" thickBot="1" x14ac:dyDescent="0.4">
      <c r="A273" s="10" t="s">
        <v>277</v>
      </c>
      <c r="B273" s="3" t="s">
        <v>278</v>
      </c>
      <c r="C273" s="3" t="str">
        <f>+VLOOKUP(A273,[1]BW!$1:$1048576,12,FALSE)</f>
        <v>6.254739, -75.575041</v>
      </c>
      <c r="D273" s="2">
        <v>50</v>
      </c>
    </row>
    <row r="274" spans="1:4" ht="15" thickBot="1" x14ac:dyDescent="0.4">
      <c r="A274" s="2" t="s">
        <v>271</v>
      </c>
      <c r="B274" s="3" t="s">
        <v>272</v>
      </c>
      <c r="C274" s="3" t="str">
        <f>+VLOOKUP(A274,[1]BW!$1:$1048576,12,FALSE)</f>
        <v>4.639280, -74.066318</v>
      </c>
      <c r="D274" s="2">
        <v>200</v>
      </c>
    </row>
    <row r="275" spans="1:4" ht="15" thickBot="1" x14ac:dyDescent="0.4">
      <c r="A275" s="2" t="s">
        <v>273</v>
      </c>
      <c r="B275" s="3" t="s">
        <v>274</v>
      </c>
      <c r="C275" s="3" t="str">
        <f>+VLOOKUP(A275,[1]BW!$1:$1048576,12,FALSE)</f>
        <v>4.639280, -74.066318</v>
      </c>
      <c r="D275" s="2">
        <v>200</v>
      </c>
    </row>
    <row r="276" spans="1:4" ht="15" thickBot="1" x14ac:dyDescent="0.4">
      <c r="A276" s="2" t="s">
        <v>136</v>
      </c>
      <c r="B276" s="3" t="s">
        <v>137</v>
      </c>
      <c r="C276" s="3" t="str">
        <f>+VLOOKUP(A276,[1]BW!$1:$1048576,12,FALSE)</f>
        <v>10.373778, -75.460510</v>
      </c>
      <c r="D276" s="2">
        <v>20</v>
      </c>
    </row>
    <row r="277" spans="1:4" ht="15" thickBot="1" x14ac:dyDescent="0.4">
      <c r="A277" s="2" t="s">
        <v>147</v>
      </c>
      <c r="B277" s="3" t="s">
        <v>148</v>
      </c>
      <c r="C277" s="3" t="str">
        <f>+VLOOKUP(A277,[1]BW!$1:$1048576,12,FALSE)</f>
        <v>2.482333, -76.562399</v>
      </c>
      <c r="D277" s="2">
        <v>20</v>
      </c>
    </row>
    <row r="278" spans="1:4" ht="15" thickBot="1" x14ac:dyDescent="0.4">
      <c r="A278" s="2" t="s">
        <v>309</v>
      </c>
      <c r="B278" s="3" t="s">
        <v>307</v>
      </c>
      <c r="C278" s="8" t="s">
        <v>308</v>
      </c>
      <c r="D278" s="2">
        <v>150</v>
      </c>
    </row>
    <row r="279" spans="1:4" ht="15" thickBot="1" x14ac:dyDescent="0.4">
      <c r="A279" s="2" t="s">
        <v>295</v>
      </c>
      <c r="B279" s="3" t="s">
        <v>294</v>
      </c>
      <c r="C279" s="8" t="s">
        <v>299</v>
      </c>
      <c r="D279" s="2">
        <v>50</v>
      </c>
    </row>
    <row r="280" spans="1:4" ht="15" thickBot="1" x14ac:dyDescent="0.4">
      <c r="A280" s="2" t="s">
        <v>134</v>
      </c>
      <c r="B280" s="3" t="s">
        <v>135</v>
      </c>
      <c r="C280" s="3" t="str">
        <f>+VLOOKUP(A280,[1]BW!$1:$1048576,12,FALSE)</f>
        <v>6.300863, -75.568354</v>
      </c>
      <c r="D280" s="2">
        <v>50</v>
      </c>
    </row>
    <row r="281" spans="1:4" ht="15" thickBot="1" x14ac:dyDescent="0.4">
      <c r="A281" s="5" t="s">
        <v>313</v>
      </c>
      <c r="B281" s="3" t="s">
        <v>6</v>
      </c>
      <c r="C281" s="9" t="s">
        <v>326</v>
      </c>
      <c r="D281" s="2">
        <v>200</v>
      </c>
    </row>
    <row r="282" spans="1:4" ht="15" thickBot="1" x14ac:dyDescent="0.4">
      <c r="A282" s="5" t="s">
        <v>312</v>
      </c>
      <c r="B282" s="3" t="s">
        <v>280</v>
      </c>
      <c r="C282" s="9" t="s">
        <v>306</v>
      </c>
      <c r="D282" s="2">
        <v>150</v>
      </c>
    </row>
    <row r="283" spans="1:4" ht="15" thickBot="1" x14ac:dyDescent="0.4">
      <c r="A283" s="2" t="s">
        <v>279</v>
      </c>
      <c r="B283" s="3" t="s">
        <v>296</v>
      </c>
      <c r="C283" s="8" t="s">
        <v>300</v>
      </c>
      <c r="D283" s="2">
        <v>50</v>
      </c>
    </row>
    <row r="284" spans="1:4" ht="15" thickBot="1" x14ac:dyDescent="0.4">
      <c r="A284" s="2" t="s">
        <v>279</v>
      </c>
      <c r="B284" s="3" t="s">
        <v>281</v>
      </c>
      <c r="C284" s="8" t="s">
        <v>301</v>
      </c>
      <c r="D284" s="2">
        <v>200</v>
      </c>
    </row>
    <row r="285" spans="1:4" ht="15" thickBot="1" x14ac:dyDescent="0.4">
      <c r="A285" s="2" t="s">
        <v>279</v>
      </c>
      <c r="B285" s="3" t="s">
        <v>282</v>
      </c>
      <c r="C285" s="8" t="s">
        <v>302</v>
      </c>
      <c r="D285" s="2">
        <v>150</v>
      </c>
    </row>
    <row r="286" spans="1:4" ht="15" thickBot="1" x14ac:dyDescent="0.4">
      <c r="A286" s="2" t="s">
        <v>279</v>
      </c>
      <c r="B286" s="3" t="s">
        <v>286</v>
      </c>
      <c r="C286" s="8" t="s">
        <v>287</v>
      </c>
      <c r="D286" s="2">
        <v>400</v>
      </c>
    </row>
    <row r="287" spans="1:4" ht="15" thickBot="1" x14ac:dyDescent="0.4">
      <c r="A287" s="2" t="s">
        <v>279</v>
      </c>
      <c r="B287" s="3" t="s">
        <v>288</v>
      </c>
      <c r="C287" s="8" t="s">
        <v>303</v>
      </c>
      <c r="D287" s="2">
        <v>500</v>
      </c>
    </row>
    <row r="288" spans="1:4" ht="15" thickBot="1" x14ac:dyDescent="0.4">
      <c r="A288" s="2" t="s">
        <v>279</v>
      </c>
      <c r="B288" s="3" t="s">
        <v>289</v>
      </c>
      <c r="C288" s="8" t="s">
        <v>304</v>
      </c>
      <c r="D288" s="2">
        <v>200</v>
      </c>
    </row>
    <row r="289" spans="1:4" ht="15" thickBot="1" x14ac:dyDescent="0.4">
      <c r="A289" s="2" t="s">
        <v>279</v>
      </c>
      <c r="B289" s="3" t="s">
        <v>290</v>
      </c>
      <c r="C289" s="8" t="s">
        <v>305</v>
      </c>
      <c r="D289" s="2">
        <v>100</v>
      </c>
    </row>
    <row r="290" spans="1:4" ht="15" thickBot="1" x14ac:dyDescent="0.4">
      <c r="A290" s="5" t="s">
        <v>279</v>
      </c>
      <c r="B290" s="3" t="s">
        <v>315</v>
      </c>
      <c r="C290" s="9" t="s">
        <v>321</v>
      </c>
      <c r="D290" s="2">
        <v>100</v>
      </c>
    </row>
    <row r="291" spans="1:4" ht="15" thickBot="1" x14ac:dyDescent="0.4">
      <c r="A291" s="5" t="s">
        <v>279</v>
      </c>
      <c r="B291" s="3" t="s">
        <v>317</v>
      </c>
      <c r="C291" s="9" t="s">
        <v>323</v>
      </c>
      <c r="D291" s="2">
        <v>200</v>
      </c>
    </row>
    <row r="292" spans="1:4" ht="15" thickBot="1" x14ac:dyDescent="0.4">
      <c r="A292" s="5" t="s">
        <v>279</v>
      </c>
      <c r="B292" s="3" t="s">
        <v>318</v>
      </c>
      <c r="C292" s="9" t="s">
        <v>324</v>
      </c>
      <c r="D292" s="2">
        <v>200</v>
      </c>
    </row>
    <row r="293" spans="1:4" ht="15" thickBot="1" x14ac:dyDescent="0.4">
      <c r="A293" s="5" t="s">
        <v>279</v>
      </c>
      <c r="B293" s="3" t="s">
        <v>319</v>
      </c>
      <c r="C293" s="9" t="s">
        <v>327</v>
      </c>
      <c r="D293" s="2">
        <v>120</v>
      </c>
    </row>
  </sheetData>
  <autoFilter ref="A1:D293" xr:uid="{A1D4AD40-CC6F-4597-92FA-798DE0903080}">
    <sortState xmlns:xlrd2="http://schemas.microsoft.com/office/spreadsheetml/2017/richdata2" ref="A2:D293">
      <sortCondition ref="A1:A293"/>
    </sortState>
  </autoFilter>
  <pageMargins left="0.7" right="0.7" top="0.75" bottom="0.75" header="0.3" footer="0.3"/>
  <pageSetup paperSize="9" orientation="portrait" r:id="rId1"/>
  <headerFooter>
    <oddFooter>&amp;L_x000D_&amp;1#&amp;"Aptos"&amp;14&amp;K000000 Información Interna</oddFooter>
  </headerFooter>
</worksheet>
</file>

<file path=docMetadata/LabelInfo.xml><?xml version="1.0" encoding="utf-8"?>
<clbl:labelList xmlns:clbl="http://schemas.microsoft.com/office/2020/mipLabelMetadata">
  <clbl:label id="{d37cf70c-1091-499f-b577-72ba042c00d1}" enabled="1" method="Standard" siteId="{c980e410-0b5c-48bc-bd1a-8b91cabc84bc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CATALINA JUYO MEDINA</dc:creator>
  <cp:lastModifiedBy>ALENA IVANOHNA CANTILLO PINZON</cp:lastModifiedBy>
  <cp:lastPrinted>2026-02-04T04:19:58Z</cp:lastPrinted>
  <dcterms:created xsi:type="dcterms:W3CDTF">2025-09-18T16:15:41Z</dcterms:created>
  <dcterms:modified xsi:type="dcterms:W3CDTF">2026-02-04T05:18:45Z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2025-09-18T20:01:21Z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934bbaba-3ace-43e5-a997-8163bc9b79e0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