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fitnet-my.sharepoint.com/personal/juan_arenas_cefit_edu_co/Documents/CEFIT/3. Asignaciones/Vigencia 2026/21. MC-06-2026 - EXÁMENES MÉDICOS/1. Estudios previos/"/>
    </mc:Choice>
  </mc:AlternateContent>
  <xr:revisionPtr revIDLastSave="110" documentId="13_ncr:1_{BA36AB1B-12E5-4731-9491-B773A345346F}" xr6:coauthVersionLast="47" xr6:coauthVersionMax="47" xr10:uidLastSave="{45AFC14B-4387-4CB1-84BD-6C9658FDD0BC}"/>
  <bookViews>
    <workbookView xWindow="84" yWindow="24" windowWidth="22956" windowHeight="12216" tabRatio="780" xr2:uid="{00000000-000D-0000-FFFF-FFFF00000000}"/>
  </bookViews>
  <sheets>
    <sheet name="CUADRO DE CANTIDADES " sheetId="16" r:id="rId1"/>
  </sheets>
  <definedNames>
    <definedName name="_xlnm.Print_Titles" localSheetId="0">'CUADRO DE CANTIDADES 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6" l="1"/>
  <c r="G17" i="16" s="1"/>
  <c r="K16" i="16"/>
  <c r="J16" i="16"/>
  <c r="J15" i="16"/>
  <c r="K15" i="16" s="1"/>
  <c r="I16" i="16"/>
  <c r="I15" i="16"/>
  <c r="G16" i="16"/>
  <c r="H16" i="16" s="1"/>
  <c r="G15" i="16"/>
  <c r="H15" i="16" s="1"/>
  <c r="G14" i="16" l="1"/>
  <c r="I14" i="16" s="1"/>
  <c r="G18" i="16" s="1"/>
  <c r="G19" i="16" s="1"/>
  <c r="H14" i="16" l="1"/>
  <c r="K14" i="16"/>
</calcChain>
</file>

<file path=xl/sharedStrings.xml><?xml version="1.0" encoding="utf-8"?>
<sst xmlns="http://schemas.openxmlformats.org/spreadsheetml/2006/main" count="51" uniqueCount="46">
  <si>
    <t>PROVEEDOR:</t>
  </si>
  <si>
    <t>NIT:</t>
  </si>
  <si>
    <t>CONTACTO:</t>
  </si>
  <si>
    <t>%IVA</t>
  </si>
  <si>
    <t>Plazo de Entrega:</t>
  </si>
  <si>
    <t>Forma de Pago:</t>
  </si>
  <si>
    <t>_________________________________________________________</t>
  </si>
  <si>
    <t>Firma del Representante Legal y sello de la empresa</t>
  </si>
  <si>
    <t>VALOR IVA</t>
  </si>
  <si>
    <t>VALOR TOTAL IVA</t>
  </si>
  <si>
    <t xml:space="preserve">VALOR TOTAL ANTES DE IVA 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</si>
  <si>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</si>
  <si>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</si>
  <si>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</si>
  <si>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</si>
  <si>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</si>
  <si>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</si>
  <si>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TELÉFONO FIJO Y/O MOVIL:</t>
  </si>
  <si>
    <t>SEGÚN LA INDICADA EN AVISO DE INVITACIÓN</t>
  </si>
  <si>
    <t>CANTIDAD</t>
  </si>
  <si>
    <t>ÍTEM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</si>
  <si>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</si>
  <si>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</si>
  <si>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VALOR UNITARIO IVA INCLUIDO </t>
  </si>
  <si>
    <t>PRECIO TECHO VALOR UNITARIO IVA INCLUIDO</t>
  </si>
  <si>
    <r>
      <t xml:space="preserve">VALOR UNITARIO ANTES DE IVA 
</t>
    </r>
    <r>
      <rPr>
        <b/>
        <sz val="10"/>
        <rFont val="Arial Narrow"/>
        <family val="2"/>
      </rPr>
      <t>(digite los valores sin puntos ni comas)</t>
    </r>
  </si>
  <si>
    <t>REGIMEN AL CUAL PERTENECE</t>
  </si>
  <si>
    <t xml:space="preserve">  RESPONSABLE DE IVA _____    |    NO RESPONSABLE DE IVA ______     |     OTRO_______ CUAL:</t>
  </si>
  <si>
    <t>DESCRIPCIÓN</t>
  </si>
  <si>
    <t>CODIGO: FO-GJC-032</t>
  </si>
  <si>
    <t>PAGINA 1 DE 1</t>
  </si>
  <si>
    <t>OBJETO</t>
  </si>
  <si>
    <t>SUBTOTAL</t>
  </si>
  <si>
    <t>IVA</t>
  </si>
  <si>
    <t>VALOR TOTAL DE LA PROPUESTA</t>
  </si>
  <si>
    <t>Observaciones:Campos que deberan ser diligenciados por el oferente (Tener en cuenta porcentaje del IVA según el artículo a cotizar)</t>
  </si>
  <si>
    <t xml:space="preserve">CUADRO DE CANTIDADES </t>
  </si>
  <si>
    <t>VERSION:002</t>
  </si>
  <si>
    <r>
      <rPr>
        <sz val="14"/>
        <rFont val="Arial"/>
        <family val="2"/>
      </rPr>
      <t xml:space="preserve">Prestación de servicios profesionales para la realización de exámenes toxicológicos, prueba de contenido de alcohol y exámenes médicos ocupacionales de ingreso, periódicos y de retiro del personal administrativo y docentes del Centro de Formación Integral para el Trabajo </t>
    </r>
    <r>
      <rPr>
        <b/>
        <sz val="14"/>
        <rFont val="Arial"/>
        <family val="2"/>
      </rPr>
      <t>CEFIT</t>
    </r>
  </si>
  <si>
    <t>Exámen médico ocupacional de ingreso, periódico y de retiro.</t>
  </si>
  <si>
    <t xml:space="preserve">Exámenes toxicológicos – 2 parámetros. </t>
  </si>
  <si>
    <t>Prueba de contenido de alcohol en saliva.</t>
  </si>
  <si>
    <t xml:space="preserve">UNIDAD  </t>
  </si>
  <si>
    <t>PRESUPUESTO OFICIAL
$ 2.000.000.oo - Excento de IVA</t>
  </si>
  <si>
    <t>MC-06-2026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</si>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</sst>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</numFmts>
  <fonts count="2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0"/>
      <name val="Arial Narrow"/>
      <family val="2"/>
    </font>
    <font>
      <sz val="13"/>
      <name val="Arial Narrow"/>
      <family val="2"/>
    </font>
    <font>
      <sz val="13"/>
      <color theme="1"/>
      <name val="Arial Narrow"/>
      <family val="2"/>
    </font>
    <font>
      <b/>
      <sz val="11"/>
      <name val="Arial Narrow"/>
      <family val="2"/>
    </font>
    <font>
      <sz val="14"/>
      <name val="Arial Narrow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20" fillId="0" borderId="0" applyFont="0" applyFill="0" applyBorder="0" applyAlignment="0" applyProtection="0"/>
  </cellStyleXfs>
  <cellXfs count="109">
    <xf numFmtId="0" fontId="0" fillId="0" borderId="0" xfId="0"/>
    <xf numFmtId="0" fontId="6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7" fillId="0" borderId="10" xfId="3" applyFont="1" applyFill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9" fontId="5" fillId="0" borderId="1" xfId="4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22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5" applyFont="1" applyBorder="1" applyAlignment="1">
      <alignment horizontal="left" vertical="center"/>
    </xf>
    <xf numFmtId="0" fontId="5" fillId="0" borderId="18" xfId="5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1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2" xfId="3" applyFont="1" applyFill="1" applyBorder="1" applyAlignment="1">
      <alignment vertical="center"/>
    </xf>
    <xf numFmtId="0" fontId="5" fillId="3" borderId="16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9" xfId="5" applyFont="1" applyBorder="1" applyAlignment="1">
      <alignment horizontal="left" vertical="center"/>
    </xf>
    <xf numFmtId="0" fontId="5" fillId="0" borderId="1" xfId="5" applyFont="1" applyBorder="1" applyAlignment="1">
      <alignment horizontal="left" vertical="center"/>
    </xf>
    <xf numFmtId="0" fontId="5" fillId="3" borderId="21" xfId="0" applyFont="1" applyFill="1" applyBorder="1" applyAlignment="1">
      <alignment horizontal="left" vertical="center"/>
    </xf>
    <xf numFmtId="0" fontId="5" fillId="3" borderId="22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6" fillId="0" borderId="1" xfId="5" applyFont="1" applyBorder="1" applyAlignment="1">
      <alignment horizontal="left" vertical="center"/>
    </xf>
    <xf numFmtId="0" fontId="6" fillId="0" borderId="10" xfId="5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6" fillId="0" borderId="18" xfId="5" applyFont="1" applyBorder="1" applyAlignment="1">
      <alignment horizontal="left" vertical="center"/>
    </xf>
    <xf numFmtId="0" fontId="6" fillId="0" borderId="17" xfId="5" applyFont="1" applyBorder="1" applyAlignment="1">
      <alignment horizontal="left" vertical="center"/>
    </xf>
    <xf numFmtId="165" fontId="9" fillId="3" borderId="22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3" borderId="30" xfId="0" applyFont="1" applyFill="1" applyBorder="1" applyAlignment="1">
      <alignment horizontal="left" vertical="center"/>
    </xf>
    <xf numFmtId="0" fontId="5" fillId="3" borderId="25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44" fontId="5" fillId="2" borderId="25" xfId="8" applyFont="1" applyFill="1" applyBorder="1" applyAlignment="1">
      <alignment horizontal="center" vertical="center" wrapText="1"/>
    </xf>
    <xf numFmtId="44" fontId="5" fillId="0" borderId="1" xfId="8" applyFont="1" applyBorder="1" applyAlignment="1">
      <alignment horizontal="center" vertical="center" wrapText="1"/>
    </xf>
    <xf numFmtId="44" fontId="6" fillId="0" borderId="0" xfId="8" applyFont="1" applyAlignment="1">
      <alignment vertical="center"/>
    </xf>
    <xf numFmtId="9" fontId="5" fillId="2" borderId="25" xfId="4" applyFont="1" applyFill="1" applyBorder="1" applyAlignment="1">
      <alignment horizontal="center" vertical="center"/>
    </xf>
    <xf numFmtId="9" fontId="15" fillId="2" borderId="1" xfId="4" applyFont="1" applyFill="1" applyBorder="1" applyAlignment="1">
      <alignment horizontal="left" vertical="center"/>
    </xf>
    <xf numFmtId="9" fontId="15" fillId="2" borderId="1" xfId="4" applyFont="1" applyFill="1" applyBorder="1" applyAlignment="1">
      <alignment horizontal="left" vertical="center" wrapText="1"/>
    </xf>
    <xf numFmtId="9" fontId="6" fillId="0" borderId="0" xfId="4" applyFont="1" applyAlignment="1">
      <alignment vertical="center"/>
    </xf>
  </cellXfs>
  <cellStyles count="9">
    <cellStyle name="Hipervínculo" xfId="3" builtinId="8"/>
    <cellStyle name="Millares" xfId="1" builtinId="3"/>
    <cellStyle name="Millares 2" xfId="2" xr:uid="{00000000-0005-0000-0000-000002000000}"/>
    <cellStyle name="Millares 2 2" xfId="6" xr:uid="{00000000-0005-0000-0000-000003000000}"/>
    <cellStyle name="Moneda" xfId="8" builtinId="4"/>
    <cellStyle name="Normal" xfId="0" builtinId="0"/>
    <cellStyle name="Normal 2" xfId="5" xr:uid="{00000000-0005-0000-0000-000005000000}"/>
    <cellStyle name="Porcentaje" xfId="4" builtinId="5"/>
    <cellStyle name="Porcentaje 2" xfId="7" xr:uid="{00000000-0005-0000-0000-000007000000}"/>
  </cellStyles>
  <dxfs count="0"/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21167</xdr:colOff>
      <xdr:row>0</xdr:row>
      <xdr:rowOff>211668</xdr:rowOff>
    </xdr:from>
    <xdr:to>
      <xdr:col>1</xdr:col>
      <xdr:colOff>2307166</xdr:colOff>
      <xdr:row>3</xdr:row>
      <xdr:rowOff>748420</xdr:rowOff>
    </xdr:to>
    <xdr:pic>
      <xdr:nvPicPr>
        <xdr:cNvPr id="5" name="Imagen 4" descr="Logotipo&#10;&#10;Descripción generada automáticament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7" y="211668"/>
          <a:ext cx="2656416" cy="1457502"/>
        </a:xfrm>
        <a:prstGeom prst="rect">
          <a:avLst/>
        </a:prstGeom>
      </xdr:spPr>
    </xdr:pic>
    <xdr:clientData/>
  </xdr:twoCellAnchor>
  <xdr:twoCellAnchor editAs="oneCell">
    <xdr:from>
      <xdr:col>10</xdr:col>
      <xdr:colOff>243416</xdr:colOff>
      <xdr:row>0</xdr:row>
      <xdr:rowOff>275166</xdr:rowOff>
    </xdr:from>
    <xdr:to>
      <xdr:col>11</xdr:col>
      <xdr:colOff>1524000</xdr:colOff>
      <xdr:row>3</xdr:row>
      <xdr:rowOff>490663</xdr:rowOff>
    </xdr:to>
    <xdr:pic>
      <xdr:nvPicPr>
        <xdr:cNvPr id="9" name="Imagen 8" descr="Logotipo&#10;&#10;Descripción generada automáticamen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92666" y="275166"/>
          <a:ext cx="2846917" cy="1136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B5" zoomScale="80" zoomScaleNormal="80" zoomScaleSheetLayoutView="115" workbookViewId="0">
      <selection activeCell="H14" sqref="H14"/>
    </sheetView>
  </sheetViews>
  <sheetFormatPr baseColWidth="10" defaultColWidth="11.44140625" defaultRowHeight="15.6" x14ac:dyDescent="0.25"/>
  <cols>
    <col min="1" max="1" width="5.5546875" style="1" customWidth="1"/>
    <col min="2" max="2" width="36" style="1" customWidth="1"/>
    <col min="3" max="3" width="11.33203125" style="1" customWidth="1"/>
    <col min="4" max="4" width="26.88671875" style="1" customWidth="1"/>
    <col min="5" max="5" width="25.88671875" style="104" customWidth="1"/>
    <col min="6" max="6" width="17.88671875" style="108" customWidth="1"/>
    <col min="7" max="7" width="23.5546875" style="6" customWidth="1"/>
    <col min="8" max="9" width="13.33203125" style="6" customWidth="1"/>
    <col min="10" max="10" width="32.109375" style="6" customWidth="1"/>
    <col min="11" max="11" width="23.44140625" style="1" customWidth="1"/>
    <col min="12" max="12" width="29.109375" style="1" customWidth="1"/>
    <col min="13" max="16384" width="11.44140625" style="1"/>
  </cols>
  <sheetData>
    <row r="1" spans="1:12" ht="24.45" customHeight="1" x14ac:dyDescent="0.25">
      <c r="A1" s="94"/>
      <c r="B1" s="95"/>
      <c r="C1" s="87" t="s">
        <v>36</v>
      </c>
      <c r="D1" s="87"/>
      <c r="E1" s="87"/>
      <c r="F1" s="87"/>
      <c r="G1" s="87"/>
      <c r="H1" s="87"/>
      <c r="I1" s="87"/>
      <c r="J1" s="87"/>
      <c r="K1" s="81"/>
      <c r="L1" s="82"/>
    </row>
    <row r="2" spans="1:12" ht="24.45" customHeight="1" x14ac:dyDescent="0.25">
      <c r="A2" s="96"/>
      <c r="B2" s="97"/>
      <c r="C2" s="88"/>
      <c r="D2" s="88"/>
      <c r="E2" s="88"/>
      <c r="F2" s="88"/>
      <c r="G2" s="88"/>
      <c r="H2" s="88"/>
      <c r="I2" s="88"/>
      <c r="J2" s="88"/>
      <c r="K2" s="83"/>
      <c r="L2" s="84"/>
    </row>
    <row r="3" spans="1:12" ht="24.45" customHeight="1" x14ac:dyDescent="0.25">
      <c r="A3" s="96"/>
      <c r="B3" s="97"/>
      <c r="C3" s="88"/>
      <c r="D3" s="88"/>
      <c r="E3" s="88"/>
      <c r="F3" s="88"/>
      <c r="G3" s="88"/>
      <c r="H3" s="88"/>
      <c r="I3" s="88"/>
      <c r="J3" s="88"/>
      <c r="K3" s="83"/>
      <c r="L3" s="84"/>
    </row>
    <row r="4" spans="1:12" ht="75.75" customHeight="1" thickBot="1" x14ac:dyDescent="0.3">
      <c r="A4" s="98"/>
      <c r="B4" s="99"/>
      <c r="C4" s="85" t="s">
        <v>29</v>
      </c>
      <c r="D4" s="85"/>
      <c r="E4" s="85"/>
      <c r="F4" s="101" t="s">
        <v>37</v>
      </c>
      <c r="G4" s="101"/>
      <c r="H4" s="100" t="s">
        <v>30</v>
      </c>
      <c r="I4" s="100"/>
      <c r="J4" s="100"/>
      <c r="K4" s="85"/>
      <c r="L4" s="86"/>
    </row>
    <row r="5" spans="1:12" ht="45.75" customHeight="1" x14ac:dyDescent="0.25">
      <c r="A5" s="79" t="s">
        <v>11</v>
      </c>
      <c r="B5" s="80"/>
      <c r="C5" s="89" t="s">
        <v>44</v>
      </c>
      <c r="D5" s="90"/>
      <c r="E5" s="90"/>
      <c r="F5" s="90"/>
      <c r="G5" s="90"/>
      <c r="H5" s="90"/>
      <c r="I5" s="90"/>
      <c r="J5" s="90"/>
      <c r="K5" s="75" t="s">
        <v>43</v>
      </c>
      <c r="L5" s="75"/>
    </row>
    <row r="6" spans="1:12" ht="67.5" customHeight="1" x14ac:dyDescent="0.25">
      <c r="A6" s="62" t="s">
        <v>31</v>
      </c>
      <c r="B6" s="62"/>
      <c r="C6" s="91" t="s">
        <v>38</v>
      </c>
      <c r="D6" s="92"/>
      <c r="E6" s="92"/>
      <c r="F6" s="92"/>
      <c r="G6" s="92"/>
      <c r="H6" s="92"/>
      <c r="I6" s="92"/>
      <c r="J6" s="93"/>
      <c r="K6" s="76"/>
      <c r="L6" s="76"/>
    </row>
    <row r="7" spans="1:12" ht="21.15" customHeight="1" x14ac:dyDescent="0.25">
      <c r="A7" s="59" t="s">
        <v>0</v>
      </c>
      <c r="B7" s="60"/>
      <c r="C7" s="77"/>
      <c r="D7" s="77"/>
      <c r="E7" s="77"/>
      <c r="F7" s="77"/>
      <c r="G7" s="77"/>
      <c r="H7" s="77"/>
      <c r="I7" s="77"/>
      <c r="J7" s="78"/>
      <c r="K7" s="17" t="s">
        <v>1</v>
      </c>
      <c r="L7" s="7"/>
    </row>
    <row r="8" spans="1:12" ht="21.15" customHeight="1" x14ac:dyDescent="0.25">
      <c r="A8" s="61" t="s">
        <v>13</v>
      </c>
      <c r="B8" s="62"/>
      <c r="C8" s="34"/>
      <c r="D8" s="34"/>
      <c r="E8" s="34"/>
      <c r="F8" s="34"/>
      <c r="G8" s="34"/>
      <c r="H8" s="34"/>
      <c r="I8" s="34"/>
      <c r="J8" s="35"/>
      <c r="K8" s="16" t="s">
        <v>12</v>
      </c>
      <c r="L8" s="2"/>
    </row>
    <row r="9" spans="1:12" ht="21.15" customHeight="1" x14ac:dyDescent="0.25">
      <c r="A9" s="61" t="s">
        <v>2</v>
      </c>
      <c r="B9" s="62"/>
      <c r="C9" s="34"/>
      <c r="D9" s="34"/>
      <c r="E9" s="34"/>
      <c r="F9" s="34"/>
      <c r="G9" s="34"/>
      <c r="H9" s="34"/>
      <c r="I9" s="34"/>
      <c r="J9" s="35"/>
      <c r="K9" s="16" t="s">
        <v>14</v>
      </c>
      <c r="L9" s="3"/>
    </row>
    <row r="10" spans="1:12" ht="21.15" customHeight="1" x14ac:dyDescent="0.25">
      <c r="A10" s="61" t="s">
        <v>17</v>
      </c>
      <c r="B10" s="62"/>
      <c r="C10" s="34"/>
      <c r="D10" s="34"/>
      <c r="E10" s="34"/>
      <c r="F10" s="35"/>
      <c r="G10" s="33"/>
      <c r="H10" s="34"/>
      <c r="I10" s="34"/>
      <c r="J10" s="35"/>
      <c r="K10" s="64"/>
      <c r="L10" s="65"/>
    </row>
    <row r="11" spans="1:12" ht="21.15" customHeight="1" thickBot="1" x14ac:dyDescent="0.3">
      <c r="A11" s="43" t="s">
        <v>26</v>
      </c>
      <c r="B11" s="44"/>
      <c r="C11" s="44" t="s">
        <v>27</v>
      </c>
      <c r="D11" s="44"/>
      <c r="E11" s="44"/>
      <c r="F11" s="44"/>
      <c r="G11" s="44"/>
      <c r="H11" s="44"/>
      <c r="I11" s="44"/>
      <c r="J11" s="44"/>
      <c r="K11" s="44"/>
      <c r="L11" s="45"/>
    </row>
    <row r="12" spans="1:12" ht="21.15" customHeight="1" x14ac:dyDescent="0.25">
      <c r="A12" s="68" t="s">
        <v>20</v>
      </c>
      <c r="B12" s="66" t="s">
        <v>28</v>
      </c>
      <c r="C12" s="38" t="s">
        <v>15</v>
      </c>
      <c r="D12" s="52" t="s">
        <v>19</v>
      </c>
      <c r="E12" s="36" t="s">
        <v>16</v>
      </c>
      <c r="F12" s="36"/>
      <c r="G12" s="36"/>
      <c r="H12" s="36"/>
      <c r="I12" s="36"/>
      <c r="J12" s="36"/>
      <c r="K12" s="36"/>
      <c r="L12" s="37"/>
    </row>
    <row r="13" spans="1:12" ht="64.5" customHeight="1" x14ac:dyDescent="0.25">
      <c r="A13" s="69"/>
      <c r="B13" s="67"/>
      <c r="C13" s="39"/>
      <c r="D13" s="53"/>
      <c r="E13" s="102" t="s">
        <v>25</v>
      </c>
      <c r="F13" s="105" t="s">
        <v>3</v>
      </c>
      <c r="G13" s="18" t="s">
        <v>8</v>
      </c>
      <c r="H13" s="18" t="s">
        <v>23</v>
      </c>
      <c r="I13" s="18" t="s">
        <v>9</v>
      </c>
      <c r="J13" s="18" t="s">
        <v>10</v>
      </c>
      <c r="K13" s="18" t="s">
        <v>21</v>
      </c>
      <c r="L13" s="18" t="s">
        <v>24</v>
      </c>
    </row>
    <row r="14" spans="1:12" ht="78" customHeight="1" x14ac:dyDescent="0.25">
      <c r="A14" s="8">
        <v>1</v>
      </c>
      <c r="B14" s="22" t="s">
        <v>39</v>
      </c>
      <c r="C14" s="20" t="s">
        <v>42</v>
      </c>
      <c r="D14" s="21">
        <v>50</v>
      </c>
      <c r="E14" s="103"/>
      <c r="F14" s="12"/>
      <c r="G14" s="13">
        <f t="shared" ref="G14:G19" si="0">SUM(E14*F14)</f>
        <v>0</v>
      </c>
      <c r="H14" s="13">
        <f>SUM(E14+G14)</f>
        <v>0</v>
      </c>
      <c r="I14" s="13">
        <f>G14*D14</f>
        <v>0</v>
      </c>
      <c r="J14" s="13">
        <f>E14*D14</f>
        <v>0</v>
      </c>
      <c r="K14" s="13">
        <f>J14+I14</f>
        <v>0</v>
      </c>
      <c r="L14" s="13" t="s">
        <v>45</v>
      </c>
    </row>
    <row r="15" spans="1:12" ht="74.25" customHeight="1" x14ac:dyDescent="0.25">
      <c r="A15" s="8">
        <v>2</v>
      </c>
      <c r="B15" s="22" t="s">
        <v>40</v>
      </c>
      <c r="C15" s="20" t="s">
        <v>42</v>
      </c>
      <c r="D15" s="21">
        <v>5</v>
      </c>
      <c r="E15" s="103"/>
      <c r="F15" s="12"/>
      <c r="G15" s="13">
        <f t="shared" si="0"/>
        <v>0</v>
      </c>
      <c r="H15" s="13">
        <f>SUM(E15+G15)</f>
        <v>0</v>
      </c>
      <c r="I15" s="13">
        <f>0</f>
        <v>0</v>
      </c>
      <c r="J15" s="13">
        <f>0</f>
        <v>0</v>
      </c>
      <c r="K15" s="13">
        <f>J15+I15</f>
        <v>0</v>
      </c>
      <c r="L15" s="13" t="s">
        <v>45</v>
      </c>
    </row>
    <row r="16" spans="1:12" ht="72.75" customHeight="1" x14ac:dyDescent="0.25">
      <c r="A16" s="8">
        <v>3</v>
      </c>
      <c r="B16" s="22" t="s">
        <v>41</v>
      </c>
      <c r="C16" s="20" t="s">
        <v>42</v>
      </c>
      <c r="D16" s="21">
        <v>5</v>
      </c>
      <c r="E16" s="103"/>
      <c r="F16" s="12"/>
      <c r="G16" s="13">
        <f t="shared" si="0"/>
        <v>0</v>
      </c>
      <c r="H16" s="13">
        <f>SUM(E16+G16)</f>
        <v>0</v>
      </c>
      <c r="I16" s="13">
        <f>0</f>
        <v>0</v>
      </c>
      <c r="J16" s="13">
        <f>0</f>
        <v>0</v>
      </c>
      <c r="K16" s="13">
        <f>J16+I16</f>
        <v>0</v>
      </c>
      <c r="L16" s="13" t="s">
        <v>45</v>
      </c>
    </row>
    <row r="17" spans="1:12" ht="78.75" customHeight="1" x14ac:dyDescent="0.25">
      <c r="A17" s="8"/>
      <c r="B17" s="19"/>
      <c r="C17" s="20"/>
      <c r="D17" s="21"/>
      <c r="E17" s="103"/>
      <c r="F17" s="106" t="s">
        <v>32</v>
      </c>
      <c r="G17" s="13">
        <f>SUM(J14,J15,J16)</f>
        <v>0</v>
      </c>
      <c r="H17" s="13"/>
      <c r="I17" s="13"/>
      <c r="J17" s="13"/>
      <c r="K17" s="13"/>
      <c r="L17" s="13"/>
    </row>
    <row r="18" spans="1:12" ht="63" customHeight="1" x14ac:dyDescent="0.25">
      <c r="A18" s="8"/>
      <c r="B18" s="19"/>
      <c r="C18" s="20"/>
      <c r="D18" s="21"/>
      <c r="E18" s="103"/>
      <c r="F18" s="106" t="s">
        <v>33</v>
      </c>
      <c r="G18" s="13">
        <f>SUM(I14,I15,I16)</f>
        <v>0</v>
      </c>
      <c r="H18" s="13"/>
      <c r="I18" s="13"/>
      <c r="J18" s="13"/>
      <c r="K18" s="13"/>
      <c r="L18" s="13"/>
    </row>
    <row r="19" spans="1:12" ht="78.75" customHeight="1" x14ac:dyDescent="0.25">
      <c r="A19" s="8"/>
      <c r="B19" s="9"/>
      <c r="C19" s="10"/>
      <c r="D19" s="11"/>
      <c r="E19" s="103"/>
      <c r="F19" s="107" t="s">
        <v>34</v>
      </c>
      <c r="G19" s="13">
        <f>SUM(G17,G18)</f>
        <v>0</v>
      </c>
      <c r="H19" s="13"/>
      <c r="I19" s="13"/>
      <c r="J19" s="13"/>
      <c r="K19" s="13"/>
      <c r="L19" s="13"/>
    </row>
    <row r="20" spans="1:12" ht="29.25" customHeight="1" x14ac:dyDescent="0.25">
      <c r="A20" s="63"/>
      <c r="B20" s="63"/>
      <c r="C20" s="63"/>
      <c r="D20" s="63"/>
      <c r="E20" s="63"/>
      <c r="F20" s="63"/>
      <c r="G20" s="14"/>
      <c r="H20" s="15"/>
      <c r="I20" s="15"/>
      <c r="J20" s="15"/>
      <c r="K20" s="15"/>
      <c r="L20" s="15"/>
    </row>
    <row r="21" spans="1:12" ht="11.25" customHeight="1" thickBot="1" x14ac:dyDescent="0.3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1"/>
    </row>
    <row r="22" spans="1:12" ht="18" customHeight="1" x14ac:dyDescent="0.25">
      <c r="A22" s="46" t="s">
        <v>35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8"/>
    </row>
    <row r="23" spans="1:12" ht="21.75" customHeight="1" x14ac:dyDescent="0.25">
      <c r="A23" s="40" t="s">
        <v>22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2"/>
    </row>
    <row r="24" spans="1:12" ht="21.15" customHeight="1" x14ac:dyDescent="0.25">
      <c r="A24" s="57" t="s">
        <v>4</v>
      </c>
      <c r="B24" s="58"/>
      <c r="C24" s="70" t="s">
        <v>18</v>
      </c>
      <c r="D24" s="70"/>
      <c r="E24" s="70"/>
      <c r="F24" s="70"/>
      <c r="G24" s="70"/>
      <c r="H24" s="70"/>
      <c r="I24" s="70"/>
      <c r="J24" s="70"/>
      <c r="K24" s="70"/>
      <c r="L24" s="71"/>
    </row>
    <row r="25" spans="1:12" ht="21.15" customHeight="1" thickBot="1" x14ac:dyDescent="0.3">
      <c r="A25" s="25" t="s">
        <v>5</v>
      </c>
      <c r="B25" s="26"/>
      <c r="C25" s="73" t="s">
        <v>18</v>
      </c>
      <c r="D25" s="73"/>
      <c r="E25" s="73"/>
      <c r="F25" s="73"/>
      <c r="G25" s="73"/>
      <c r="H25" s="73"/>
      <c r="I25" s="73"/>
      <c r="J25" s="73"/>
      <c r="K25" s="73"/>
      <c r="L25" s="74"/>
    </row>
    <row r="26" spans="1:12" x14ac:dyDescent="0.25">
      <c r="A26" s="4"/>
      <c r="B26" s="5"/>
      <c r="C26" s="23"/>
      <c r="D26" s="23"/>
      <c r="E26" s="23"/>
      <c r="F26" s="23"/>
      <c r="G26" s="23"/>
      <c r="H26" s="23"/>
      <c r="I26" s="23"/>
      <c r="J26" s="23"/>
      <c r="K26" s="23"/>
      <c r="L26" s="24"/>
    </row>
    <row r="27" spans="1:12" ht="28.5" customHeight="1" x14ac:dyDescent="0.3">
      <c r="A27" s="30" t="s">
        <v>6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2"/>
    </row>
    <row r="28" spans="1:12" x14ac:dyDescent="0.25">
      <c r="A28" s="27" t="s">
        <v>7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9"/>
    </row>
    <row r="29" spans="1:12" x14ac:dyDescent="0.25">
      <c r="A29" s="7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4"/>
    </row>
    <row r="30" spans="1:12" ht="23.1" customHeight="1" thickBot="1" x14ac:dyDescent="0.3">
      <c r="A30" s="54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6"/>
    </row>
  </sheetData>
  <protectedRanges>
    <protectedRange sqref="C7:J10 K10 C11 L7:L9 E14:F19" name="DATOS"/>
  </protectedRanges>
  <mergeCells count="41">
    <mergeCell ref="K5:L6"/>
    <mergeCell ref="C7:J7"/>
    <mergeCell ref="A5:B5"/>
    <mergeCell ref="K1:L4"/>
    <mergeCell ref="C1:J3"/>
    <mergeCell ref="C5:J5"/>
    <mergeCell ref="C4:E4"/>
    <mergeCell ref="A6:B6"/>
    <mergeCell ref="C6:J6"/>
    <mergeCell ref="A1:B4"/>
    <mergeCell ref="H4:J4"/>
    <mergeCell ref="F4:G4"/>
    <mergeCell ref="A30:L30"/>
    <mergeCell ref="A24:B24"/>
    <mergeCell ref="A7:B7"/>
    <mergeCell ref="A8:B8"/>
    <mergeCell ref="A9:B9"/>
    <mergeCell ref="A10:B10"/>
    <mergeCell ref="A20:F20"/>
    <mergeCell ref="C8:J8"/>
    <mergeCell ref="C9:J9"/>
    <mergeCell ref="C10:F10"/>
    <mergeCell ref="K10:L10"/>
    <mergeCell ref="B12:B13"/>
    <mergeCell ref="A12:A13"/>
    <mergeCell ref="C24:L24"/>
    <mergeCell ref="A29:L29"/>
    <mergeCell ref="C25:L25"/>
    <mergeCell ref="C26:L26"/>
    <mergeCell ref="A25:B25"/>
    <mergeCell ref="A28:L28"/>
    <mergeCell ref="A27:L27"/>
    <mergeCell ref="G10:J10"/>
    <mergeCell ref="E12:L12"/>
    <mergeCell ref="C12:C13"/>
    <mergeCell ref="A23:L23"/>
    <mergeCell ref="A11:B11"/>
    <mergeCell ref="C11:L11"/>
    <mergeCell ref="A22:L22"/>
    <mergeCell ref="A21:L21"/>
    <mergeCell ref="D12:D13"/>
  </mergeCells>
  <hyperlinks>
    <hyperlink ref="A23:L23" r:id="rId1" display="Tener en cuenta los Valores Asociados al Contrato según el Acuerdo Municipal 052 del 22 de diciembre de 2017 (Estatuto Tributario Municipal)  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DE CANTIDADES </vt:lpstr>
      <vt:lpstr>'CUADRO DE CANTIDADES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Juan Pablo Arenas Agudelo</cp:lastModifiedBy>
  <cp:lastPrinted>2017-06-07T15:30:11Z</cp:lastPrinted>
  <dcterms:created xsi:type="dcterms:W3CDTF">2006-11-20T19:37:40Z</dcterms:created>
  <dcterms:modified xsi:type="dcterms:W3CDTF">2026-02-06T19:09:49Z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