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MUNICIPIO DE MANIZALES BIENES\CONTRATACION\2026\REVISION TECNOMECANICA 2026\"/>
    </mc:Choice>
  </mc:AlternateContent>
  <xr:revisionPtr revIDLastSave="0" documentId="13_ncr:1_{464BBA08-7D12-4152-B759-4B572A693DC6}" xr6:coauthVersionLast="47" xr6:coauthVersionMax="47" xr10:uidLastSave="{00000000-0000-0000-0000-000000000000}"/>
  <bookViews>
    <workbookView xWindow="-120" yWindow="-120" windowWidth="29040" windowHeight="15840" firstSheet="1" activeTab="2" xr2:uid="{00000000-000D-0000-FFFF-FFFF00000000}"/>
  </bookViews>
  <sheets>
    <sheet name="Slip" sheetId="1" state="hidden" r:id="rId1"/>
    <sheet name="ANEXO No 01 REVISION TECNOMECAN" sheetId="15" r:id="rId2"/>
    <sheet name="AUTOS2026" sheetId="13" r:id="rId3"/>
    <sheet name="AUTOS_ALCALDIA" sheetId="14" state="hidden" r:id="rId4"/>
  </sheets>
  <definedNames>
    <definedName name="_xlnm._FilterDatabase" localSheetId="1" hidden="1">'ANEXO No 01 REVISION TECNOMECAN'!$A$2:$L$116</definedName>
    <definedName name="_xlnm._FilterDatabase" localSheetId="2" hidden="1">AUTOS2026!$A$2:$L$123</definedName>
    <definedName name="_xlnm.Print_Area" localSheetId="0">Slip!$B$1:$F$738</definedName>
    <definedName name="Excel_BuiltIn__FilterDatabase_2">#REF!</definedName>
    <definedName name="Excel_BuiltIn__FilterDatabase_6">#REF!</definedName>
    <definedName name="Excel_BuiltIn__FilterDatabase_9">#REF!</definedName>
    <definedName name="Excel_BuiltIn_Print_Titles_1_1">Slip!$B$2:$IV$5</definedName>
  </definedNames>
  <calcPr calcId="191029"/>
</workbook>
</file>

<file path=xl/calcChain.xml><?xml version="1.0" encoding="utf-8"?>
<calcChain xmlns="http://schemas.openxmlformats.org/spreadsheetml/2006/main">
  <c r="L120" i="15" l="1"/>
  <c r="A43" i="15"/>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4" i="15"/>
  <c r="A5" i="15" s="1"/>
  <c r="A6" i="15" s="1"/>
  <c r="A7" i="15" s="1"/>
  <c r="A8" i="15" s="1"/>
  <c r="A9" i="15" s="1"/>
  <c r="A10" i="15" s="1"/>
  <c r="A11" i="15" s="1"/>
  <c r="A12" i="15" s="1"/>
  <c r="A13" i="15" s="1"/>
  <c r="A14" i="15" s="1"/>
  <c r="A15" i="15" s="1"/>
  <c r="A16" i="15" s="1"/>
  <c r="A17" i="15" s="1"/>
  <c r="A18" i="15" s="1"/>
  <c r="A19" i="15" s="1"/>
  <c r="A20" i="15" s="1"/>
  <c r="A21" i="15" s="1"/>
  <c r="A22" i="15" s="1"/>
  <c r="A23" i="15" s="1"/>
  <c r="A24" i="15" s="1"/>
  <c r="A25" i="15" s="1"/>
  <c r="A26" i="15" s="1"/>
  <c r="A27" i="15" s="1"/>
  <c r="A28" i="15" s="1"/>
  <c r="A29" i="15" s="1"/>
  <c r="A30" i="15" s="1"/>
  <c r="A31" i="15" s="1"/>
  <c r="A32" i="15" s="1"/>
  <c r="A33" i="15" s="1"/>
  <c r="A34" i="15" s="1"/>
  <c r="A35" i="15" s="1"/>
  <c r="A36" i="15" s="1"/>
  <c r="A37" i="15" s="1"/>
  <c r="A38" i="15" s="1"/>
  <c r="A39" i="15" s="1"/>
  <c r="A40" i="15" s="1"/>
  <c r="A41" i="15" s="1"/>
  <c r="A4" i="13"/>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4" i="13"/>
  <c r="A45" i="13" s="1"/>
  <c r="A46" i="13" s="1"/>
  <c r="A47" i="13" s="1"/>
  <c r="A48" i="13" s="1"/>
  <c r="A49" i="13" s="1"/>
  <c r="A50" i="13" s="1"/>
  <c r="A53" i="13" l="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1" i="13" l="1"/>
  <c r="A82" i="13" s="1"/>
  <c r="A83" i="13" s="1"/>
  <c r="A84" i="13" s="1"/>
  <c r="A85" i="13" s="1"/>
  <c r="A86" i="13" s="1"/>
  <c r="A87" i="13" s="1"/>
  <c r="A88" i="13" s="1"/>
  <c r="A89" i="13" s="1"/>
  <c r="A90" i="13" s="1"/>
  <c r="A91" i="13" s="1"/>
  <c r="A92" i="13" s="1"/>
  <c r="A93" i="13" s="1"/>
  <c r="A94" i="13" s="1"/>
  <c r="A95" i="13" s="1"/>
  <c r="A97" i="13" l="1"/>
  <c r="A98" i="13" s="1"/>
  <c r="A99" i="13" s="1"/>
  <c r="A100" i="13" s="1"/>
  <c r="A101" i="13" s="1"/>
  <c r="A103" i="13" l="1"/>
  <c r="A104" i="13" s="1"/>
  <c r="A105" i="13" s="1"/>
  <c r="A106" i="13" s="1"/>
  <c r="A107" i="13" s="1"/>
  <c r="A108" i="13" s="1"/>
  <c r="A109" i="13" s="1"/>
  <c r="A110" i="13" s="1"/>
  <c r="A112" i="13" l="1"/>
  <c r="A113" i="13" s="1"/>
  <c r="A114" i="13" s="1"/>
  <c r="A115" i="13" s="1"/>
  <c r="A116" i="13" s="1"/>
  <c r="A117" i="13" s="1"/>
  <c r="A118" i="13" s="1"/>
  <c r="A119" i="13" s="1"/>
  <c r="A120" i="13" s="1"/>
  <c r="A121" i="13" s="1"/>
  <c r="A122" i="13" s="1"/>
  <c r="A123" i="13" s="1"/>
  <c r="L127" i="13" l="1"/>
  <c r="D170" i="1"/>
  <c r="D64" i="1"/>
  <c r="D26" i="1"/>
  <c r="D25" i="1"/>
  <c r="D11" i="1"/>
</calcChain>
</file>

<file path=xl/sharedStrings.xml><?xml version="1.0" encoding="utf-8"?>
<sst xmlns="http://schemas.openxmlformats.org/spreadsheetml/2006/main" count="4023" uniqueCount="1259">
  <si>
    <t>MUNICIPIO DE MANIZALES</t>
  </si>
  <si>
    <t>Cotización Programa de Seguros</t>
  </si>
  <si>
    <t>Desde XX de Agosto de 2016 a las 00 horas, hasta xx de Febrero de 2017 a las 00 horas</t>
  </si>
  <si>
    <t>Todo Riesgo Daños Materiales Combinados</t>
  </si>
  <si>
    <t>Valor Asegurado</t>
  </si>
  <si>
    <t>PUNTOS</t>
  </si>
  <si>
    <t>UT.PREILIBERTY</t>
  </si>
  <si>
    <t xml:space="preserve"> </t>
  </si>
  <si>
    <t>Daños Materiales</t>
  </si>
  <si>
    <t>1. Activos Fijos ubicados en el Territorio Colombiano</t>
  </si>
  <si>
    <t xml:space="preserve">    - Edificios y construcciones (incluidos suelos y terrenos)</t>
  </si>
  <si>
    <t xml:space="preserve">      Adecuación  a NSR 2010</t>
  </si>
  <si>
    <t xml:space="preserve">    - Muebles y enseres y contenidos en general</t>
  </si>
  <si>
    <t xml:space="preserve">    - Instrumentos Musicales</t>
  </si>
  <si>
    <t xml:space="preserve">   -  Semáforos ubicados en la ciudad de Manizales</t>
  </si>
  <si>
    <t xml:space="preserve">   -  Equipo y Maquinaria en general y otros</t>
  </si>
  <si>
    <t xml:space="preserve">   -  Obras de arte (Réplica en plata con baño de oro de la Catedral de Manizales, 8 pinturas oleo Alcaldes)</t>
  </si>
  <si>
    <t xml:space="preserve">   -  Equipos y elementos de laboratorio</t>
  </si>
  <si>
    <t xml:space="preserve">   -  Equipos para deporte</t>
  </si>
  <si>
    <t xml:space="preserve">   -  Equipos y elementos para medicina y odontología</t>
  </si>
  <si>
    <t xml:space="preserve">   -  Libros y enciclopedias</t>
  </si>
  <si>
    <t xml:space="preserve">   -  Vehículos inmovilizados</t>
  </si>
  <si>
    <t xml:space="preserve">   -  Obras civiles en curso y terminadas</t>
  </si>
  <si>
    <t xml:space="preserve">   -  Equipos para actividades de rescate</t>
  </si>
  <si>
    <t>Subtotal Activos Fijos</t>
  </si>
  <si>
    <t>Indice Variable del 10%</t>
  </si>
  <si>
    <t>2. MODULO ROTURA DE MAQUINARIA</t>
  </si>
  <si>
    <t xml:space="preserve">    Indice Variable del 10%</t>
  </si>
  <si>
    <t>3. MODULO Equipo Electrónico incluyendo semaforos y cableado estructurado</t>
  </si>
  <si>
    <t>Obligatoria</t>
  </si>
  <si>
    <t>4. MODULO SUSTRACCIÓN para bienes consistentes principalmente en:</t>
  </si>
  <si>
    <t xml:space="preserve">   Muebles, enseres, replica de la Catedral, elementos y equipos</t>
  </si>
  <si>
    <t xml:space="preserve">  de laboratorio, instrumentos musicales, equipos para deporte</t>
  </si>
  <si>
    <t xml:space="preserve">  y equipos para medicina y odontología</t>
  </si>
  <si>
    <t xml:space="preserve">   Indice Variable del 10%</t>
  </si>
  <si>
    <r>
      <t xml:space="preserve">5 TODO RIESGO ( instrumentos musicales, obras de arte, equipos de laboratorio, medicina y odontologia, equipos para recreación, deporte y rescate) entre otros.  </t>
    </r>
    <r>
      <rPr>
        <b/>
        <sz val="11"/>
        <color rgb="FF000000"/>
        <rFont val="Arial1"/>
      </rPr>
      <t>Obligatoria</t>
    </r>
  </si>
  <si>
    <t>Amparo</t>
  </si>
  <si>
    <t xml:space="preserve"> Todo Riesgo de pérdida o daño material por cualquier causa no expresamente excluida, sea que dichos bienes esten en uso e inactivos y se encuentren dentro o fuera de los predios del asegurado, incluyendo Terremoto, Temblor y/o Erupcion Volcanica al 100% aclarar bienes en comodato.</t>
  </si>
  <si>
    <t>Asonada, motín, conmoción o popular, huelga y actos mal intencionados de terceros - Terrorismo</t>
  </si>
  <si>
    <t>Amparos Adicionales con límites</t>
  </si>
  <si>
    <t>Puntos</t>
  </si>
  <si>
    <t>- Remoción de escombros</t>
  </si>
  <si>
    <r>
      <t xml:space="preserve"> - Amparo automático de nuevas propiedades </t>
    </r>
    <r>
      <rPr>
        <sz val="10"/>
        <color rgb="FF333333"/>
        <rFont val="Arial1"/>
      </rPr>
      <t>(incluir todo</t>
    </r>
    <r>
      <rPr>
        <sz val="10"/>
        <color rgb="FFFF0000"/>
        <rFont val="Arial1"/>
      </rPr>
      <t xml:space="preserve"> </t>
    </r>
    <r>
      <rPr>
        <sz val="10"/>
        <color rgb="FF000000"/>
        <rFont val="Arial1"/>
      </rPr>
      <t>90 dias)</t>
    </r>
  </si>
  <si>
    <t>- Traslado temporal (90 dias)</t>
  </si>
  <si>
    <t>- Gastos de demostración y cuantificación de la Pérdida</t>
  </si>
  <si>
    <t>- Incendio y/o rayo en aparatos electricos, inherente</t>
  </si>
  <si>
    <t>- Gastos de extinción</t>
  </si>
  <si>
    <t>- Gastos de preservación</t>
  </si>
  <si>
    <t>- Gastos adicionales</t>
  </si>
  <si>
    <t>- Propiedad personal de empleados</t>
  </si>
  <si>
    <t>- Bienes bajo cuidado, tenencia y control</t>
  </si>
  <si>
    <t>OBLIGATORIA</t>
  </si>
  <si>
    <t>- Honorarios profesionales inlcuyendo gastos de viaje y estadía</t>
  </si>
  <si>
    <t xml:space="preserve">- Portador externo de datos      </t>
  </si>
  <si>
    <t>- Equipos móviles y portátiles dentro y fuera de los predios del asegurado, en el territorio colombiano y en el exterior, ampara el hurto simple y calificado y la desaparición misteriosa.</t>
  </si>
  <si>
    <t>- Renta mensual por doce (12) meses</t>
  </si>
  <si>
    <t>- Reposición de documentos y/o archivos fisicos y digitales</t>
  </si>
  <si>
    <t>- Gastos adicionales equipo electrónico</t>
  </si>
  <si>
    <t>- Gastos por flete aéreo</t>
  </si>
  <si>
    <t>- Gastos adicionales por horas extras, trabajo nocturno, en días festivos y flete expreso</t>
  </si>
  <si>
    <t>- Rotura Accidental de Vidrios 5% del valor asegurado de edificios</t>
  </si>
  <si>
    <t>Si</t>
  </si>
  <si>
    <t xml:space="preserve"> - Cobertura automática para nuevos bienes  y equipos (con aviso 90 dias)</t>
  </si>
  <si>
    <t xml:space="preserve"> - Incremento en costos de construcción y/o adecuación a normas sismoresistentes, 30% del valor asegurado de cada edificio, valor asegurado adicional al valor del item edificios</t>
  </si>
  <si>
    <t xml:space="preserve"> - Hundimiento y corrimiento del terreno por eventos cubiertos en la poliza</t>
  </si>
  <si>
    <t>- Gastos extraordinarios</t>
  </si>
  <si>
    <t>- Alquiler de Equipos por pérdidas Totales y/o parciales</t>
  </si>
  <si>
    <t>- Gastos adicionales demostrables en que incurra el asegurado por estudios, licencias, peritazgos y otros necesarios para los tramites ante las autoridades pertinentes.</t>
  </si>
  <si>
    <t xml:space="preserve"> - Amparo automático para maquinas o equipos en demostración</t>
  </si>
  <si>
    <t xml:space="preserve"> - Suelos y Terrenos - incluido dentro del vr. Asegurado</t>
  </si>
  <si>
    <t>Total</t>
  </si>
  <si>
    <t>Condiciones Particulares (Ver Cláusulas Capítulo II)</t>
  </si>
  <si>
    <t>Condiciones técnicas y económicas de los reaseguradores</t>
  </si>
  <si>
    <t>Nombramiento de ajustador en comun acuerdo con el asegurado</t>
  </si>
  <si>
    <t>Bienes bajo cuidado, tenencia y control $1.000.000.000</t>
  </si>
  <si>
    <t>Designación de bienes asegurados</t>
  </si>
  <si>
    <t>No concurrencia de deducibles, aplicando en caso de siniestro el mas bajo</t>
  </si>
  <si>
    <t>Labores y materiales</t>
  </si>
  <si>
    <t>Cobertura de Conjuntos</t>
  </si>
  <si>
    <t>Restablecimiento automático del valor asegurado por pago de siniestro exepto AMIT y terrorismo</t>
  </si>
  <si>
    <t>Cobertura automática para nuevos bienes  $ 5.000.000.000 con aviso 90 días</t>
  </si>
  <si>
    <t xml:space="preserve">Traslado temporal de Maquinaria y Equipo - Se excluye el transporte $ 1.000.000.000 con aviso 90 días         </t>
  </si>
  <si>
    <t>Cobertura de equipos móviles y portátiles dentro o fuera de predios</t>
  </si>
  <si>
    <t>Revocación o no renovación 90 días</t>
  </si>
  <si>
    <t>Derechos sobre los Salvamentos</t>
  </si>
  <si>
    <t>Autorizaciones</t>
  </si>
  <si>
    <t>Diferencias Contractuales</t>
  </si>
  <si>
    <t>Aviso de siniestro 90 dias</t>
  </si>
  <si>
    <t>Conocimiento del riesgo</t>
  </si>
  <si>
    <t>Definición de bienes</t>
  </si>
  <si>
    <t>Pago de indemnizaciones</t>
  </si>
  <si>
    <t>Automaticidad de amparo</t>
  </si>
  <si>
    <t>Indemnizaciones a valor de reposición.</t>
  </si>
  <si>
    <t>Acuerdo para ajuste en caso de siniestro</t>
  </si>
  <si>
    <t>Extensión de cobertura</t>
  </si>
  <si>
    <t>Se incluye cobertura para Equipo Electrónico debido a la suspensión de la energía y su posterior restablecimiento</t>
  </si>
  <si>
    <t>Cobertura por daños del equipo de climatización</t>
  </si>
  <si>
    <t>Manejo de siniestros</t>
  </si>
  <si>
    <t>Cláusula de demérito por uso</t>
  </si>
  <si>
    <t>Reparaciones provisionales en caso de siniestro $ 2.000.000.000</t>
  </si>
  <si>
    <t>Daños por vehículos propios y no propios</t>
  </si>
  <si>
    <t>Definición de equipos de cómputo</t>
  </si>
  <si>
    <t>No aplicación de la cláusula de seguro insuficiente o infraseguro, aceptacion de valores asegurados suministrados por el asegurado.</t>
  </si>
  <si>
    <t>Se complementó</t>
  </si>
  <si>
    <t>No aplicación de la cláusula de contrato de mantenimiento</t>
  </si>
  <si>
    <t>Anexo de anegacion, avalancha y deslizamiento</t>
  </si>
  <si>
    <t>Hurto calificado en Predios</t>
  </si>
  <si>
    <t>Actos de autoridad</t>
  </si>
  <si>
    <t>Gastos por adecuación al último código de sismoresistencia</t>
  </si>
  <si>
    <t>Cláusula de 72 horas para eventos de la naturaleza</t>
  </si>
  <si>
    <t>Demolición por orden de autoridad competente.</t>
  </si>
  <si>
    <t>El valor asegurado corresponde a valor de reposición o reemplazo</t>
  </si>
  <si>
    <t>Amparo automático para equipos de reemplazo</t>
  </si>
  <si>
    <t>Los amparos adicionales  con limites no tendrán aplicación de deducible</t>
  </si>
  <si>
    <t>Se incluye cobertura por desprendimiento de tierra o rocas por eventos cubiertos en la poliza</t>
  </si>
  <si>
    <t>Se incluye cobertura por hundimiento o corrimiento del terreno por eventos cubiertos en la poliza</t>
  </si>
  <si>
    <t>Valor de reposición para equipos descontinuados.</t>
  </si>
  <si>
    <t>Cláusula de valor de reposición</t>
  </si>
  <si>
    <t>Experticio técnico</t>
  </si>
  <si>
    <t>Variaciones del riesgo</t>
  </si>
  <si>
    <t>Modificaciones en beneficio del asegurado</t>
  </si>
  <si>
    <t>- En los siniestros de perdidas totales o parciales  no habra aplicacion en la liquidacion de la indemnizacion de deducciones por mejoramiento tecnologico</t>
  </si>
  <si>
    <t xml:space="preserve"> - Gastos de viaje y estadía de técnicos $ 1.000.000.000</t>
  </si>
  <si>
    <t>- Cobertura automática de bienes de propiedad del asegurado en predios de terceros</t>
  </si>
  <si>
    <t>- Amparo para Ferias, Exhibiciones, exposiciones y demás eventos deportivos y culturales</t>
  </si>
  <si>
    <t>- Cobertura por daños consecuenciales por remodelaciones, nuevas edificaciones, montaje de nuevas plantas y/o montaje de maquinaría y equipo que no haya estado previamente operando dentro de los predios asegurados.</t>
  </si>
  <si>
    <t xml:space="preserve"> - Se incluyen bienes a la intemperie ubicados en los predios del asegurado, siempre y cuando se establezcan las medidas de protección necesarias $ 2.000.000.000</t>
  </si>
  <si>
    <t xml:space="preserve"> - Se incluyen para todas las secciones de la póliza, los gastos incurridos por el asegurado o sus representantes en la preparación, sustentación y certificación de los montos de la pérdida indemnizable por la póliza, así como los honorarios de los expertos que se requieran contratar para este fin o para dirimir las diferencias que se presenten en el ajuste de una pérdida amparada bajo la presente póliza. Además de los respectivos honorarios se cubren también los costos de viajes, al y del extranjero, alojamiento, viáticos y otros en los que razonablemente  incurran los profesionales que intervengan. hasta  $2.000.000.000</t>
  </si>
  <si>
    <t>- La cobertura de terremoto, temblor, queda extendida a tanques, patios, exteriores, canchas, vías, chimeneas y cualquier otra construcción separada a las edificaciones amparadas.</t>
  </si>
  <si>
    <t>- Cualquier error no intencional, omisión o falta en reportar una pérdida, en la presentación de un reclamo o en la descripción, valor, ubicación de la propiedad asegurada, no perjudicará los derechos del asegurado, pero debe ser corregido al descubrirse.</t>
  </si>
  <si>
    <t>- No obstante lo establecido en las condiciones generales del contrato de seguros, este seguro se extiende a cubrir las redes eléctricas, hidráulicas, de gas u otras subterráneas que sean de propiedad del asegurado ubicados dentro o en zonas aledañas a los predios del asegurado</t>
  </si>
  <si>
    <t>- Agravaciones del riesgo</t>
  </si>
  <si>
    <t>- Anticipo de indemnización del 50% de la pérdida presentando exclusivamente la estimación de la cuantía</t>
  </si>
  <si>
    <t>- Límite de responsabilidad</t>
  </si>
  <si>
    <t>- Cláusula de errores e inexactitudes</t>
  </si>
  <si>
    <t>- Bajo la cobertura de rotura accidental de vidrios se cubren unidades sanitarias, espejos, vidrios especiales y diferentes vidrios instalados dentro de los predios del asegurados..</t>
  </si>
  <si>
    <t xml:space="preserve"> - Gastos para la recuperación de información hasta el 20% del vr. Asegurado del Equipo Electrico y electonico</t>
  </si>
  <si>
    <t xml:space="preserve"> - Incremento en costos de operación hasta el 20% del vr. Asegurado del Equipo Electrico y electonico</t>
  </si>
  <si>
    <t>Nota:</t>
  </si>
  <si>
    <t>Los deducibles para la cobertura de Equipo Móviles y Portátiles se aplicarán cuando los eventos se presenten fuera de los predios. Si las pérdidas ocurren dentro de predios, los deducibles corresponderán a los bienes dentro de predio, asi mismo se ampara el hurto simple y calificado y desaparición misteriosa.</t>
  </si>
  <si>
    <t>- Cobertura para Equipos Eléctricos y Electrónicos que tengan el carácter de móviles y/o portátiles tales como Notebooks, Videobeams, Proyectores, entre otros</t>
  </si>
  <si>
    <t>Nueva</t>
  </si>
  <si>
    <t>- Se elimina la exclusión de cohetes, misiles y toma a poblaciones</t>
  </si>
  <si>
    <t>- Se extiende a cubrir postes y líneas de transmisión hasta 300 mt fuera de los predios.</t>
  </si>
  <si>
    <t>- Las garantías/exclusiones que figuran en la póliza sólo serán aplicables en aquellos siniestros que tengan relación con ellas y no en los que ocurran por eventos ajenos a las mismas</t>
  </si>
  <si>
    <t>- Extensión de coberturas (bienes de propiedad del asegurado o por los que sea responsable cuando se encuentren en vehículos de propiedad del asegurado o de terceros mientras permanecen estacionados en los predios del asegurado u otro sitio para su descargue)</t>
  </si>
  <si>
    <t>Los valores asegurados serán suministrados en forma global y en ningún momento se suministrará relación de valores por menorizados.</t>
  </si>
  <si>
    <t>Deducibles</t>
  </si>
  <si>
    <t>Nota aclaratoria: Solo se tendrán en cuenta los deducibles expresados sobre el valor de la pérdida o sin deducible, tal y como se detallan a continuación. Cualquier otra alternativa distinta a la solicitada que desmejore las condiciones propuestas, tendrá cero (0) puntos para ese deducible.</t>
  </si>
  <si>
    <t>- Terremoto, temblor (excepto equipo electrónico):</t>
  </si>
  <si>
    <t>3% valor pérdida; Mínimo 3 S.M.M.L.V.</t>
  </si>
  <si>
    <t>1% valor pérdida mínimo 3 smmlv</t>
  </si>
  <si>
    <t>- Asonada, motín, amit (excepto equipo electrónico):</t>
  </si>
  <si>
    <t>10% valor pérdida, Mínimo 5 S.M.M.L.V.</t>
  </si>
  <si>
    <t>10% valor pérdida mínimo 1 smmlv</t>
  </si>
  <si>
    <t>- Hurto y hurto calificado de equipo electrónico:</t>
  </si>
  <si>
    <t>15% valor pérdida, Mínimo 2 S.M.M.L.V.</t>
  </si>
  <si>
    <t>- Daño s de equipo electrónico:</t>
  </si>
  <si>
    <t>10% valor pérdida, Mínimo 1 S.M.M.L.V.</t>
  </si>
  <si>
    <t>- Equipos móviles y portátiles:</t>
  </si>
  <si>
    <t>15% valor pérdida, Mínimo 2.5 S.M.M.L.V.</t>
  </si>
  <si>
    <t>- Equipos móviles y portátiles en el exterior</t>
  </si>
  <si>
    <t>- Rotura de maquinaria:</t>
  </si>
  <si>
    <t>- Sustracción  para cualquier modalidad:</t>
  </si>
  <si>
    <t>Sin deducible</t>
  </si>
  <si>
    <t>- Incendio y/o rayo en aparatos electricos:</t>
  </si>
  <si>
    <t>- Demás eventos: y rotura de vidrios</t>
  </si>
  <si>
    <t>Prima con IVA</t>
  </si>
  <si>
    <t>Valor</t>
  </si>
  <si>
    <t>Automóviles- SOAT</t>
  </si>
  <si>
    <t>Valor asegurado</t>
  </si>
  <si>
    <t>Vehículos de propiedad del municipio de manizales, de terceros o en comodatos según relación adjunta</t>
  </si>
  <si>
    <t>Nota: Cotizar los SOAT</t>
  </si>
  <si>
    <t>Amparos</t>
  </si>
  <si>
    <t>- Responsabilidad Civil Extracontractual para cada vehículo  $1.000'000.000 / $1.000'000.000 / $2.000'000.000=</t>
  </si>
  <si>
    <t>- Pérdida total daños</t>
  </si>
  <si>
    <t>- Pérdida parcial daños</t>
  </si>
  <si>
    <t>- Pérdida total y parcial Hurto y Hurto calificado</t>
  </si>
  <si>
    <t>- Terremoto temblor y/o erupcion volcanica</t>
  </si>
  <si>
    <t>- Gastos de transporte por pérdida total daños $130.000 diarios por 60 días por vehículo</t>
  </si>
  <si>
    <t>- Gastos de transporte por pérdida total hurto $130.000 diarios por 60 días por vehículo</t>
  </si>
  <si>
    <t>- Amparo patrimonial</t>
  </si>
  <si>
    <t>- Asistencia jurídica en proceso penal (maxima opcion)</t>
  </si>
  <si>
    <t>- Asistencia jurídica en proceso civil (maxima opcion)</t>
  </si>
  <si>
    <t>- Asistencia en viajes para todos los vehículos</t>
  </si>
  <si>
    <t>- Revisión técnico mecánica</t>
  </si>
  <si>
    <t>No se eliminó de disminuyó puntos</t>
  </si>
  <si>
    <t>- Accidentes personales para el conductor $ 50.000.000</t>
  </si>
  <si>
    <t>- Gastos médicos</t>
  </si>
  <si>
    <t>- Vehiculo de reemplazo o sustitucion de Vehiculo excepto motos</t>
  </si>
  <si>
    <t>- Actos ocasionados por Terrorismo (actos mal intencionados de terceros y huelgas)</t>
  </si>
  <si>
    <t>- Incremento en los costos de operacion para los vehiculos pesados por 60 dias a $450.000= por dia.</t>
  </si>
  <si>
    <t>- Gastos adicionales demostrables en que incurra el asegurado en caso de siniestro para solicitar la devolucion del vehiculo ante el transito y autoridades competentes, tales como: parqueaderos, gruas, tramites de traspaso, en perdidas totales y todos aquellos gastos necesarios hasta por un valor asegurado por vehiculo de $2.000.000=</t>
  </si>
  <si>
    <t>Condiciones técnicas y Económicas de los reaseguradores</t>
  </si>
  <si>
    <t>Restablecimiento automática del valor asegurado por pago de siniestros</t>
  </si>
  <si>
    <t>Revocación o no renovacion de la póliza 90 días</t>
  </si>
  <si>
    <t>Extensión de Responsabilidad Civil</t>
  </si>
  <si>
    <t>Vehículos alquilados o arrendados a terceros</t>
  </si>
  <si>
    <t>Amparo automático para nuevos vehículos 60 días nuevos y usados</t>
  </si>
  <si>
    <t>Amparo automático para accesorios 60 días</t>
  </si>
  <si>
    <t>Primera opción de compra del vehículo recuperado y salvamento</t>
  </si>
  <si>
    <t>Sustitución provisional del vehículo</t>
  </si>
  <si>
    <t>- Daño entre vehículos propios</t>
  </si>
  <si>
    <t>- Para efectos del amparo patrimonial, se entiende como conductor cualquier empleado al servicio del asegurado, asi mismo este sera considerado asegurado en la póliza.</t>
  </si>
  <si>
    <t>Nota importante</t>
  </si>
  <si>
    <t>Dada la exposición al riesgo de Responsabilidad de los Asegurados es absolutamente necesario que el alcance de esta cobertura se extienda a amparar los riesgos que detallamos a continuación:</t>
  </si>
  <si>
    <r>
      <t xml:space="preserve">Aclaración cobertura de Responsabilidad civil Extracontractual
</t>
    </r>
    <r>
      <rPr>
        <sz val="10"/>
        <color rgb="FF000000"/>
        <rFont val="Arial1"/>
      </rPr>
      <t xml:space="preserve">Queda entendido </t>
    </r>
    <r>
      <rPr>
        <sz val="10"/>
        <color rgb="FF000000"/>
        <rFont val="Arial1"/>
      </rPr>
      <t xml:space="preserve">que la presente </t>
    </r>
    <r>
      <rPr>
        <sz val="10"/>
        <color rgb="FF000000"/>
        <rFont val="Arial1"/>
      </rPr>
      <t xml:space="preserve">póliza se extiende </t>
    </r>
    <r>
      <rPr>
        <sz val="10"/>
        <color rgb="FF000000"/>
        <rFont val="Arial1"/>
      </rPr>
      <t xml:space="preserve">al amparar los </t>
    </r>
    <r>
      <rPr>
        <sz val="10"/>
        <color rgb="FF000000"/>
        <rFont val="Arial1"/>
      </rPr>
      <t xml:space="preserve">Perjuicios </t>
    </r>
    <r>
      <rPr>
        <sz val="10"/>
        <color rgb="FF000000"/>
        <rFont val="Arial1"/>
      </rPr>
      <t xml:space="preserve">Patrimoniales (daño </t>
    </r>
    <r>
      <rPr>
        <sz val="10"/>
        <color rgb="FF000000"/>
        <rFont val="Arial1"/>
      </rPr>
      <t xml:space="preserve">emergente y lucro </t>
    </r>
    <r>
      <rPr>
        <sz val="10"/>
        <color rgb="FF000000"/>
        <rFont val="Arial1"/>
      </rPr>
      <t xml:space="preserve">cesante) y </t>
    </r>
    <r>
      <rPr>
        <sz val="10"/>
        <color rgb="FF000000"/>
        <rFont val="Arial1"/>
      </rPr>
      <t xml:space="preserve">Extrapatrimoniales </t>
    </r>
    <r>
      <rPr>
        <sz val="10"/>
        <color rgb="FF000000"/>
        <rFont val="Arial1"/>
      </rPr>
      <t xml:space="preserve">(daño moral, </t>
    </r>
    <r>
      <rPr>
        <sz val="10"/>
        <color rgb="FF000000"/>
        <rFont val="Arial1"/>
      </rPr>
      <t xml:space="preserve">fisiológico, a la </t>
    </r>
    <r>
      <rPr>
        <sz val="10"/>
        <color rgb="FF000000"/>
        <rFont val="Arial1"/>
      </rPr>
      <t xml:space="preserve">salud o a la vida de </t>
    </r>
    <r>
      <rPr>
        <sz val="10"/>
        <color rgb="FF000000"/>
        <rFont val="Arial1"/>
      </rPr>
      <t xml:space="preserve">relación) hasta el </t>
    </r>
    <r>
      <rPr>
        <sz val="10"/>
        <color rgb="FF000000"/>
        <rFont val="Arial1"/>
      </rPr>
      <t xml:space="preserve">100% del limite de </t>
    </r>
    <r>
      <rPr>
        <sz val="10"/>
        <color rgb="FF000000"/>
        <rFont val="Arial1"/>
      </rPr>
      <t xml:space="preserve">Responsabilidad </t>
    </r>
    <r>
      <rPr>
        <sz val="10"/>
        <color rgb="FF000000"/>
        <rFont val="Arial1"/>
      </rPr>
      <t xml:space="preserve">Civil, ocasionados </t>
    </r>
    <r>
      <rPr>
        <sz val="10"/>
        <color rgb="FF000000"/>
        <rFont val="Arial1"/>
      </rPr>
      <t xml:space="preserve">en el desarrollo de </t>
    </r>
    <r>
      <rPr>
        <sz val="10"/>
        <color rgb="FF000000"/>
        <rFont val="Arial1"/>
      </rPr>
      <t xml:space="preserve">las actividades </t>
    </r>
    <r>
      <rPr>
        <sz val="10"/>
        <color rgb="FF000000"/>
        <rFont val="Arial1"/>
      </rPr>
      <t xml:space="preserve">propias del </t>
    </r>
    <r>
      <rPr>
        <sz val="10"/>
        <color rgb="FF000000"/>
        <rFont val="Arial1"/>
      </rPr>
      <t xml:space="preserve">asegurado, de las </t>
    </r>
    <r>
      <rPr>
        <sz val="10"/>
        <color rgb="FF000000"/>
        <rFont val="Arial1"/>
      </rPr>
      <t xml:space="preserve">complementarias a </t>
    </r>
    <r>
      <rPr>
        <sz val="10"/>
        <color rgb="FF000000"/>
        <rFont val="Arial1"/>
      </rPr>
      <t xml:space="preserve">dichas actividades, </t>
    </r>
    <r>
      <rPr>
        <sz val="10"/>
        <color rgb="FF000000"/>
        <rFont val="Arial1"/>
      </rPr>
      <t xml:space="preserve">de las especiales </t>
    </r>
    <r>
      <rPr>
        <sz val="10"/>
        <color rgb="FF000000"/>
        <rFont val="Arial1"/>
      </rPr>
      <t xml:space="preserve">que desarrolle aún </t>
    </r>
    <r>
      <rPr>
        <sz val="10"/>
        <color rgb="FF000000"/>
        <rFont val="Arial1"/>
      </rPr>
      <t xml:space="preserve">sin conexión directa </t>
    </r>
    <r>
      <rPr>
        <sz val="10"/>
        <color rgb="FF000000"/>
        <rFont val="Arial1"/>
      </rPr>
      <t xml:space="preserve">con su función </t>
    </r>
    <r>
      <rPr>
        <sz val="10"/>
        <color rgb="FF000000"/>
        <rFont val="Arial1"/>
      </rPr>
      <t xml:space="preserve">principal o </t>
    </r>
    <r>
      <rPr>
        <sz val="10"/>
        <color rgb="FF000000"/>
        <rFont val="Arial1"/>
      </rPr>
      <t xml:space="preserve">complementarias a </t>
    </r>
    <r>
      <rPr>
        <sz val="10"/>
        <color rgb="FF000000"/>
        <rFont val="Arial1"/>
      </rPr>
      <t xml:space="preserve">dichas actividades, </t>
    </r>
    <r>
      <rPr>
        <sz val="10"/>
        <color rgb="FF000000"/>
        <rFont val="Arial1"/>
      </rPr>
      <t xml:space="preserve">así como de todas </t>
    </r>
    <r>
      <rPr>
        <sz val="10"/>
        <color rgb="FF000000"/>
        <rFont val="Arial1"/>
      </rPr>
      <t xml:space="preserve">aquellas que sean </t>
    </r>
    <r>
      <rPr>
        <sz val="10"/>
        <color rgb="FF000000"/>
        <rFont val="Arial1"/>
      </rPr>
      <t xml:space="preserve">necesarias dentro </t>
    </r>
    <r>
      <rPr>
        <sz val="10"/>
        <color rgb="FF000000"/>
        <rFont val="Arial1"/>
      </rPr>
      <t xml:space="preserve">del giro normal de </t>
    </r>
    <r>
      <rPr>
        <sz val="10"/>
        <color rgb="FF000000"/>
        <rFont val="Arial1"/>
      </rPr>
      <t xml:space="preserve">sus negocios, aún </t>
    </r>
    <r>
      <rPr>
        <sz val="10"/>
        <color rgb="FF000000"/>
        <rFont val="Arial1"/>
      </rPr>
      <t xml:space="preserve">cuando tales </t>
    </r>
    <r>
      <rPr>
        <sz val="10"/>
        <color rgb="FF000000"/>
        <rFont val="Arial1"/>
      </rPr>
      <t xml:space="preserve">actividades sean </t>
    </r>
    <r>
      <rPr>
        <sz val="10"/>
        <color rgb="FF000000"/>
        <rFont val="Arial1"/>
      </rPr>
      <t xml:space="preserve">prestadas por </t>
    </r>
    <r>
      <rPr>
        <sz val="10"/>
        <color rgb="FF000000"/>
        <rFont val="Arial1"/>
      </rPr>
      <t xml:space="preserve">personas naturales </t>
    </r>
    <r>
      <rPr>
        <sz val="10"/>
        <color rgb="FF000000"/>
        <rFont val="Arial1"/>
      </rPr>
      <t xml:space="preserve">o jurídicas en </t>
    </r>
    <r>
      <rPr>
        <sz val="10"/>
        <color rgb="FF000000"/>
        <rFont val="Arial1"/>
      </rPr>
      <t xml:space="preserve">quienes el </t>
    </r>
    <r>
      <rPr>
        <sz val="10"/>
        <color rgb="FF000000"/>
        <rFont val="Arial1"/>
      </rPr>
      <t xml:space="preserve">asegurado hubiese </t>
    </r>
    <r>
      <rPr>
        <sz val="10"/>
        <color rgb="FF000000"/>
        <rFont val="Arial1"/>
      </rPr>
      <t xml:space="preserve">encargado o </t>
    </r>
    <r>
      <rPr>
        <sz val="10"/>
        <color rgb="FF000000"/>
        <rFont val="Arial1"/>
      </rPr>
      <t xml:space="preserve">delegado el </t>
    </r>
    <r>
      <rPr>
        <sz val="10"/>
        <color rgb="FF000000"/>
        <rFont val="Arial1"/>
      </rPr>
      <t xml:space="preserve">desarrollo o control </t>
    </r>
    <r>
      <rPr>
        <sz val="10"/>
        <color rgb="FF000000"/>
        <rFont val="Arial1"/>
      </rPr>
      <t xml:space="preserve">o vigilancia de las </t>
    </r>
    <r>
      <rPr>
        <sz val="10"/>
        <color rgb="FF000000"/>
        <rFont val="Arial1"/>
      </rPr>
      <t>mismas</t>
    </r>
  </si>
  <si>
    <t>- Accidentes personales para el conductor y pasajeros u ocupantes (incluyendo ambulancias)</t>
  </si>
  <si>
    <t>- La compañía favorecida con la presente invitación no exigirá inspección de los vehículos, otorgará cobertura con solo presentación de las pólizas vigentes al momento de la adjudicación.</t>
  </si>
  <si>
    <t>Dado que para esta póliza no debe haber aplicación de deducible, la cual es condición obligatoria, se neutralizará el puntaje asignando los 300 puntos a todos los proponentes.</t>
  </si>
  <si>
    <t>- Por evento:</t>
  </si>
  <si>
    <t xml:space="preserve"> No aplicación de deducible</t>
  </si>
  <si>
    <t>Equipo y Maquinaria - SOAT</t>
  </si>
  <si>
    <t>Equipo y Maquinaria de propiedad del asegurado y por los que sea responsable en el Territorio Nacional, Bombas y accesorios instalados en las maquinas de bomberos.</t>
  </si>
  <si>
    <t>Indice variable 10%</t>
  </si>
  <si>
    <t>- Todo Riesgo (incluye perdidas totales y parciales)</t>
  </si>
  <si>
    <t>- Terremoto, temblor y/o erupcion volcanica</t>
  </si>
  <si>
    <t>- Huracán - Avenida - Inundación- Anegación</t>
  </si>
  <si>
    <t>- Asonada, motín, conmoción civil o popular y huelga</t>
  </si>
  <si>
    <t>Al 100%</t>
  </si>
  <si>
    <t>- Actos mal intencionados de terceros</t>
  </si>
  <si>
    <t>- Hurto y hurto calificado</t>
  </si>
  <si>
    <t>- Otras propiedades del asegurado</t>
  </si>
  <si>
    <t>- Hundimiento del terreno</t>
  </si>
  <si>
    <t>- Inundación y desbordamiento</t>
  </si>
  <si>
    <t>- Caida de rocas</t>
  </si>
  <si>
    <t>- Deslizamientos de tierra</t>
  </si>
  <si>
    <t>- Daños a propiedades adyacentes o vecinas</t>
  </si>
  <si>
    <t>- Volcamiento</t>
  </si>
  <si>
    <t>- Equipos bajo tierra</t>
  </si>
  <si>
    <t>- Extended coverage</t>
  </si>
  <si>
    <t>- Movilizacion por sus propios medios y/o en vehiculos especializados</t>
  </si>
  <si>
    <t>- Cualquier otro fenómeno de la naturaleza</t>
  </si>
  <si>
    <t>- Responsabilidad Civil Extracontractual</t>
  </si>
  <si>
    <t>- Flete Aéreo</t>
  </si>
  <si>
    <t>- Gastos Adicionales</t>
  </si>
  <si>
    <t>- Honorarios profesionales</t>
  </si>
  <si>
    <t>- Traslado temporal de bienes</t>
  </si>
  <si>
    <t>- Gastos para demostrar la perdida.</t>
  </si>
  <si>
    <t>- Incremento en los costos de operación 60 dias por bien asegurado, limite por bien asegurado</t>
  </si>
  <si>
    <t>Limite diario:</t>
  </si>
  <si>
    <t>Agregado anual:</t>
  </si>
  <si>
    <t>Amparos Adicionales</t>
  </si>
  <si>
    <t>- Pérdidas o daños accidentales - Todo Riesgo( incluye perdidas totales y parciales)</t>
  </si>
  <si>
    <t>- Terremoto, temblor y/o erupción volcánica</t>
  </si>
  <si>
    <t xml:space="preserve"> - Movilización por sus en vehículos especializados</t>
  </si>
  <si>
    <t>Cobertura de conjuntos</t>
  </si>
  <si>
    <t>Labores y Materiales</t>
  </si>
  <si>
    <t>Restablecimiento automático del valor asegurado por pago de siniestros exepto para AMIT y terrorismo</t>
  </si>
  <si>
    <t>Cobertura automática para nuevos bienes</t>
  </si>
  <si>
    <t>Revocación o no renovacion  de la póliza 90 días</t>
  </si>
  <si>
    <t>Derechos sobreSalvamentos</t>
  </si>
  <si>
    <t>Indemnización a valor de reposición</t>
  </si>
  <si>
    <t>Extensión del sitio o sitios en donde se asegura el riesgo</t>
  </si>
  <si>
    <t>Opción de amparos</t>
  </si>
  <si>
    <t>Reparaciones provisionales</t>
  </si>
  <si>
    <t>Los amparos adicionales con sublimite no tendrán aplicación de deducible</t>
  </si>
  <si>
    <t>No aplicación de la cláusula de seguro insuficiente o infraseguro</t>
  </si>
  <si>
    <t>Pago de anticipos presentando exclusivamente la estimación de la cuantía</t>
  </si>
  <si>
    <t>El valor asegurado corresponde a valor de reposición o reemplazo a nuevo</t>
  </si>
  <si>
    <t>Cobertura de movilización dentro o fuera de los predios del asegurado</t>
  </si>
  <si>
    <t>Experticio tecnico</t>
  </si>
  <si>
    <t xml:space="preserve"> - Se otorga cobertura para la movilización de los Equipos por sus propios medios en todos los sitios en donde tenga operación el asegurado,  incluyendo en vías públicas. Hasta 100 KM</t>
  </si>
  <si>
    <t>- En los siniestros de perdidas totales no habra aplicacion en la liquidacion de la indemnizacion de deducciones por mejoramiento tecnológico</t>
  </si>
  <si>
    <t>- Honorarios, gastos de viaje y estadía de técnicos</t>
  </si>
  <si>
    <t>- Traslado temporal de equipos con aviso de 60 días.</t>
  </si>
  <si>
    <r>
      <t xml:space="preserve">Aclaración cobertura de Responsabilidad civil Extracontractual
</t>
    </r>
    <r>
      <rPr>
        <sz val="10"/>
        <color rgb="FF000000"/>
        <rFont val="Arial1"/>
      </rPr>
      <t xml:space="preserve">Queda entendido </t>
    </r>
    <r>
      <rPr>
        <sz val="10"/>
        <color rgb="FF000000"/>
        <rFont val="Arial1"/>
      </rPr>
      <t xml:space="preserve">que la presente </t>
    </r>
    <r>
      <rPr>
        <sz val="10"/>
        <color rgb="FF000000"/>
        <rFont val="Arial1"/>
      </rPr>
      <t xml:space="preserve">póliza se extiende </t>
    </r>
    <r>
      <rPr>
        <sz val="10"/>
        <color rgb="FF000000"/>
        <rFont val="Arial1"/>
      </rPr>
      <t xml:space="preserve">al amparar los </t>
    </r>
    <r>
      <rPr>
        <sz val="10"/>
        <color rgb="FF000000"/>
        <rFont val="Arial1"/>
      </rPr>
      <t xml:space="preserve">Perjuicios </t>
    </r>
    <r>
      <rPr>
        <sz val="10"/>
        <color rgb="FF000000"/>
        <rFont val="Arial1"/>
      </rPr>
      <t xml:space="preserve">Patrimoniales (daño </t>
    </r>
    <r>
      <rPr>
        <sz val="10"/>
        <color rgb="FF000000"/>
        <rFont val="Arial1"/>
      </rPr>
      <t xml:space="preserve">emergente y lucro </t>
    </r>
    <r>
      <rPr>
        <sz val="10"/>
        <color rgb="FF000000"/>
        <rFont val="Arial1"/>
      </rPr>
      <t xml:space="preserve">cesante) y </t>
    </r>
    <r>
      <rPr>
        <sz val="10"/>
        <color rgb="FF000000"/>
        <rFont val="Arial1"/>
      </rPr>
      <t xml:space="preserve">Extrapatrimoniales </t>
    </r>
    <r>
      <rPr>
        <sz val="10"/>
        <color rgb="FF000000"/>
        <rFont val="Arial1"/>
      </rPr>
      <t xml:space="preserve">(daño moral, </t>
    </r>
    <r>
      <rPr>
        <sz val="10"/>
        <color rgb="FF000000"/>
        <rFont val="Arial1"/>
      </rPr>
      <t xml:space="preserve">fisiológico, a la </t>
    </r>
    <r>
      <rPr>
        <sz val="10"/>
        <color rgb="FF000000"/>
        <rFont val="Arial1"/>
      </rPr>
      <t xml:space="preserve">salud o a la vida de </t>
    </r>
    <r>
      <rPr>
        <sz val="10"/>
        <color rgb="FF000000"/>
        <rFont val="Arial1"/>
      </rPr>
      <t xml:space="preserve">relación) hasta el </t>
    </r>
    <r>
      <rPr>
        <sz val="10"/>
        <color rgb="FF000000"/>
        <rFont val="Arial1"/>
      </rPr>
      <t xml:space="preserve">100% del limite de </t>
    </r>
    <r>
      <rPr>
        <sz val="10"/>
        <color rgb="FF000000"/>
        <rFont val="Arial1"/>
      </rPr>
      <t xml:space="preserve">Responsabilidad </t>
    </r>
    <r>
      <rPr>
        <sz val="10"/>
        <color rgb="FF000000"/>
        <rFont val="Arial1"/>
      </rPr>
      <t xml:space="preserve">Civil, ocasionados </t>
    </r>
    <r>
      <rPr>
        <sz val="10"/>
        <color rgb="FF000000"/>
        <rFont val="Arial1"/>
      </rPr>
      <t xml:space="preserve">en el desarrollo de </t>
    </r>
    <r>
      <rPr>
        <sz val="10"/>
        <color rgb="FF000000"/>
        <rFont val="Arial1"/>
      </rPr>
      <t xml:space="preserve">las actividades </t>
    </r>
    <r>
      <rPr>
        <sz val="10"/>
        <color rgb="FF000000"/>
        <rFont val="Arial1"/>
      </rPr>
      <t xml:space="preserve">propias del </t>
    </r>
    <r>
      <rPr>
        <sz val="10"/>
        <color rgb="FF000000"/>
        <rFont val="Arial1"/>
      </rPr>
      <t xml:space="preserve">asegurado, de las </t>
    </r>
    <r>
      <rPr>
        <sz val="10"/>
        <color rgb="FF000000"/>
        <rFont val="Arial1"/>
      </rPr>
      <t xml:space="preserve">complementarias a </t>
    </r>
    <r>
      <rPr>
        <sz val="10"/>
        <color rgb="FF000000"/>
        <rFont val="Arial1"/>
      </rPr>
      <t xml:space="preserve">dichas actividades, </t>
    </r>
    <r>
      <rPr>
        <sz val="10"/>
        <color rgb="FF000000"/>
        <rFont val="Arial1"/>
      </rPr>
      <t xml:space="preserve">de las especiales </t>
    </r>
    <r>
      <rPr>
        <sz val="10"/>
        <color rgb="FF000000"/>
        <rFont val="Arial1"/>
      </rPr>
      <t xml:space="preserve">que desarrolle aún </t>
    </r>
    <r>
      <rPr>
        <sz val="10"/>
        <color rgb="FF000000"/>
        <rFont val="Arial1"/>
      </rPr>
      <t xml:space="preserve">sin conexión directa </t>
    </r>
    <r>
      <rPr>
        <sz val="10"/>
        <color rgb="FF000000"/>
        <rFont val="Arial1"/>
      </rPr>
      <t xml:space="preserve">con su función </t>
    </r>
    <r>
      <rPr>
        <sz val="10"/>
        <color rgb="FF000000"/>
        <rFont val="Arial1"/>
      </rPr>
      <t xml:space="preserve">principal, así como </t>
    </r>
    <r>
      <rPr>
        <sz val="10"/>
        <color rgb="FF000000"/>
        <rFont val="Arial1"/>
      </rPr>
      <t xml:space="preserve">de todas aquellas </t>
    </r>
    <r>
      <rPr>
        <sz val="10"/>
        <color rgb="FF000000"/>
        <rFont val="Arial1"/>
      </rPr>
      <t xml:space="preserve">que sean </t>
    </r>
    <r>
      <rPr>
        <sz val="10"/>
        <color rgb="FF000000"/>
        <rFont val="Arial1"/>
      </rPr>
      <t xml:space="preserve">necesarias dentro </t>
    </r>
    <r>
      <rPr>
        <sz val="10"/>
        <color rgb="FF000000"/>
        <rFont val="Arial1"/>
      </rPr>
      <t xml:space="preserve">del giro normal de </t>
    </r>
    <r>
      <rPr>
        <sz val="10"/>
        <color rgb="FF000000"/>
        <rFont val="Arial1"/>
      </rPr>
      <t xml:space="preserve">sus negocios, aún </t>
    </r>
    <r>
      <rPr>
        <sz val="10"/>
        <color rgb="FF000000"/>
        <rFont val="Arial1"/>
      </rPr>
      <t xml:space="preserve">cuando tales </t>
    </r>
    <r>
      <rPr>
        <sz val="10"/>
        <color rgb="FF000000"/>
        <rFont val="Arial1"/>
      </rPr>
      <t xml:space="preserve">actividades sean </t>
    </r>
    <r>
      <rPr>
        <sz val="10"/>
        <color rgb="FF000000"/>
        <rFont val="Arial1"/>
      </rPr>
      <t xml:space="preserve">prestadas por </t>
    </r>
    <r>
      <rPr>
        <sz val="10"/>
        <color rgb="FF000000"/>
        <rFont val="Arial1"/>
      </rPr>
      <t xml:space="preserve">personas naturales </t>
    </r>
    <r>
      <rPr>
        <sz val="10"/>
        <color rgb="FF000000"/>
        <rFont val="Arial1"/>
      </rPr>
      <t xml:space="preserve">o jurídicas en </t>
    </r>
    <r>
      <rPr>
        <sz val="10"/>
        <color rgb="FF000000"/>
        <rFont val="Arial1"/>
      </rPr>
      <t xml:space="preserve">quienes el </t>
    </r>
    <r>
      <rPr>
        <sz val="10"/>
        <color rgb="FF000000"/>
        <rFont val="Arial1"/>
      </rPr>
      <t xml:space="preserve">asegurado hubiese </t>
    </r>
    <r>
      <rPr>
        <sz val="10"/>
        <color rgb="FF000000"/>
        <rFont val="Arial1"/>
      </rPr>
      <t xml:space="preserve">encargado o </t>
    </r>
    <r>
      <rPr>
        <sz val="10"/>
        <color rgb="FF000000"/>
        <rFont val="Arial1"/>
      </rPr>
      <t xml:space="preserve">delegado el </t>
    </r>
    <r>
      <rPr>
        <sz val="10"/>
        <color rgb="FF000000"/>
        <rFont val="Arial1"/>
      </rPr>
      <t xml:space="preserve">desarrollo o control </t>
    </r>
    <r>
      <rPr>
        <sz val="10"/>
        <color rgb="FF000000"/>
        <rFont val="Arial1"/>
      </rPr>
      <t xml:space="preserve">o vigilancia de las </t>
    </r>
    <r>
      <rPr>
        <sz val="10"/>
        <color rgb="FF000000"/>
        <rFont val="Arial1"/>
      </rPr>
      <t>mismas</t>
    </r>
  </si>
  <si>
    <r>
      <t>Nota 1</t>
    </r>
    <r>
      <rPr>
        <b/>
        <sz val="10"/>
        <color rgb="FF000000"/>
        <rFont val="Arial1"/>
      </rPr>
      <t>:</t>
    </r>
  </si>
  <si>
    <t>No obstante lo contemplado en las condiciones generales y  particulares de la poliza, la cobertura se amplia para amparar los daños de los equipos asegurados durante su transporte y movilizacion por sus propios medios en el Territorio Nacional, incluyendo vias publicas.</t>
  </si>
  <si>
    <t>Nota 2:</t>
  </si>
  <si>
    <t>Para efecto de los daños, lesiones o muerte que puedan ser  causados como consecuencia de la operación de los equipos y bienes, los empleados se consideran como terceros en la poliza.</t>
  </si>
  <si>
    <t>Nota 3:</t>
  </si>
  <si>
    <t>Se cubre la responsabilidad civil contractual derivada de la operación de los equipos y bienes que ocasionen daños a los bienes o personas relacionadas contractualmente con la empresa. Hasta 50%  del limite asegurado.</t>
  </si>
  <si>
    <t>- La Responsabilidad Civil Extracontractual cubre perjuicios patrimoniales y extrapatrimoniales</t>
  </si>
  <si>
    <t>- Actos de autoridad. Queda entendido y convenido que, sujeto a los términos, exclusiones, cláusulas y condiciones contenidos en la póliza o en ella endosados, la cobertura de la presente póliza se extiende a cubrir, hasta el límite asegurado y en los términos y con las limitaciones aquí previstas, los daños causados directamente a los bienes asegurados ocasionados por la destrucción adicional ocurrida durante la atención y combate del siniestro, por parte de las autoridades que atienden la emergencia, y antes de la remoción de escombros, con ocasión de un evento amparado en el artículo 2 del clausulado. Lo anterior, siempre que tal destrucción sea en procura de evitar su propagación hacia un daño mayor del bien asegurado, sin que estén incluidos los gastos para evitar la propagación en el presente amparo.</t>
  </si>
  <si>
    <t>- Se amparan los bienes ubicados al aire libre o en edificios que no estén completamente cerrados</t>
  </si>
  <si>
    <t xml:space="preserve"> - Se amparan la pérdida, daño, costo o gasto directamente o indirectamente por cohetes misiles y proyectiles</t>
  </si>
  <si>
    <t>- Cláusula de errores e inexactitudes. El tomador está obligado a declarar sinceramente los hechos o circunstancias que determinen el estado del riesgo. La inexactitud sobre los hechos o circunstancias que, conocidos por la compañía, la hubieren retraído de celebrar el contrato o inducido a estipular condiciones más onerosas, produce la nulidad relativa del seguro.  Sin embargo, si el tomador incurriere en errores o inexactitudes inculpables a él o al asegurado, el contrato del seguro al cual se adhiere este documento no será nulo ni habrá lugar a la aplicación del inciso tercero del artículo 1058 del código de comercio sobre reducción porcentual de la prestación asegurada. En este caso, se deberá pagar la prima adecuada al verdadero estado del riesgo.</t>
  </si>
  <si>
    <t>- Daños cuando el vehículo sea remolcado</t>
  </si>
  <si>
    <t>- Asonada, motín, conmoción civil o popular, huelga y Amit:</t>
  </si>
  <si>
    <t>20% valor pérdida mínimo 2 smmlv</t>
  </si>
  <si>
    <t>- Demás eventos:</t>
  </si>
  <si>
    <t>Manejo Entidades Estatales</t>
  </si>
  <si>
    <t>Se amparan las pérdidas patrimoniales causadas al asegurado por actos de infidelidad de cualquiera de sus empleados y/o empresas de servicios temporales y/o empleados de firmas especializadas y/o outsourcing. Igualmente se incluyen el valor de las cajas menores que son manejadas por la entidad</t>
  </si>
  <si>
    <t>Limite global</t>
  </si>
  <si>
    <t>- Básico</t>
  </si>
  <si>
    <t>- Abuso de confianza</t>
  </si>
  <si>
    <t>- Estafa, desfalco</t>
  </si>
  <si>
    <t>- Falsificación</t>
  </si>
  <si>
    <t>- Pérdidas por personas no identificadas</t>
  </si>
  <si>
    <t>- Pérdidas causadas por personas de firmas especializadas, contratistas y/o Temporales y/o Outsourcing y/o estudiantes en práctica, cooperativas asociativas de trabajo, los de orden de trabajo o prestacion de servicios y empleados adonorem y otros con cualquier tipo de vinculación con la empresa</t>
  </si>
  <si>
    <t>-  Protección de depósitos bancarios</t>
  </si>
  <si>
    <t>-  Delitos contra la administración pública o en alcances por incumplimiento de las disposiciones legales o reglamentarias</t>
  </si>
  <si>
    <t>-  Alcances fiscales</t>
  </si>
  <si>
    <t>-  Rendición y reconstrucción de cuentas</t>
  </si>
  <si>
    <t>Bienes bajo cuidado, tenencia y control $ 100.000.000</t>
  </si>
  <si>
    <t>Restablecimiento automático del valor asegurado por pago de siniestros hasta una vez el valor Asegurado</t>
  </si>
  <si>
    <t>Cláusula de extensión de cobertura</t>
  </si>
  <si>
    <t>Amparo automático para nuevos cargos con aviso de 90 días</t>
  </si>
  <si>
    <t>Se ampara todo el personal al servicio del asegurado en todas las modalidades descritas en la definición</t>
  </si>
  <si>
    <t>Seguros anteriores</t>
  </si>
  <si>
    <t>Modificación en beneficio del asegurado</t>
  </si>
  <si>
    <t>Pago de anticipos</t>
  </si>
  <si>
    <t>- Se incluye amparo para bienes de propiedad de terceros</t>
  </si>
  <si>
    <t>- Dentro del amparo básico se encuentran incluidos los gastos para demostrar la pérdida</t>
  </si>
  <si>
    <t>- Extensión de cobertura por  60  días al retiro del empleado</t>
  </si>
  <si>
    <t>- El amparo de bienes de propiedad de terceros se extiende a cubrir las pérdidas sufridas por el asegurado cuando son ocasionadas por empleados no identificados y por el personal suministrado por empresas de servicio temporal, cooperativas y/o de servicios especializados.</t>
  </si>
  <si>
    <t>- La cobertura de la póliza se extiende a cubrir las pérdidas indirectas  sufridas por el asegurado, derivadas del Hurto, Hurto Calificado, abuso de confianza, falsedad y estafa, de acuerdo a su definición legal, en que incurra el personal al servicio del Asegurado.</t>
  </si>
  <si>
    <t xml:space="preserve"> - Honorarios Profesionales (Abogados, Contadores, Auditores, Interventores, etc.). Hasta el 30 % del  limite asegurado</t>
  </si>
  <si>
    <t>- La compañía acepta la no aplicación de la garantia de la exigencia de que el personal deba tomar obligatoriamente el periodo de vacaciones consecutivas.</t>
  </si>
  <si>
    <t>- La cobertura de la póliza se extiende a cubrir actos de infidelidad cometidos por directores y/o representantes legales</t>
  </si>
  <si>
    <t>- Costos en juicios, gastos de defensa, cauciones judiciales y honorarios profesionales hasta el 100% de los gastos demostrados por la ENTIDAD asegurada.</t>
  </si>
  <si>
    <t>- Errores e inexactitudes. El tomador está obligado a declarar sinceramente los hechos o circunstancias que determinen el estado del riesgo. La inexactitud sobre los hechos o circunstancias que, conocidos por la compañía, la hubieren retraído de celebrar el contrato o inducido a estipular condiciones más onerosas, produce la nulidad relativa del seguro.  Sin embargo, si el tomador incurriere en errores o inexactitudes inculpables a él o al asegurado, el contrato del seguro al cual se adhiere este documento no será nulo ni habrá lugar a la aplicación del inciso tercero del artículo 1058 del código de comercio sobre reducción porcentual de la prestación asegurada. En este caso, se deberá pagar la prima adecuada al verdadero estado del riesgo.</t>
  </si>
  <si>
    <t>- Las garantías/ exclusiones que figuran en la póliza sólo serán aplicables en aquellos siniestros que tengan relación con ellas y no en los cuales ocurran por causas ajenas a las mismas</t>
  </si>
  <si>
    <t>- Cajas Menores</t>
  </si>
  <si>
    <t>Sin aplicación de deducible</t>
  </si>
  <si>
    <t>Responsabilidad Civil</t>
  </si>
  <si>
    <t>Extracontractual</t>
  </si>
  <si>
    <t>Queda entendido que la presente póliza ampara la responsabilidad civil derivada de los perjuicios patrimoniales (daño emergente y lucro cesante) y/o extrapatrimoniales (daños morales, fisiológicos, a la salud y a la vida en relación),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aun cuando tales actividades sean prestadas por personas naturales o jurídicas en quienes el asegurado hubiese encargado o delegado el desarrollo o control o vigilancia de las mismas.</t>
  </si>
  <si>
    <t>Límite Global</t>
  </si>
  <si>
    <t>Opción 2</t>
  </si>
  <si>
    <t>Se otorgaran 100 adicionales a quien otorgue el mayor limite asegurado adicional al obligatorio. Los demas en forma proporocional.</t>
  </si>
  <si>
    <t>Informaciòn Adiconal</t>
  </si>
  <si>
    <t>- Ingresos presupuestados 2016:</t>
  </si>
  <si>
    <t>- Nómina con aportes sociales presupuestada para el 2016:</t>
  </si>
  <si>
    <t>- Número de empleados directos:</t>
  </si>
  <si>
    <t>- Número de empleados indirectos:</t>
  </si>
  <si>
    <t>- Predios, labores y operaciones</t>
  </si>
  <si>
    <t>- Contratistas y/o subcontratistas independientes</t>
  </si>
  <si>
    <t>- Incendio y explosión</t>
  </si>
  <si>
    <t>- Responsabilidad Civil por inundación</t>
  </si>
  <si>
    <t>25% Evento/50% vigencia</t>
  </si>
  <si>
    <t>- Responsabilidad Civil Patronal</t>
  </si>
  <si>
    <t>40% Evento/80% vigencia</t>
  </si>
  <si>
    <t>- Productos y operaciones terminadas</t>
  </si>
  <si>
    <t>- Restaurantes, cafeterías y uso de bares y casinos</t>
  </si>
  <si>
    <t>- Contaminación accidental subita e imprevista</t>
  </si>
  <si>
    <t>- Avisos, vallas estacionarias y móviles y letreros dentro y fuera de los predios del asegurado, instalados o no por el asegurado</t>
  </si>
  <si>
    <t>- Vehículos propios y no propios incluyendo públicos al servicio del asegurado</t>
  </si>
  <si>
    <t>35% evento/vigencia</t>
  </si>
  <si>
    <t>- Parqueaderos ampara el hurto simple y calificado de accesorios y/o vehículos.</t>
  </si>
  <si>
    <t>- Contaminacion Ambiental</t>
  </si>
  <si>
    <t>- Uso de ascensores y escaleras automaticas</t>
  </si>
  <si>
    <t>- Grúas, montacargas y equipos similares dentro o fuera de predios</t>
  </si>
  <si>
    <t>- Bienes bajo cuidado, tenencia y control $ 500.000.000</t>
  </si>
  <si>
    <t>- R.C. del asegurado como consecuencia de los actos causados por vigilantes, personal de seguridad y escoltas, incluyendo uso de armas de fuego y errores de punteria.</t>
  </si>
  <si>
    <t>- Operaciones de cargue y descargue de los vehículos y gruas</t>
  </si>
  <si>
    <t>- Actividades sociales, deportivas y culturales incluyendo la originada del uso de centros deportivos, dentro o fuera de predios</t>
  </si>
  <si>
    <t>- Responsabilidad Civil cruzada</t>
  </si>
  <si>
    <t>- Inclusión de Costos y Gastos de Defensa de acuerdo con el artículo 1128 del C.de Co. Se amparan dentro del límite asegurado, los costos y gastos derivados de un proceso penal, sólo si dentro del mismo se inicia un proceso civil y la responsabilidad declarada no provenga de dolo o culpa grave o de cualquier causa expresamente excluida del contrato de reaseguro y siempre y cuando el asegurado quede exonerado en el proceso penal.</t>
  </si>
  <si>
    <t>- R.C. Por transporte de bienes, incluyendo materiales azaroso y del manejo de combustibles.</t>
  </si>
  <si>
    <t>- Propietarios, arrendatarios y poseedores</t>
  </si>
  <si>
    <t>- Predios en arrendamiento o arrendados</t>
  </si>
  <si>
    <t>- Propiedades adyacentes</t>
  </si>
  <si>
    <t>- Errores e Inexactitudes. El tomador está obligado a declarar sinceramente los hechos o circunstancias que determinen el estado del riesgo. La inexactitud sobre los hechos o circunstancias que, conocidos por la compañía, la hubieren retraído de celebrar el contrato o inducido a estipular condiciones más onerosas, produce la nulidad relativa del seguro.  Sin embargo, si el tomador incurriere en errores o inexactitudes inculpables a él o al asegurado, el contrato del seguro al cual se adhiere este documento no será nulo ni habrá lugar a la aplicación del inciso tercero del artículo 1058 del código de comercio sobre reducción porcentual de la prestación asegurada. En este caso, se deberá pagar la prima adecuada al verdadero estado del riesgo.</t>
  </si>
  <si>
    <t>- Errores u omisiones</t>
  </si>
  <si>
    <t>- Reparaciones y construcciones menores</t>
  </si>
  <si>
    <t>- Responsabilidad Civil por manejo de combustibles</t>
  </si>
  <si>
    <t>- Asistencia juridica en proceso civil, penal y administrativo</t>
  </si>
  <si>
    <t>- Responsabiidad civil equipos de perforacion de pozos y escaleras hasta $ 200.000.000</t>
  </si>
  <si>
    <t>- Responsabilidad Civil  de viajes de funcionarios y representantes, en desarrollo de las actividades propias de la empresa a nivel nacional y en el exterior. Para efectos de esta cobertura se extiende la jurisdicción de la póliza a los países en los que se realicen dichos viajes.</t>
  </si>
  <si>
    <t>- Posesion, uso o mantenimiento de predios</t>
  </si>
  <si>
    <t>- Participacion del asegurado en ferias, exposiciones nacionales e internacionales  y eventos relacionados con su objeto social.</t>
  </si>
  <si>
    <t>- Actividades propias del asegurado que realicen sus empleados temporales, ocasionales o transitorios.</t>
  </si>
  <si>
    <t>- Transporte, cargue y descargue de materiales.</t>
  </si>
  <si>
    <t>- Polucion contaminacion subita accidental e imprevista.</t>
  </si>
  <si>
    <t>- Gastos de defensa por cualquier demanda civil entablada contra el asegurado, en razon de reclamos producidos en desarrollo de las actividades relacionadas con la entidad, aun cuando dicha demanda  fuera infundada, falsa o fraudulenta.</t>
  </si>
  <si>
    <t>- Gastos adicionales por la presentacion de fianzas.</t>
  </si>
  <si>
    <t>- Gastos adicionales por condena en costas e intereses de mora acumulados a cargo del asegurado, desde cuando  la sentencia se declare en firme hasta cuando la compania haya pagado o consignado en el juzgado su participacion de tales gastos.</t>
  </si>
  <si>
    <t>- Gastos adicionales y razonables en que haya incurrido el asegurado, en relacion con los gastos razonables de los reclamos amparados, siempre y cuando haya mediado autorizacion previa de la compania en adicion a las sumas que esta pague a los damnificados como consecuencia de la responsabilidad civil extracontractual en que incurra el asegurado.</t>
  </si>
  <si>
    <t>Restablecimiento automático del valor asegurado por pago de siniestros hasta una vez el valor asegurado</t>
  </si>
  <si>
    <t>Amparo automático para predios y nuevas operaciones</t>
  </si>
  <si>
    <t>Transporte de materias primas y materiales azaroso</t>
  </si>
  <si>
    <t>Gastos de defensa, cauciones y costas procesales.</t>
  </si>
  <si>
    <t>Uso de armas de fuego y errores de puntería</t>
  </si>
  <si>
    <t>Uso de cafeterías, restaurantes, casinos y bares. Avisos, Vallas y letreros</t>
  </si>
  <si>
    <t>Actividades sociales, deportivas y culturales</t>
  </si>
  <si>
    <t>Cobertura para vehículos propios y no propios</t>
  </si>
  <si>
    <t>Contratistas y subcontratistas incluye cobertura para daños entre sí</t>
  </si>
  <si>
    <t>Cobertura para elevadores</t>
  </si>
  <si>
    <t>- Los estudiantes, empleados, profesores de las instituciones educativas que dependen del muniicicpio como, visitantes, usuarios a los predios del municipio son considerados como terceros en la póliza.</t>
  </si>
  <si>
    <t>- El término asegurado comprende, cualquier persona por la que este sea civilmente responsable, incluyendo a sus empleados y directivos y administradores.</t>
  </si>
  <si>
    <t>- La presente póliza ampara la culpa grave que le sea imputable al asegurado</t>
  </si>
  <si>
    <t>- Se elimina la obligatoriedad de someter los conflictos que surjan del contrato de seguros a Tribunal de Arbitramento</t>
  </si>
  <si>
    <t>- Cobertura para remodelaciones, nuevas edificaciones, montaje de nuevas plantas y/o montaje de maquinaría y equipo que no haya estado previamente operando dentro de los predios asegurados.</t>
  </si>
  <si>
    <t xml:space="preserve"> - Se aclara que la póliza se extiende a cubrir las reclamaciones presentadas por las personas que presten algún servicio personal al asegurado que sean contratados por intermedio de Cooperativas y/o empresas de Servicios Temporales, así como los empleados de los contratistas se consideran terceros, así sea que la reclamación  se haya iniciado bajo la jurisdicción laboral, estos se consideran terceros para la póliza. hasta de 200.000.000.</t>
  </si>
  <si>
    <t>- Los gastos de defensa  incluyen los gastos y costos extraprocesales en los que deba incurrir el asegurado.</t>
  </si>
  <si>
    <t>- Responsabilidad Civil  por avisos, vallas, letreros, caída accidental de objetos y partes, instaladas por el asegurado y/o por terceros autorizados dentro y fuera de predios.</t>
  </si>
  <si>
    <t>- Inclusión automática de modificaciones a la póliza a favor del Asegurado.</t>
  </si>
  <si>
    <t xml:space="preserve"> - Gastos de manejo de crisis y reparación de imagen y reputación del asegurado: La póliza se extiende a amparar los gastos en que el asegurado deba incurrir para la contratación de una firma de abogados, un consultor o una firma especializada en manejo de imagen, relaciones públicas, comunicaciones o publicidad,  o consultores especializados en atención humanitaria o manejo de emergencias,  con la finalidad de manejar una crisis que afecte al asegurado como consecuencia de la ocurrencia de un evento que sea objeto de la cobertura de la póliza de responsabilidad civil extracontractual. hasta $ 400.000.000</t>
  </si>
  <si>
    <t>- Posesión y uso de depósitos, tanques y tuberías dentro de los predios del asegurado.</t>
  </si>
  <si>
    <t>- No subrogación en contra de contratistas y subcontratistas o empleados.</t>
  </si>
  <si>
    <t xml:space="preserve"> - Responsabilidad civil parqueaderos: Para efectos de la aplicación de este amparo, se entenderá que los empleados son terceros y por consiguiente se cubrirán los daños y hurtos sobre sus vehículos y/o accesorios. Hasta 300.000.000</t>
  </si>
  <si>
    <t xml:space="preserve"> - Predios, labores y operaciones incluye transporte de alumnos e invitados en vehículos propios o en alquiler hasta el 30% del limite asegurado.</t>
  </si>
  <si>
    <t>- Se ampara la responsabilidad civil que causen los profesores y estudiantes en labores académicas en representación de la institución educativa.</t>
  </si>
  <si>
    <t>- Se ampara la responsabilidad civil por el uso de laboratorios por los alumnos y profesores</t>
  </si>
  <si>
    <t>- Se ampara la responsabilidad Civil por el uso de piscinas y escenarios deportivos por visitantes incluye alumnos, padres de familia, profesores, personal administrativo e invitados de las instituciones educativas como visitantes a diferentes instalaciones del asegurado seran considerados como terceros.</t>
  </si>
  <si>
    <t>- Se cubre la Responsabilidad Civil con respecto al uso de Cafeterías y Restaurantes, por alumnos, profesores, personal administrativo, padres, invitados y/o terceros, extendiéndose la cobertura al consumo de los productos dentro y/o fuera de ésta.</t>
  </si>
  <si>
    <r>
      <t xml:space="preserve">Aclaración cobertura de Responsabilidad civil Extracontractual
</t>
    </r>
    <r>
      <rPr>
        <sz val="10"/>
        <color rgb="FF000000"/>
        <rFont val="Arial1"/>
      </rPr>
      <t xml:space="preserve">Queda entendido </t>
    </r>
    <r>
      <rPr>
        <sz val="10"/>
        <color rgb="FF000000"/>
        <rFont val="Arial1"/>
      </rPr>
      <t xml:space="preserve">que la presente </t>
    </r>
    <r>
      <rPr>
        <sz val="10"/>
        <color rgb="FF000000"/>
        <rFont val="Arial1"/>
      </rPr>
      <t xml:space="preserve">póliza se extiende </t>
    </r>
    <r>
      <rPr>
        <sz val="10"/>
        <color rgb="FF000000"/>
        <rFont val="Arial1"/>
      </rPr>
      <t xml:space="preserve">al amparar los </t>
    </r>
    <r>
      <rPr>
        <sz val="10"/>
        <color rgb="FF000000"/>
        <rFont val="Arial1"/>
      </rPr>
      <t xml:space="preserve">Perjuicios </t>
    </r>
    <r>
      <rPr>
        <sz val="10"/>
        <color rgb="FF000000"/>
        <rFont val="Arial1"/>
      </rPr>
      <t xml:space="preserve">Patrimoniales (daño </t>
    </r>
    <r>
      <rPr>
        <sz val="10"/>
        <color rgb="FF000000"/>
        <rFont val="Arial1"/>
      </rPr>
      <t xml:space="preserve">emergente y lucro </t>
    </r>
    <r>
      <rPr>
        <sz val="10"/>
        <color rgb="FF000000"/>
        <rFont val="Arial1"/>
      </rPr>
      <t xml:space="preserve">cesante) y </t>
    </r>
    <r>
      <rPr>
        <sz val="10"/>
        <color rgb="FF000000"/>
        <rFont val="Arial1"/>
      </rPr>
      <t xml:space="preserve">Extrapatrimoniales </t>
    </r>
    <r>
      <rPr>
        <sz val="10"/>
        <color rgb="FF000000"/>
        <rFont val="Arial1"/>
      </rPr>
      <t xml:space="preserve">(daño moral, </t>
    </r>
    <r>
      <rPr>
        <sz val="10"/>
        <color rgb="FF000000"/>
        <rFont val="Arial1"/>
      </rPr>
      <t xml:space="preserve">fisiológico, a la vida </t>
    </r>
    <r>
      <rPr>
        <sz val="10"/>
        <color rgb="FF000000"/>
        <rFont val="Arial1"/>
      </rPr>
      <t xml:space="preserve">relación o a la vida </t>
    </r>
    <r>
      <rPr>
        <sz val="10"/>
        <color rgb="FF000000"/>
        <rFont val="Arial1"/>
      </rPr>
      <t xml:space="preserve">de relación) hasta el </t>
    </r>
    <r>
      <rPr>
        <sz val="10"/>
        <color rgb="FF000000"/>
        <rFont val="Arial1"/>
      </rPr>
      <t xml:space="preserve">100% del limite de </t>
    </r>
    <r>
      <rPr>
        <sz val="10"/>
        <color rgb="FF000000"/>
        <rFont val="Arial1"/>
      </rPr>
      <t xml:space="preserve">Responsabilidad </t>
    </r>
    <r>
      <rPr>
        <sz val="10"/>
        <color rgb="FF000000"/>
        <rFont val="Arial1"/>
      </rPr>
      <t xml:space="preserve">Civil, ocasionados </t>
    </r>
    <r>
      <rPr>
        <sz val="10"/>
        <color rgb="FF000000"/>
        <rFont val="Arial1"/>
      </rPr>
      <t xml:space="preserve">en el desarrollo de </t>
    </r>
    <r>
      <rPr>
        <sz val="10"/>
        <color rgb="FF000000"/>
        <rFont val="Arial1"/>
      </rPr>
      <t xml:space="preserve">las actividades </t>
    </r>
    <r>
      <rPr>
        <sz val="10"/>
        <color rgb="FF000000"/>
        <rFont val="Arial1"/>
      </rPr>
      <t xml:space="preserve">propias del </t>
    </r>
    <r>
      <rPr>
        <sz val="10"/>
        <color rgb="FF000000"/>
        <rFont val="Arial1"/>
      </rPr>
      <t xml:space="preserve">asegurado, de las </t>
    </r>
    <r>
      <rPr>
        <sz val="10"/>
        <color rgb="FF000000"/>
        <rFont val="Arial1"/>
      </rPr>
      <t xml:space="preserve">complementarias a </t>
    </r>
    <r>
      <rPr>
        <sz val="10"/>
        <color rgb="FF000000"/>
        <rFont val="Arial1"/>
      </rPr>
      <t xml:space="preserve">dichas actividades, </t>
    </r>
    <r>
      <rPr>
        <sz val="10"/>
        <color rgb="FF000000"/>
        <rFont val="Arial1"/>
      </rPr>
      <t xml:space="preserve">de las especiales </t>
    </r>
    <r>
      <rPr>
        <sz val="10"/>
        <color rgb="FF000000"/>
        <rFont val="Arial1"/>
      </rPr>
      <t xml:space="preserve">que desarrolle aún </t>
    </r>
    <r>
      <rPr>
        <sz val="10"/>
        <color rgb="FF000000"/>
        <rFont val="Arial1"/>
      </rPr>
      <t xml:space="preserve">sin conexión directa </t>
    </r>
    <r>
      <rPr>
        <sz val="10"/>
        <color rgb="FF000000"/>
        <rFont val="Arial1"/>
      </rPr>
      <t xml:space="preserve">con su función </t>
    </r>
    <r>
      <rPr>
        <sz val="10"/>
        <color rgb="FF000000"/>
        <rFont val="Arial1"/>
      </rPr>
      <t xml:space="preserve">principal, así como </t>
    </r>
    <r>
      <rPr>
        <sz val="10"/>
        <color rgb="FF000000"/>
        <rFont val="Arial1"/>
      </rPr>
      <t xml:space="preserve">de todas aquellas </t>
    </r>
    <r>
      <rPr>
        <sz val="10"/>
        <color rgb="FF000000"/>
        <rFont val="Arial1"/>
      </rPr>
      <t xml:space="preserve">que sean </t>
    </r>
    <r>
      <rPr>
        <sz val="10"/>
        <color rgb="FF000000"/>
        <rFont val="Arial1"/>
      </rPr>
      <t xml:space="preserve">necesarias dentro </t>
    </r>
    <r>
      <rPr>
        <sz val="10"/>
        <color rgb="FF000000"/>
        <rFont val="Arial1"/>
      </rPr>
      <t xml:space="preserve">del giro normal de </t>
    </r>
    <r>
      <rPr>
        <sz val="10"/>
        <color rgb="FF000000"/>
        <rFont val="Arial1"/>
      </rPr>
      <t xml:space="preserve">sus negocios, aún </t>
    </r>
    <r>
      <rPr>
        <sz val="10"/>
        <color rgb="FF000000"/>
        <rFont val="Arial1"/>
      </rPr>
      <t xml:space="preserve">cuando tales </t>
    </r>
    <r>
      <rPr>
        <sz val="10"/>
        <color rgb="FF000000"/>
        <rFont val="Arial1"/>
      </rPr>
      <t xml:space="preserve">actividades sean </t>
    </r>
    <r>
      <rPr>
        <sz val="10"/>
        <color rgb="FF000000"/>
        <rFont val="Arial1"/>
      </rPr>
      <t xml:space="preserve">prestadas por </t>
    </r>
    <r>
      <rPr>
        <sz val="10"/>
        <color rgb="FF000000"/>
        <rFont val="Arial1"/>
      </rPr>
      <t xml:space="preserve">personas naturales </t>
    </r>
    <r>
      <rPr>
        <sz val="10"/>
        <color rgb="FF000000"/>
        <rFont val="Arial1"/>
      </rPr>
      <t xml:space="preserve">o jurídicas en </t>
    </r>
    <r>
      <rPr>
        <sz val="10"/>
        <color rgb="FF000000"/>
        <rFont val="Arial1"/>
      </rPr>
      <t xml:space="preserve">quienes el </t>
    </r>
    <r>
      <rPr>
        <sz val="10"/>
        <color rgb="FF000000"/>
        <rFont val="Arial1"/>
      </rPr>
      <t xml:space="preserve">asegurado hubiese </t>
    </r>
    <r>
      <rPr>
        <sz val="10"/>
        <color rgb="FF000000"/>
        <rFont val="Arial1"/>
      </rPr>
      <t xml:space="preserve">encargado o </t>
    </r>
    <r>
      <rPr>
        <sz val="10"/>
        <color rgb="FF000000"/>
        <rFont val="Arial1"/>
      </rPr>
      <t xml:space="preserve">delegado el </t>
    </r>
    <r>
      <rPr>
        <sz val="10"/>
        <color rgb="FF000000"/>
        <rFont val="Arial1"/>
      </rPr>
      <t xml:space="preserve">desarrollo o control </t>
    </r>
    <r>
      <rPr>
        <sz val="10"/>
        <color rgb="FF000000"/>
        <rFont val="Arial1"/>
      </rPr>
      <t xml:space="preserve">o vigilancia de las </t>
    </r>
    <r>
      <rPr>
        <sz val="10"/>
        <color rgb="FF000000"/>
        <rFont val="Arial1"/>
      </rPr>
      <t>mismas</t>
    </r>
  </si>
  <si>
    <t>Nota 1:</t>
  </si>
  <si>
    <t>Esta póliza se extiende a cubrir la Responsabilidad Civil contractual derivada de la polución, contaminación subita, accidental e imprevista.</t>
  </si>
  <si>
    <t>Se cubre la responsabilidad civil contractual derivada de la operacion de los equipos y bienes que ocasionen daños a los bienes o personas relacionadas contractualmente con el municipio y sus empleados.</t>
  </si>
  <si>
    <t>Bajo la cobertura de Parqueaderos se  amparara  igualmente los daños y hurto de los vehiculos.</t>
  </si>
  <si>
    <t>- Se cubre cualquier responsabilidad por el transporte de personas, bienes, materias primas, equipos y/o productos terminados, incluyendo materiales azarosos, así como el cargue y descargue de los mismos. Se cubre los daños causados a terceros</t>
  </si>
  <si>
    <t>- Las garantías/ exclusiones que figuran en la póliza sólo serán aplicables en aquellos siniestros que tengan relación con ellas y no en los que ocurran por eventos ajenos a las mismas</t>
  </si>
  <si>
    <t>- No aplicación de garantías</t>
  </si>
  <si>
    <t>- La cobertura de gastos médicos opera sin que exista prueba en cabeza del asegurado</t>
  </si>
  <si>
    <t>- Se amparan los perjuicios patrimoniales y extra-patrimoniales, de la victima directa o de las victimas indirectas (causahabientes)</t>
  </si>
  <si>
    <t>Al 100% de la cobertura</t>
  </si>
  <si>
    <t>- Parqueaderos</t>
  </si>
  <si>
    <t>- Demás evento</t>
  </si>
  <si>
    <t>- Gastos médicos: y gastos de defensa</t>
  </si>
  <si>
    <t>Responsabilidad Civil Servidores Públicos</t>
  </si>
  <si>
    <t>Póliza de responsabilidad civil servidores públicos para 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así como también los procesos disciplinarios internos de la Entidad. (Se incluye, pero sin estar limitado a: procesos disciplinarios, Administrativos, Civiles, Penales, Responsabilidad Fiscal, así como los gastos de  defensa de los procesos en los que se discuta la imposición de multas y sanciones contra algún funcionario asegurado), así como también los procesos de control interno de la Entidad.</t>
  </si>
  <si>
    <t>Límite Asegurado</t>
  </si>
  <si>
    <t>- Acciones u omisiones involuntarias</t>
  </si>
  <si>
    <t>- Costos judiciales y gastos de defensa</t>
  </si>
  <si>
    <t>- Se amparan las reclamaciones provenientes directa o   indirectamente de la contraloría general o de cualquier otra entidad y organismo de control del estado y/o de carácter público.</t>
  </si>
  <si>
    <t>- La póliza funciona bajo el sistema de aseguramiento base de reclamacion Claims Made</t>
  </si>
  <si>
    <t>- Investigaciones preliminares</t>
  </si>
  <si>
    <t>- Pérdida fiscal y/o detrimentro patrimonial</t>
  </si>
  <si>
    <t>- Reclamaciones en materia laboral</t>
  </si>
  <si>
    <t>- Reclamos contra conyuges, los herederos o representantes por fallecimiento o por insolvencia</t>
  </si>
  <si>
    <t>- Cobertura Responsabilidad de la Entidad</t>
  </si>
  <si>
    <t>Sublímites</t>
  </si>
  <si>
    <t>Costos judiciales y gastos de defensa:</t>
  </si>
  <si>
    <t>Cotizar las siguientes opciones de límites:</t>
  </si>
  <si>
    <r>
      <t>Opción 1.</t>
    </r>
    <r>
      <rPr>
        <sz val="10"/>
        <color rgb="FF000000"/>
        <rFont val="Arial1"/>
      </rPr>
      <t xml:space="preserve"> </t>
    </r>
    <r>
      <rPr>
        <sz val="10"/>
        <color rgb="FF000000"/>
        <rFont val="Arial1"/>
      </rPr>
      <t xml:space="preserve">50.000.000 por </t>
    </r>
    <r>
      <rPr>
        <sz val="10"/>
        <color rgb="FF000000"/>
        <rFont val="Arial1"/>
      </rPr>
      <t xml:space="preserve">persona – </t>
    </r>
    <r>
      <rPr>
        <sz val="10"/>
        <color rgb="FF000000"/>
        <rFont val="Arial1"/>
      </rPr>
      <t xml:space="preserve">200.000.000 por </t>
    </r>
    <r>
      <rPr>
        <sz val="10"/>
        <color rgb="FF000000"/>
        <rFont val="Arial1"/>
      </rPr>
      <t xml:space="preserve">evento - </t>
    </r>
    <r>
      <rPr>
        <sz val="10"/>
        <color rgb="FF000000"/>
        <rFont val="Arial1"/>
      </rPr>
      <t xml:space="preserve">1.000.000.000 por </t>
    </r>
    <r>
      <rPr>
        <sz val="10"/>
        <color rgb="FF000000"/>
        <rFont val="Arial1"/>
      </rPr>
      <t>vigencia</t>
    </r>
  </si>
  <si>
    <t>Para este sublimite se otorgaran 100 adicionales a quien otorgue el mayor limite asegurado adicional al obligatorio. Los demas en forma proporocional.</t>
  </si>
  <si>
    <t>Investigaciones preliminares</t>
  </si>
  <si>
    <r>
      <t>Opción 1. 50</t>
    </r>
    <r>
      <rPr>
        <sz val="10"/>
        <color rgb="FF000000"/>
        <rFont val="Arial1"/>
      </rPr>
      <t xml:space="preserve">.000,000 por </t>
    </r>
    <r>
      <rPr>
        <sz val="10"/>
        <color rgb="FF000000"/>
        <rFont val="Arial1"/>
      </rPr>
      <t xml:space="preserve">persona – </t>
    </r>
    <r>
      <rPr>
        <sz val="10"/>
        <color rgb="FF000000"/>
        <rFont val="Arial1"/>
      </rPr>
      <t xml:space="preserve">200.000.000 por </t>
    </r>
    <r>
      <rPr>
        <sz val="10"/>
        <color rgb="FF000000"/>
        <rFont val="Arial1"/>
      </rPr>
      <t xml:space="preserve">evento - </t>
    </r>
    <r>
      <rPr>
        <sz val="10"/>
        <color rgb="FF000000"/>
        <rFont val="Arial1"/>
      </rPr>
      <t xml:space="preserve">1.000.000.000 por </t>
    </r>
    <r>
      <rPr>
        <sz val="10"/>
        <color rgb="FF000000"/>
        <rFont val="Arial1"/>
      </rPr>
      <t>vigencia</t>
    </r>
  </si>
  <si>
    <t>NOTA: Dada la naturaleza jurídica de la empresa, es absolutamente necesario que este seguro incluya cobertura para juicios de responsabilidad fiscal, de lo contrario, la propuesta no será considerada.</t>
  </si>
  <si>
    <t>Condiciones técnicas y económicas de los reaseguradores.</t>
  </si>
  <si>
    <t>Restablecimiento automático del valor asegurado por pago de siniestro</t>
  </si>
  <si>
    <t>Manejo de siniestros.</t>
  </si>
  <si>
    <t>Cobertura para gastos de defensa de la sociedad tomadora y/o subordinada.</t>
  </si>
  <si>
    <t>Abogados</t>
  </si>
  <si>
    <t>Gastos de defensa en reclamaciones extrajudiciales</t>
  </si>
  <si>
    <t>Gastos de defensa en procesos penales y Administrativos</t>
  </si>
  <si>
    <t>Multas o sanciones administrativas</t>
  </si>
  <si>
    <t>Amparo de Culpa Grave</t>
  </si>
  <si>
    <t>Reclamaciones de tipo laboral entre asegurados</t>
  </si>
  <si>
    <t>Definición de asegurados</t>
  </si>
  <si>
    <t>Cobertura para juicios de Responsabilidad Fiscal</t>
  </si>
  <si>
    <t>- Fecha de retroactividad limitada a la primer poliza suscrita</t>
  </si>
  <si>
    <t>Cláusula de no control de reclamos.</t>
  </si>
  <si>
    <t>Formulario de solicitud</t>
  </si>
  <si>
    <t>Periodo Informativo</t>
  </si>
  <si>
    <t>Divisibilidad de las exclusiones</t>
  </si>
  <si>
    <t>Exclusión de dolo</t>
  </si>
  <si>
    <t>Errores e inexactitudes</t>
  </si>
  <si>
    <t>Exclusión de Responsabilidad Civil Contractual</t>
  </si>
  <si>
    <t>- Cauciones Judiciales</t>
  </si>
  <si>
    <t>- Reclamaciones resultantes de la falla en el mantenimiento o la contratación de seguros</t>
  </si>
  <si>
    <t>- La póliza se extiende a cubrir los directores y administradores pasados, presentes y futuros.</t>
  </si>
  <si>
    <t>- 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t>
  </si>
  <si>
    <t>- Amparo a la responsabilidad de los funcionarios asegurados que se transmita por muerte, incapacidad, inhabilitación o insolvencia.</t>
  </si>
  <si>
    <t>- Se considera siniestro a partir de la notificación del auto de apertura de la investigación preliminar. Cobertura de gastos de defensa incluye indagaciones preliminares por asegurado.</t>
  </si>
  <si>
    <t>- Se cubren Faltas Graves y Gravísimas contempladas en el Código Único Disciplinario.</t>
  </si>
  <si>
    <t>- Se cubre hasta culpa grave en procesos de responsabilidad fiscal.</t>
  </si>
  <si>
    <t>- Período adicional de descubrimiento y/o de reclamación de 24 meses con cobro del 50% de la prima de la vigencia, aplica en caso de revocación, no renovación o no prorroga.</t>
  </si>
  <si>
    <t>- Acto Incorrecto: Será entendido como cualquier acto incorrecto u omisión incorrecta, real o presunto, el realizado por una persona asegurada individual o colectivamente, solamente en el desempeño de sus funciones como persona asegurada y que no tenga carácter de doloso.</t>
  </si>
  <si>
    <t>- Los Actos Incorrectos que estén relacionados, o que sean continuos, repetidos o causalmente conectados, se entenderán como un solo Acto Incorrecto.</t>
  </si>
  <si>
    <t>- Libre escogencia de abogado para la defensa</t>
  </si>
  <si>
    <t>- Otorga cobertura para perjuicios causados a terceros por actos incorrectos amparados por esta póliza y cometidos por los funcionarios asegurados.</t>
  </si>
  <si>
    <t>- Es objeto de cobertura, cualquier investigación o proceso judicial, administrativo, disciplinario ó fiscal, iniciado, promovido o asumido por autoridades externas e independientes de la ENTIDAD, incluido el libramiento de un auto, mandamiento judicial o citación, demanda, demanda cruzada entre demandados, demanda de reconvención o en general cualquier otro acto que vincule a una Persona Asegurada a tales actos, sean emitidos, iniciados o notificados en contra de cualquier Persona Asegurada, a la Aseguradora por cualquier Acto Incorrecto; o cualquier comunicación escrita en que se reclame la comisión de un Acto Incorrecto dirigida a cualquier Persona Asegurada, a la ENTIDAD o a la Aseguradora, en la que se evidencie la intención de hacer responsable a una Persona Asegurada por un Acto Incorrecto.</t>
  </si>
  <si>
    <t xml:space="preserve">- 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  </t>
  </si>
  <si>
    <t>- Reembolso a la Entidad por indemnizaciones a los cargos directivos y demás asegurados.</t>
  </si>
  <si>
    <t>- En adición a los perjuicios de naturaleza estrictamente patrimonial por los que fuere responsable el asegurado, se amparan los perjuicios de naturaleza extrapatrimonial, sin exceder el límite de cobertura establecido en la póliza</t>
  </si>
  <si>
    <t>- Extensión de cobertura para gastos de defensa en actos relacionados con la Incorrecta contratación de seguros</t>
  </si>
  <si>
    <t>- Dentro de la definición de empleado, se incluyen los contratistas</t>
  </si>
  <si>
    <t>- Gastos de publicidad</t>
  </si>
  <si>
    <t>- Cubre reclamaciones presentadas por cualquier persona asegurada en contra de otra persona asegurada siempre y cuando dicha reclamación no se presente en complicidad.</t>
  </si>
  <si>
    <t>- Territorio de la Cobertura: Mundial excluyendo Estados Unidos, Puerto Rico y Canadá</t>
  </si>
  <si>
    <t>Nota aclaratoria: Solo obtendrá puntaje quien presente el/los deducible/s como se solicitan. Cualquier otra alternativa distinta a la solicitada que desmejore las condiciones propuestas en el presente pliego tendrá cero (0) puntos para ese deducible</t>
  </si>
  <si>
    <t>Pérdida Fiscal y/o detrimento patrimonial</t>
  </si>
  <si>
    <t>Demás eventos</t>
  </si>
  <si>
    <t>Infidelidad y Riesgos Financieros</t>
  </si>
  <si>
    <t>Se cubren los perjuicios patrimoniales que sufra el asegurado, con motivo de actos deshonestos y fraudulentos de sus trabajadores, incluyendo los demas eventos relacionados mas adelante,  ya sea solo o en colusión con otros empleados y/o terceros, incluyendo los demás eventos detallados más adelante.</t>
  </si>
  <si>
    <t>Alternativa 1</t>
  </si>
  <si>
    <t>Alternativa 2</t>
  </si>
  <si>
    <t>- Actos dolosos de trabajadores</t>
  </si>
  <si>
    <t>- Pérdidas dentro de predios o locales</t>
  </si>
  <si>
    <t>- Pérdidas por fuera de predios o locales</t>
  </si>
  <si>
    <t>- Pérdidas por giros postales y billetes falsificados</t>
  </si>
  <si>
    <t>- Pérdida por falsificación de documentos</t>
  </si>
  <si>
    <t>- Extensión de falsificación</t>
  </si>
  <si>
    <t>- Tránsito</t>
  </si>
  <si>
    <t>- Endoso de anexo de telex codificado</t>
  </si>
  <si>
    <t>- Extensión de crímen por computador</t>
  </si>
  <si>
    <t>- Costos legales y honorarios de abogado</t>
  </si>
  <si>
    <t>- Extensión de directores (miembros de junta directiva)</t>
  </si>
  <si>
    <t>- Cobertura para moneda de todo el mundo</t>
  </si>
  <si>
    <t>- Extensión de falsificación de giros postales</t>
  </si>
  <si>
    <t>- Se incluyen gastos de reclamación como consecuencia de honorarios y gastos incurridos y pagados por el asegurado</t>
  </si>
  <si>
    <t>- Cobertura para dinero, valores y títulos valores por pérdidas causadas por incendio y líneas aliadas.</t>
  </si>
  <si>
    <t>- Cobertura para otros bienes diferentes a dinero y valores</t>
  </si>
  <si>
    <t>- Cobertura para bienes bajo cuidado, tenencia y control</t>
  </si>
  <si>
    <t>- Hurto por computador y fraude en transferencias de fondo, perdidas a través de sistemas de computo</t>
  </si>
  <si>
    <t>- Cobertura de internet</t>
  </si>
  <si>
    <t>- Uso de Especialistas Investigadores.</t>
  </si>
  <si>
    <t>Revocación o no renovación de la póliza 90 días.</t>
  </si>
  <si>
    <t>Restablecimiento automático de la suma asegurada por pago de siniestro.</t>
  </si>
  <si>
    <t>Diferencias contractuales</t>
  </si>
  <si>
    <t>- Crimen electrónico y por computador</t>
  </si>
  <si>
    <t>- Bono del 10% sobre la prima neta anual por la no existencia de siniestros durante la vigencia.</t>
  </si>
  <si>
    <t>- Extensión de extorsión según las disposiciones legales colombianas</t>
  </si>
  <si>
    <t>- Definición de empleado</t>
  </si>
  <si>
    <t>- Extensión de Motín,  conmoción civil y daños mal intencionados</t>
  </si>
  <si>
    <t>- Cobertura para dinero y títulos valores por pérdidas causadas por incendio y líneas aliadas.</t>
  </si>
  <si>
    <t>- Cobertura para daños a oficinas y contenidos de propiedad del asegurado producidos como consecuencia de un amparo cubierto por la póliza.</t>
  </si>
  <si>
    <t>- Se ampara automáticamente los nuevos empleados y nuevas oficinas durante el periodo de la póliza.</t>
  </si>
  <si>
    <t>- Se incluyen las pérdidas causadas por terrorismo con respecto a valores.</t>
  </si>
  <si>
    <t>- Pérdidas sufridas por el asegurado por fondos depositados en un Banco donde el asegurado tiene cuenta de ahorros o cuenta corriente, títulos valores o fiducias.</t>
  </si>
  <si>
    <t>- Cláusula de no control de reclamos.</t>
  </si>
  <si>
    <t>- Extorsión y amenaza a la propiedad</t>
  </si>
  <si>
    <t>- Extorsión y amenaza a las personas</t>
  </si>
  <si>
    <t>Aviso de siniestro 90 días.</t>
  </si>
  <si>
    <t>- Cláusula de empleados no identificados</t>
  </si>
  <si>
    <t>- Cláusula de limitación de descubrimiento</t>
  </si>
  <si>
    <t>- Cláusula de re-expedición</t>
  </si>
  <si>
    <t>aclarar amparo</t>
  </si>
  <si>
    <t>- Costo financiero neto con respecto a títulos valores (Obtendrá la máxima calificación quien otorgue las mejores condiciones en éste ítem, los demás en forma proporcional)</t>
  </si>
  <si>
    <t>- Cobertura para el personal suministrado por, pero no limitado a empresas de servicio temporal y/o servicios especializados y/o cooperativas y/o outsourcing</t>
  </si>
  <si>
    <t>- Moneda falsa se extiende a cubrir monedas de todo el mundo</t>
  </si>
  <si>
    <t>- Cláusula de pérdidas a través de sistemas de cómputo (LSW-238) para los sistemas usados por el asegurado, haciendo parte del agregado anual, amparos del 1al 10 (Obtendrá la máxima calificación quien otorgue las mejores condiciones en éste ítem, los demás en forma proporcional)</t>
  </si>
  <si>
    <t>- Extensión de fax, telex e instrucciones escritas incluyendo facsímiles</t>
  </si>
  <si>
    <t>- Extensión de destrucción  de dinero, valores y títulos valores</t>
  </si>
  <si>
    <t>- Artículo 1081 del código de comercio colombiano</t>
  </si>
  <si>
    <t>- Anexo de reemplazo y reconstrucción de libros contables/registros</t>
  </si>
  <si>
    <t>- Incluir cobertura para suplantación y estafa</t>
  </si>
  <si>
    <t>- Pérdidas de derechos de suscripción</t>
  </si>
  <si>
    <t>- Reposición y/o reemplazo de títulos valores</t>
  </si>
  <si>
    <t>- Se cubre la pérdida de datos electrónicos enviados por correo o cuando son transportados por una compañía de seguridad</t>
  </si>
  <si>
    <t xml:space="preserve"> - La cobertura se extiende para incluir los intereses del asegurado en tránsito mientras estén al cuidado, custodia y control de compañías especiales de transporte en exceso de la poliza de las compañias de transportes</t>
  </si>
  <si>
    <t>- Bono por largo plazo de 7,5%</t>
  </si>
  <si>
    <t>esto no aplica por el plazo del proceso</t>
  </si>
  <si>
    <t>- La Aseguradora toma nota y acepta que el asegurado tiene contratada una póliza de Manejo y que la presente póliza de infidelidad y riesgos financieros podría operar en exceso de ésta.</t>
  </si>
  <si>
    <t xml:space="preserve"> -  Fecha de retroactividad ilimitada</t>
  </si>
  <si>
    <t>- No exigibilidad de garantías</t>
  </si>
  <si>
    <t>-El término empleado se extiende a cubrir, estudiantes, estudiantes en práctica, contratistas subcontratistas, personal de seguridad, así como empleados de servicios como procesadores de información, registros contables, outsourcing.</t>
  </si>
  <si>
    <t>- Cobertura para personal procesadores de datos y contratistas de informática, así como asesores</t>
  </si>
  <si>
    <t>- La Aseguradora toma nota y acepta que el Asegurado tiene contratada una póliza de Manejo</t>
  </si>
  <si>
    <t>- Costo neto financiero</t>
  </si>
  <si>
    <t>- Las garantías/ exclusiones que figuran en la póliza sólo serán aplicables en aquellos siniestros que tengan relación con ellas y no en lo que ocurran por casusa ajenas a las mismas</t>
  </si>
  <si>
    <t>Nota aclaratoria: Solo obtendrá puntaje quien presente el/los deducible/s como se solicitan a continuación. Cualquier otra alternativa distinta a la solicitada que desmejore las condiciones propuestas en el presente pliego tendrá cero (0) puntos para ese deducible</t>
  </si>
  <si>
    <t>Deducible</t>
  </si>
  <si>
    <t>Responsabilidad Civil Servidores Públicos ( 200 supervisores)</t>
  </si>
  <si>
    <t>Póliza de responsabilidad civil servidores públicos (interventores) para 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así como también los procesos disciplinarios internos de la Entidad. (Se incluye, pero sin estar limitado a: procesos disciplinarios, Administrativos, Civiles, Penales, Responsabilidad Fiscal, así como los gastos de  defensa de los procesos en los que se discuta la imposición de multas y sanciones contra algún funcionario asegurado), así como también los procesos de control interno de la Entidad.</t>
  </si>
  <si>
    <r>
      <t>Opción 1.</t>
    </r>
    <r>
      <rPr>
        <sz val="10"/>
        <color rgb="FF000000"/>
        <rFont val="Arial1"/>
      </rPr>
      <t xml:space="preserve"> </t>
    </r>
    <r>
      <rPr>
        <sz val="10"/>
        <color rgb="FF000000"/>
        <rFont val="Arial1"/>
      </rPr>
      <t xml:space="preserve">30.000.000 por </t>
    </r>
    <r>
      <rPr>
        <sz val="10"/>
        <color rgb="FF000000"/>
        <rFont val="Arial1"/>
      </rPr>
      <t xml:space="preserve">persona – </t>
    </r>
    <r>
      <rPr>
        <sz val="10"/>
        <color rgb="FF000000"/>
        <rFont val="Arial1"/>
      </rPr>
      <t xml:space="preserve">3.00.000.000 por </t>
    </r>
    <r>
      <rPr>
        <sz val="10"/>
        <color rgb="FF000000"/>
        <rFont val="Arial1"/>
      </rPr>
      <t xml:space="preserve">evento - </t>
    </r>
    <r>
      <rPr>
        <sz val="10"/>
        <color rgb="FF000000"/>
        <rFont val="Arial1"/>
      </rPr>
      <t xml:space="preserve">300.000.000 por </t>
    </r>
    <r>
      <rPr>
        <sz val="10"/>
        <color rgb="FF000000"/>
        <rFont val="Arial1"/>
      </rPr>
      <t>vigencia</t>
    </r>
  </si>
  <si>
    <r>
      <t>Opción 1.</t>
    </r>
    <r>
      <rPr>
        <sz val="10"/>
        <color rgb="FF000000"/>
        <rFont val="Arial1"/>
      </rPr>
      <t xml:space="preserve"> </t>
    </r>
    <r>
      <rPr>
        <sz val="10"/>
        <color rgb="FF000000"/>
        <rFont val="Arial1"/>
      </rPr>
      <t xml:space="preserve">20.000.000 por </t>
    </r>
    <r>
      <rPr>
        <sz val="10"/>
        <color rgb="FF000000"/>
        <rFont val="Arial1"/>
      </rPr>
      <t xml:space="preserve">persona – </t>
    </r>
    <r>
      <rPr>
        <sz val="10"/>
        <color rgb="FF000000"/>
        <rFont val="Arial1"/>
      </rPr>
      <t xml:space="preserve">50.000.000 por </t>
    </r>
    <r>
      <rPr>
        <sz val="10"/>
        <color rgb="FF000000"/>
        <rFont val="Arial1"/>
      </rPr>
      <t xml:space="preserve">evento - </t>
    </r>
    <r>
      <rPr>
        <sz val="10"/>
        <color rgb="FF000000"/>
        <rFont val="Arial1"/>
      </rPr>
      <t xml:space="preserve">100.000.000 por </t>
    </r>
    <r>
      <rPr>
        <sz val="10"/>
        <color rgb="FF000000"/>
        <rFont val="Arial1"/>
      </rPr>
      <t>vigencia</t>
    </r>
  </si>
  <si>
    <t>- Fecha de retroactividad ilimitada</t>
  </si>
  <si>
    <t>- Gatos de publicidad</t>
  </si>
  <si>
    <t>Grupo Vida Laboral (Funcionarios)</t>
  </si>
  <si>
    <t>Se amparan los empleados públicos y trabajadores oficiales al</t>
  </si>
  <si>
    <t xml:space="preserve"> servicio del Municipio de Manizales</t>
  </si>
  <si>
    <t>Numero de Empleados  513  edad promedio 43 años</t>
  </si>
  <si>
    <t>Vida (Muerte por cualquier causa)</t>
  </si>
  <si>
    <t>12 salarios</t>
  </si>
  <si>
    <t>Indemnizacion adicional por muerte accidental</t>
  </si>
  <si>
    <t>Incapacidad total y permanente</t>
  </si>
  <si>
    <t>Enfermedades graves</t>
  </si>
  <si>
    <t>60% del basico</t>
  </si>
  <si>
    <t xml:space="preserve"> Incluir:Cáncer In Situ incluyendo el Cáncer de Próstata, el Cáncer de Seno y el Cáncer de Matriz, valor a indemnizar será el 20% de la cobertura de enfermedades graves</t>
  </si>
  <si>
    <t>Desmembración</t>
  </si>
  <si>
    <t>Auxilio funerario</t>
  </si>
  <si>
    <t>$5,000,000 por persona</t>
  </si>
  <si>
    <t>Auxilio educativo por muerte del asegurado</t>
  </si>
  <si>
    <t>$1,000,000 por persona</t>
  </si>
  <si>
    <t>Auxilio para gastos del hogar por ITP del asegurado</t>
  </si>
  <si>
    <t>Cláusula de amparo automático</t>
  </si>
  <si>
    <t>conocimiento del riesgo</t>
  </si>
  <si>
    <t>Opcion de amparos</t>
  </si>
  <si>
    <t>Error en la declaración de la edad</t>
  </si>
  <si>
    <t>Cláusula de anticipo 50%</t>
  </si>
  <si>
    <t>Cláusula de extensión.</t>
  </si>
  <si>
    <t>Amparo automático para nuevos asegurados</t>
  </si>
  <si>
    <t>Revocación o no renovación 90 días, únicamente para los amparos adicionales</t>
  </si>
  <si>
    <t>Actualizacion automatica del valor asegurado.</t>
  </si>
  <si>
    <t>Extensión de amparo por muerte presunta o desaparición.</t>
  </si>
  <si>
    <t>- La cobertura de la póliza se hace extensiva a cubrir los eventos que a la fecha del inicio de la vigencia de la póliza no hayan sido declarados como incapacidad total y permanente pero que se encuentren en proceso y que puedan llegar a estructurarse dentro de la nueva vigencia de la póliza.</t>
  </si>
  <si>
    <t>Extensión de amparo en caso de ausencia temporal</t>
  </si>
  <si>
    <t>- se ampara el suicidio y homicidio desde el inicio de vigencia.</t>
  </si>
  <si>
    <t>- Se acepta la convertibilidad</t>
  </si>
  <si>
    <t>- Actualizacion automatica del valor asegurado con ajuste anual de prima al 50%</t>
  </si>
  <si>
    <t>- Incontestabilidad.</t>
  </si>
  <si>
    <t>- Irreductibilidad</t>
  </si>
  <si>
    <t>- Amparo automatico para asegurados que por error u omision no se hayan reportando en el inicio de la poliza.</t>
  </si>
  <si>
    <t>- No limitacion de edad maxima de ingreso y de permanencia.</t>
  </si>
  <si>
    <t>- En el amparo de enfermedades graves se haga extensiva a amparar el Sida y el transpante de organos.</t>
  </si>
  <si>
    <r>
      <t>Nota</t>
    </r>
    <r>
      <rPr>
        <sz val="10"/>
        <color rgb="FF000000"/>
        <rFont val="Arial1"/>
      </rPr>
      <t xml:space="preserve">: El anexo de </t>
    </r>
    <r>
      <rPr>
        <sz val="10"/>
        <color rgb="FF000000"/>
        <rFont val="Arial1"/>
      </rPr>
      <t xml:space="preserve">indemnización </t>
    </r>
    <r>
      <rPr>
        <sz val="10"/>
        <color rgb="FF000000"/>
        <rFont val="Arial1"/>
      </rPr>
      <t xml:space="preserve">adicional o doble </t>
    </r>
    <r>
      <rPr>
        <sz val="10"/>
        <color rgb="FF000000"/>
        <rFont val="Arial1"/>
      </rPr>
      <t xml:space="preserve">indemnización por </t>
    </r>
    <r>
      <rPr>
        <sz val="10"/>
        <color rgb="FF000000"/>
        <rFont val="Arial1"/>
      </rPr>
      <t xml:space="preserve">muerte accidental </t>
    </r>
    <r>
      <rPr>
        <sz val="10"/>
        <color rgb="FF000000"/>
        <rFont val="Arial1"/>
      </rPr>
      <t xml:space="preserve">incluyen los eventos </t>
    </r>
    <r>
      <rPr>
        <sz val="10"/>
        <color rgb="FF000000"/>
        <rFont val="Arial1"/>
      </rPr>
      <t xml:space="preserve">de atraco, </t>
    </r>
    <r>
      <rPr>
        <sz val="10"/>
        <color rgb="FF000000"/>
        <rFont val="Arial1"/>
      </rPr>
      <t xml:space="preserve">secuestro, </t>
    </r>
    <r>
      <rPr>
        <sz val="10"/>
        <color rgb="FF000000"/>
        <rFont val="Arial1"/>
      </rPr>
      <t xml:space="preserve">homicidio, terremoto </t>
    </r>
    <r>
      <rPr>
        <sz val="10"/>
        <color rgb="FF000000"/>
        <rFont val="Arial1"/>
      </rPr>
      <t>y terrorismo.</t>
    </r>
  </si>
  <si>
    <t>Nota: El listado del personal a asegurar solo sera entregado al oferente favorecido.</t>
  </si>
  <si>
    <t>Nota aclaratoria: Teniendo en cuenta que la póliza no contempla la aplicación de deducible, se neutralizará el puntaje asignado los 250 puntos a todos los proponentes</t>
  </si>
  <si>
    <t>Grupo Vida (Pensionados)</t>
  </si>
  <si>
    <t>Se amparan los pensionados del municipio de Manizales</t>
  </si>
  <si>
    <t>1 SMMLV</t>
  </si>
  <si>
    <t>por pensionado</t>
  </si>
  <si>
    <t>Numero de pensionados 393  edad promedio 62 años</t>
  </si>
  <si>
    <t>- Se ampara el suicidio y homicidio desde el inicio de vigencia.</t>
  </si>
  <si>
    <t>Grupo Vida (Concejales)</t>
  </si>
  <si>
    <t>Se amparan los concejales del municipio de Manizales</t>
  </si>
  <si>
    <t>Numero de Concejales  19  edad promedio 40 años</t>
  </si>
  <si>
    <t>por persona</t>
  </si>
  <si>
    <t>$1,500,000 por persona</t>
  </si>
  <si>
    <t>/- Se ampara el suicidio y homicidio desde el inicio de vigencia.</t>
  </si>
  <si>
    <t>NAD582</t>
  </si>
  <si>
    <t>OUC085</t>
  </si>
  <si>
    <t>OUC128</t>
  </si>
  <si>
    <t>OUC129</t>
  </si>
  <si>
    <t>OUC053</t>
  </si>
  <si>
    <t>PLACAS</t>
  </si>
  <si>
    <t xml:space="preserve">CLASE </t>
  </si>
  <si>
    <t>MARCA</t>
  </si>
  <si>
    <t>LINEA</t>
  </si>
  <si>
    <t>CILINDRAJE</t>
  </si>
  <si>
    <t>MODELO</t>
  </si>
  <si>
    <t>DPF06D</t>
  </si>
  <si>
    <t>MOTOCICLETA</t>
  </si>
  <si>
    <t>YAMAHA</t>
  </si>
  <si>
    <t>XTZ125</t>
  </si>
  <si>
    <t>BOMBEROS</t>
  </si>
  <si>
    <t>DQN41D</t>
  </si>
  <si>
    <t xml:space="preserve">MOTOCICLETA </t>
  </si>
  <si>
    <t>SUZUKI</t>
  </si>
  <si>
    <t>DR 650</t>
  </si>
  <si>
    <t>GOBIERNO</t>
  </si>
  <si>
    <t>DQN42D</t>
  </si>
  <si>
    <t>DQN43D</t>
  </si>
  <si>
    <t>DQN44D</t>
  </si>
  <si>
    <t>DQN45D</t>
  </si>
  <si>
    <t>DQN46D</t>
  </si>
  <si>
    <t>DQN47D</t>
  </si>
  <si>
    <t>DQN48D</t>
  </si>
  <si>
    <t>DQN49D</t>
  </si>
  <si>
    <t>DQN50D</t>
  </si>
  <si>
    <t>FSZ96C</t>
  </si>
  <si>
    <t>DR 200</t>
  </si>
  <si>
    <t>FTA50C</t>
  </si>
  <si>
    <t>FTA51C</t>
  </si>
  <si>
    <t>FTA52C</t>
  </si>
  <si>
    <t>FTA53C</t>
  </si>
  <si>
    <t>FTA54C</t>
  </si>
  <si>
    <t>FTA55C</t>
  </si>
  <si>
    <t>FTA56C</t>
  </si>
  <si>
    <t>FTA57C</t>
  </si>
  <si>
    <t>FTA58C</t>
  </si>
  <si>
    <t>FTA59C</t>
  </si>
  <si>
    <t>FTA60C</t>
  </si>
  <si>
    <t>FTA61C</t>
  </si>
  <si>
    <t>FTA62C</t>
  </si>
  <si>
    <t>FTA63C</t>
  </si>
  <si>
    <t>FTA64C</t>
  </si>
  <si>
    <t>FTA65C</t>
  </si>
  <si>
    <t>FTA66C</t>
  </si>
  <si>
    <t>FTA67C</t>
  </si>
  <si>
    <t>FTA68C</t>
  </si>
  <si>
    <t>HCD282</t>
  </si>
  <si>
    <t>CAMIONETA</t>
  </si>
  <si>
    <t>CHEVROLET</t>
  </si>
  <si>
    <t>HHW866</t>
  </si>
  <si>
    <t xml:space="preserve">CAMIONETA </t>
  </si>
  <si>
    <t>N300</t>
  </si>
  <si>
    <t>TRANSITO</t>
  </si>
  <si>
    <t>MAN544</t>
  </si>
  <si>
    <t>CAMPERO</t>
  </si>
  <si>
    <t xml:space="preserve">CHEVROLET </t>
  </si>
  <si>
    <t>SAM</t>
  </si>
  <si>
    <t>COMODATO GER</t>
  </si>
  <si>
    <t>MJA18D</t>
  </si>
  <si>
    <t>MJA19D</t>
  </si>
  <si>
    <t>MJA20D</t>
  </si>
  <si>
    <t>MJA21D</t>
  </si>
  <si>
    <t>MJA22D</t>
  </si>
  <si>
    <t>MJA23D</t>
  </si>
  <si>
    <t>MJK25D</t>
  </si>
  <si>
    <t>AKT</t>
  </si>
  <si>
    <t>AKT 150 CC</t>
  </si>
  <si>
    <t>SERVICIOS ADTIVOS</t>
  </si>
  <si>
    <t>MJK26D</t>
  </si>
  <si>
    <t>MJK27D</t>
  </si>
  <si>
    <t>MJK28D</t>
  </si>
  <si>
    <t>MJK29D</t>
  </si>
  <si>
    <t>MJK30D</t>
  </si>
  <si>
    <t>MJK31D</t>
  </si>
  <si>
    <t>MJK32D</t>
  </si>
  <si>
    <t>MJK33D</t>
  </si>
  <si>
    <t>MJK34D</t>
  </si>
  <si>
    <t>MJK35D</t>
  </si>
  <si>
    <t>MJK36D</t>
  </si>
  <si>
    <t>MJK37D</t>
  </si>
  <si>
    <t>MJK38D</t>
  </si>
  <si>
    <t>MJK39D</t>
  </si>
  <si>
    <t>MJK40D</t>
  </si>
  <si>
    <t>MJK41D</t>
  </si>
  <si>
    <t>MJK42D</t>
  </si>
  <si>
    <t>MJT28D</t>
  </si>
  <si>
    <t>MJT29D</t>
  </si>
  <si>
    <t>MJT30D</t>
  </si>
  <si>
    <t>MOVIL1</t>
  </si>
  <si>
    <t>FURGON</t>
  </si>
  <si>
    <t xml:space="preserve"> C 30</t>
  </si>
  <si>
    <t>MOVIL10</t>
  </si>
  <si>
    <t>MAQUIN. EXTIN.</t>
  </si>
  <si>
    <t>C30</t>
  </si>
  <si>
    <t>MOVIL12</t>
  </si>
  <si>
    <t>CARROTANQUE</t>
  </si>
  <si>
    <t>C-30-135-MAQUINA EXTINTORA</t>
  </si>
  <si>
    <t>MOVIL14</t>
  </si>
  <si>
    <t>CAMIONETA PASAJE.</t>
  </si>
  <si>
    <t>CHEVELLE AMBULANCIA-MALIBU</t>
  </si>
  <si>
    <t>MOVIL15</t>
  </si>
  <si>
    <t>FORD</t>
  </si>
  <si>
    <t xml:space="preserve"> F350</t>
  </si>
  <si>
    <t>MOVIL5</t>
  </si>
  <si>
    <t>DODGE</t>
  </si>
  <si>
    <t xml:space="preserve"> D-600</t>
  </si>
  <si>
    <t>MOVIL6</t>
  </si>
  <si>
    <t>D-600</t>
  </si>
  <si>
    <t>MOVIL8</t>
  </si>
  <si>
    <t>MOVIL9</t>
  </si>
  <si>
    <t>C70</t>
  </si>
  <si>
    <t>NAC540</t>
  </si>
  <si>
    <t>AUTOMOVIL</t>
  </si>
  <si>
    <t>DAEWOO</t>
  </si>
  <si>
    <t>TOYOTA</t>
  </si>
  <si>
    <t xml:space="preserve"> PRADO</t>
  </si>
  <si>
    <t>NAG740</t>
  </si>
  <si>
    <t>PRADO</t>
  </si>
  <si>
    <t>NAN446</t>
  </si>
  <si>
    <t>HYUNDAY</t>
  </si>
  <si>
    <t>STAREX 2,6</t>
  </si>
  <si>
    <t>NAN449</t>
  </si>
  <si>
    <t>NAR740</t>
  </si>
  <si>
    <t>NAT266</t>
  </si>
  <si>
    <t>HINO</t>
  </si>
  <si>
    <t>FG1JMUB</t>
  </si>
  <si>
    <t>NUD76C</t>
  </si>
  <si>
    <t>NUD77C</t>
  </si>
  <si>
    <t>NUD78C</t>
  </si>
  <si>
    <t>NUD79C</t>
  </si>
  <si>
    <t>NUD80C</t>
  </si>
  <si>
    <t>NUD81C</t>
  </si>
  <si>
    <t>NUD82C</t>
  </si>
  <si>
    <t>NUD83C</t>
  </si>
  <si>
    <t>NUD84C</t>
  </si>
  <si>
    <t>NUD85C</t>
  </si>
  <si>
    <t>OUB517</t>
  </si>
  <si>
    <t>CAMION</t>
  </si>
  <si>
    <t>INTERNATIONAL</t>
  </si>
  <si>
    <t>2674 2674 MT 8700C</t>
  </si>
  <si>
    <t>OUB919</t>
  </si>
  <si>
    <t>SAMURAI</t>
  </si>
  <si>
    <t>OUB936</t>
  </si>
  <si>
    <t>MICROBUS</t>
  </si>
  <si>
    <t>NISSAN</t>
  </si>
  <si>
    <t>VANETTE</t>
  </si>
  <si>
    <t>OUB961</t>
  </si>
  <si>
    <t>D-21</t>
  </si>
  <si>
    <t>OUC008</t>
  </si>
  <si>
    <t>TOYOTA (MAQ. 16)</t>
  </si>
  <si>
    <t>LAND CRUISER AMBULANCIA</t>
  </si>
  <si>
    <t>OUC035</t>
  </si>
  <si>
    <t>HI-LUX</t>
  </si>
  <si>
    <t>OUC036</t>
  </si>
  <si>
    <t>HILUX</t>
  </si>
  <si>
    <t>OUC046</t>
  </si>
  <si>
    <t>FSR 32L</t>
  </si>
  <si>
    <t>OUC048</t>
  </si>
  <si>
    <t>LUV DIMAX</t>
  </si>
  <si>
    <t>FZJ 79 4500</t>
  </si>
  <si>
    <t>OUC086</t>
  </si>
  <si>
    <t>SENTRA B 13</t>
  </si>
  <si>
    <t>OUC087</t>
  </si>
  <si>
    <t>OUC088</t>
  </si>
  <si>
    <t>OUC089</t>
  </si>
  <si>
    <t>OUC090</t>
  </si>
  <si>
    <t>OUC091</t>
  </si>
  <si>
    <t xml:space="preserve">SENTRA B13 </t>
  </si>
  <si>
    <t>OUC092</t>
  </si>
  <si>
    <t>OUC095</t>
  </si>
  <si>
    <t>OUC096</t>
  </si>
  <si>
    <t>OUC097</t>
  </si>
  <si>
    <t>OUC098</t>
  </si>
  <si>
    <t>D 22 / NP 300</t>
  </si>
  <si>
    <t>OUC099</t>
  </si>
  <si>
    <t>OUC100</t>
  </si>
  <si>
    <t>OUC101</t>
  </si>
  <si>
    <t>OUC102</t>
  </si>
  <si>
    <t>OUC103</t>
  </si>
  <si>
    <t>VEHICULO DE CARGA</t>
  </si>
  <si>
    <t>OUC118</t>
  </si>
  <si>
    <t>VOLKSWAGEN</t>
  </si>
  <si>
    <t>VOYAGE</t>
  </si>
  <si>
    <t>OUC119</t>
  </si>
  <si>
    <t>OUC120</t>
  </si>
  <si>
    <t>POWER VOYAGE -MT 1600</t>
  </si>
  <si>
    <t>OUC121</t>
  </si>
  <si>
    <t>TIGUAN</t>
  </si>
  <si>
    <t>OUC122</t>
  </si>
  <si>
    <t>AMAROK ANDINA</t>
  </si>
  <si>
    <t>OUC123</t>
  </si>
  <si>
    <t>OUC124</t>
  </si>
  <si>
    <t>PICKUP SENCILLA</t>
  </si>
  <si>
    <t>OUC148</t>
  </si>
  <si>
    <t>OUC259</t>
  </si>
  <si>
    <t>RENAULT</t>
  </si>
  <si>
    <t>CAMPERO-DUSTER DYNAMIQUE 4X4</t>
  </si>
  <si>
    <t>OUC260</t>
  </si>
  <si>
    <t>OUC261</t>
  </si>
  <si>
    <t>OUC262</t>
  </si>
  <si>
    <t>PCE79B</t>
  </si>
  <si>
    <t>PCE80B</t>
  </si>
  <si>
    <t>PCE81B</t>
  </si>
  <si>
    <t>PCE82B</t>
  </si>
  <si>
    <t>PCE83B</t>
  </si>
  <si>
    <t>PCE84B</t>
  </si>
  <si>
    <t>PCE85B</t>
  </si>
  <si>
    <t>PCE86B</t>
  </si>
  <si>
    <t>PCE87B</t>
  </si>
  <si>
    <t>PCE89B</t>
  </si>
  <si>
    <t>PCE90B</t>
  </si>
  <si>
    <t>PCE91B</t>
  </si>
  <si>
    <t>PCE92B</t>
  </si>
  <si>
    <t>PCF80B</t>
  </si>
  <si>
    <t>PCF81B</t>
  </si>
  <si>
    <t>SEH84B</t>
  </si>
  <si>
    <t>X-T660R</t>
  </si>
  <si>
    <t>SEH85B</t>
  </si>
  <si>
    <t>SEH86B</t>
  </si>
  <si>
    <t>SEH87B</t>
  </si>
  <si>
    <t>SEH88B</t>
  </si>
  <si>
    <t>SEH89B</t>
  </si>
  <si>
    <t>SEH90B</t>
  </si>
  <si>
    <t>SEH91B</t>
  </si>
  <si>
    <t>VPU03C</t>
  </si>
  <si>
    <t xml:space="preserve">YAMAHA </t>
  </si>
  <si>
    <t>XTZ 250</t>
  </si>
  <si>
    <t>VPU04C</t>
  </si>
  <si>
    <t>VPU05C</t>
  </si>
  <si>
    <t>VPU06C</t>
  </si>
  <si>
    <t>VPU07C</t>
  </si>
  <si>
    <t>VPU08C</t>
  </si>
  <si>
    <t>VPU09C</t>
  </si>
  <si>
    <t>VPU10C</t>
  </si>
  <si>
    <t>VPU11C</t>
  </si>
  <si>
    <t>VPU12C</t>
  </si>
  <si>
    <t>VPU13C</t>
  </si>
  <si>
    <t>VPU14C</t>
  </si>
  <si>
    <t>VPU15C</t>
  </si>
  <si>
    <t>VPU16C</t>
  </si>
  <si>
    <t>VPU17C</t>
  </si>
  <si>
    <t>VPU18C</t>
  </si>
  <si>
    <t>VPU19C</t>
  </si>
  <si>
    <t>VPU20C</t>
  </si>
  <si>
    <t>VPU21C</t>
  </si>
  <si>
    <t>VPU22C</t>
  </si>
  <si>
    <t>VPU23C</t>
  </si>
  <si>
    <t>VPU24C</t>
  </si>
  <si>
    <t>VPU25C</t>
  </si>
  <si>
    <t>VPU26C</t>
  </si>
  <si>
    <t>VPU27C</t>
  </si>
  <si>
    <t>VPU28C</t>
  </si>
  <si>
    <t>VPU29C</t>
  </si>
  <si>
    <t>VPU30C</t>
  </si>
  <si>
    <t>VPU31C</t>
  </si>
  <si>
    <t>VPU32C</t>
  </si>
  <si>
    <t>VPU33C</t>
  </si>
  <si>
    <t>VPU34C</t>
  </si>
  <si>
    <t>VPU35C</t>
  </si>
  <si>
    <t>VPU36C</t>
  </si>
  <si>
    <t>VPU37C</t>
  </si>
  <si>
    <t>VPU38C</t>
  </si>
  <si>
    <t>VPU39C</t>
  </si>
  <si>
    <t>VPU40C</t>
  </si>
  <si>
    <t>VPU41C</t>
  </si>
  <si>
    <t>VPU42C</t>
  </si>
  <si>
    <t>VPU43C</t>
  </si>
  <si>
    <t>VPU44C</t>
  </si>
  <si>
    <t>VPU45C</t>
  </si>
  <si>
    <t>VPU46C</t>
  </si>
  <si>
    <t>VPU47C</t>
  </si>
  <si>
    <t>VPU48C</t>
  </si>
  <si>
    <t>VPU49C</t>
  </si>
  <si>
    <t>VPU50C</t>
  </si>
  <si>
    <t>VPU51C</t>
  </si>
  <si>
    <t>VPU52C</t>
  </si>
  <si>
    <t>VPX88C</t>
  </si>
  <si>
    <t>AK180XM</t>
  </si>
  <si>
    <t>VQS58C</t>
  </si>
  <si>
    <t>VQS59C</t>
  </si>
  <si>
    <t>VQS60C</t>
  </si>
  <si>
    <t>VQS61C</t>
  </si>
  <si>
    <t>VQS62C</t>
  </si>
  <si>
    <t>VQS63C</t>
  </si>
  <si>
    <t>VQS64C</t>
  </si>
  <si>
    <t>VQS65C</t>
  </si>
  <si>
    <t>VQS66C</t>
  </si>
  <si>
    <t>VQS67C</t>
  </si>
  <si>
    <t>VQS68C</t>
  </si>
  <si>
    <t>VQS69C</t>
  </si>
  <si>
    <t>VQS70C</t>
  </si>
  <si>
    <t>VQS71C</t>
  </si>
  <si>
    <t>VQS72C</t>
  </si>
  <si>
    <t>VQS73C</t>
  </si>
  <si>
    <t>VQS74C</t>
  </si>
  <si>
    <t>VQS75C</t>
  </si>
  <si>
    <t>VQS76C</t>
  </si>
  <si>
    <t>VQS77C</t>
  </si>
  <si>
    <t>VQS78C</t>
  </si>
  <si>
    <t>VQS79C</t>
  </si>
  <si>
    <t>VQS80C</t>
  </si>
  <si>
    <t>VQS81C</t>
  </si>
  <si>
    <t>VQS82C</t>
  </si>
  <si>
    <t>VQS83C</t>
  </si>
  <si>
    <t>VQS84C</t>
  </si>
  <si>
    <t>VQS85C</t>
  </si>
  <si>
    <t>VQS86C</t>
  </si>
  <si>
    <t>VQS87C</t>
  </si>
  <si>
    <t>VEHÍCULOS PARA INCLUIR EN EL PROGRAMA DE SEGUROS DE LA ALCALDÍA</t>
  </si>
  <si>
    <t>CLASE</t>
  </si>
  <si>
    <t>SECRETARIA</t>
  </si>
  <si>
    <t xml:space="preserve"> LUV KB 21</t>
  </si>
  <si>
    <t>TICO SL</t>
  </si>
  <si>
    <t>COMODATO FISCALIA</t>
  </si>
  <si>
    <t>LAND CRUISER</t>
  </si>
  <si>
    <t>SENTRA B13</t>
  </si>
  <si>
    <t>MAQUNA BOMBEROS</t>
  </si>
  <si>
    <t>OUCO53</t>
  </si>
  <si>
    <t>DONACION POLICIA</t>
  </si>
  <si>
    <t>PLACA</t>
  </si>
  <si>
    <t>HONDA</t>
  </si>
  <si>
    <t>ONP01E</t>
  </si>
  <si>
    <t>ONP02E</t>
  </si>
  <si>
    <t>ONP03E</t>
  </si>
  <si>
    <t>ONP04E</t>
  </si>
  <si>
    <t>ONP05E</t>
  </si>
  <si>
    <t>ONP06E</t>
  </si>
  <si>
    <t>ONP07E</t>
  </si>
  <si>
    <t>ONP08E</t>
  </si>
  <si>
    <t>ONP09E</t>
  </si>
  <si>
    <t>ONP10E</t>
  </si>
  <si>
    <t>ONP12E</t>
  </si>
  <si>
    <t>ONP13E</t>
  </si>
  <si>
    <t>ONP14E</t>
  </si>
  <si>
    <t>ONP15E</t>
  </si>
  <si>
    <t>ONP16E</t>
  </si>
  <si>
    <t>ONP17E</t>
  </si>
  <si>
    <t>ONP18E</t>
  </si>
  <si>
    <t>ONP19E</t>
  </si>
  <si>
    <t>ONP20E</t>
  </si>
  <si>
    <t>ONP21E</t>
  </si>
  <si>
    <t>ONP22E</t>
  </si>
  <si>
    <t>ONP25E</t>
  </si>
  <si>
    <t>ONP26E</t>
  </si>
  <si>
    <t>ONP27E</t>
  </si>
  <si>
    <t>ONP28E</t>
  </si>
  <si>
    <t>ONP29E</t>
  </si>
  <si>
    <t>ONP30E</t>
  </si>
  <si>
    <t>ONP31E</t>
  </si>
  <si>
    <t>ONP32E</t>
  </si>
  <si>
    <t>ONP33E</t>
  </si>
  <si>
    <t>ONP34E</t>
  </si>
  <si>
    <t>ONP35E</t>
  </si>
  <si>
    <t>ONP36E</t>
  </si>
  <si>
    <t>ONP37E</t>
  </si>
  <si>
    <t>ONP38E</t>
  </si>
  <si>
    <t>ONP39E</t>
  </si>
  <si>
    <t>ONP40E</t>
  </si>
  <si>
    <t>XYJ19D</t>
  </si>
  <si>
    <t>OUC283</t>
  </si>
  <si>
    <t xml:space="preserve">CAMPERO </t>
  </si>
  <si>
    <t>CB 250 TWISTER</t>
  </si>
  <si>
    <t>X-TRAIL T32</t>
  </si>
  <si>
    <t>OUC050</t>
  </si>
  <si>
    <t xml:space="preserve">TOYOTA </t>
  </si>
  <si>
    <t>COY10E</t>
  </si>
  <si>
    <t>COY12E</t>
  </si>
  <si>
    <t>COY13E</t>
  </si>
  <si>
    <t>COY15E</t>
  </si>
  <si>
    <t>COY16E</t>
  </si>
  <si>
    <t>COY17E</t>
  </si>
  <si>
    <t>COY18E</t>
  </si>
  <si>
    <t>COY19E</t>
  </si>
  <si>
    <t>DURASTAR 4400</t>
  </si>
  <si>
    <t>XTZ250</t>
  </si>
  <si>
    <t>FG1J</t>
  </si>
  <si>
    <t>KIA</t>
  </si>
  <si>
    <t>SPORTAGE</t>
  </si>
  <si>
    <t>DMAX</t>
  </si>
  <si>
    <t>#</t>
  </si>
  <si>
    <t>Nº DE MOTOR</t>
  </si>
  <si>
    <t>CHASIS</t>
  </si>
  <si>
    <t>G3F2E000674</t>
  </si>
  <si>
    <t>9FKDG2816H2000674</t>
  </si>
  <si>
    <t>G3F2E000676</t>
  </si>
  <si>
    <t>9FKDG281XH2000676</t>
  </si>
  <si>
    <t>G3F2E000677</t>
  </si>
  <si>
    <t>9FKDG2811H2000677</t>
  </si>
  <si>
    <t>G3F2E000679</t>
  </si>
  <si>
    <t>9FKDG2815H2000679</t>
  </si>
  <si>
    <t>G3F2E000680</t>
  </si>
  <si>
    <t>9FKDG2811H2000680</t>
  </si>
  <si>
    <t>G3F2E000681</t>
  </si>
  <si>
    <t>9FKDG2813H2000681</t>
  </si>
  <si>
    <t>G3F2E000682</t>
  </si>
  <si>
    <t>9FKDG2815H2000682</t>
  </si>
  <si>
    <t>G3F2E000683</t>
  </si>
  <si>
    <t>9FKDG2817H2000683</t>
  </si>
  <si>
    <t>E3L5E003260</t>
  </si>
  <si>
    <t>LBPKE196XE0007119</t>
  </si>
  <si>
    <t>H402210152</t>
  </si>
  <si>
    <t>9FSSH42A7FCD23428</t>
  </si>
  <si>
    <t>H402210158</t>
  </si>
  <si>
    <t>9FSSH42A9FC023429</t>
  </si>
  <si>
    <t>H402210164</t>
  </si>
  <si>
    <t>9FSSH42A5FFC023430</t>
  </si>
  <si>
    <t>H402210156</t>
  </si>
  <si>
    <t>9FSSH42A9FC023432</t>
  </si>
  <si>
    <t>H40221015</t>
  </si>
  <si>
    <t>H402210151</t>
  </si>
  <si>
    <t>9FSSH42A0FC023433</t>
  </si>
  <si>
    <t>H402210148</t>
  </si>
  <si>
    <t>9FSSH42AFC0223434</t>
  </si>
  <si>
    <t>EZT66F</t>
  </si>
  <si>
    <t>MOVILIDAD</t>
  </si>
  <si>
    <t xml:space="preserve">FZN250-A </t>
  </si>
  <si>
    <t>G3H7E0121821</t>
  </si>
  <si>
    <t>9FKRG6026N2121721</t>
  </si>
  <si>
    <t>EZT67F</t>
  </si>
  <si>
    <t>G3H7E0121723</t>
  </si>
  <si>
    <t>9FKRG602XN2121723</t>
  </si>
  <si>
    <t>EZT68F</t>
  </si>
  <si>
    <t>G3H7E0121750</t>
  </si>
  <si>
    <t>9FKRG6022N2121750</t>
  </si>
  <si>
    <t>EZT69F</t>
  </si>
  <si>
    <t>G3H7E0121719</t>
  </si>
  <si>
    <t>9FKRG6028N2121719</t>
  </si>
  <si>
    <t>EZT73F</t>
  </si>
  <si>
    <t>G3H7E0121718</t>
  </si>
  <si>
    <t>9FKRG6026N2121718</t>
  </si>
  <si>
    <t>EZT74F</t>
  </si>
  <si>
    <t>G3H7E0121742</t>
  </si>
  <si>
    <t>9FKRG6023N2121742</t>
  </si>
  <si>
    <t>EZT75F</t>
  </si>
  <si>
    <t>G3H7E0121720</t>
  </si>
  <si>
    <t>9FKRG6024N2121720</t>
  </si>
  <si>
    <t>EZT76F</t>
  </si>
  <si>
    <t>G3H7E0121717</t>
  </si>
  <si>
    <t>9FKRG6024N2121717</t>
  </si>
  <si>
    <t>EZT77F</t>
  </si>
  <si>
    <t>G3H7E0121733</t>
  </si>
  <si>
    <t>9FKRG6022N2121733</t>
  </si>
  <si>
    <t>EZT78F</t>
  </si>
  <si>
    <t>G3H7E0121722</t>
  </si>
  <si>
    <t>9FKRG6028N2121722</t>
  </si>
  <si>
    <t>FWY251</t>
  </si>
  <si>
    <t>IVECO</t>
  </si>
  <si>
    <t>55S18HDW</t>
  </si>
  <si>
    <t>ZN3D055D5M9042073</t>
  </si>
  <si>
    <t>LAQUE52620098</t>
  </si>
  <si>
    <t>LZWCCAGA3F6003065</t>
  </si>
  <si>
    <t>SS ADMON</t>
  </si>
  <si>
    <t>P409167040</t>
  </si>
  <si>
    <t>9FSSP46A4FC111138</t>
  </si>
  <si>
    <t>162FMJMQ186696</t>
  </si>
  <si>
    <t>9F2B51506FAC35665</t>
  </si>
  <si>
    <t>162FMJMQ186582</t>
  </si>
  <si>
    <t>9F2B51509FAC35646</t>
  </si>
  <si>
    <t>162FMJMQ179652</t>
  </si>
  <si>
    <t>9F2B51506FAC35561</t>
  </si>
  <si>
    <t>162FMJMQ186639</t>
  </si>
  <si>
    <t>9F2B51506FAC35558</t>
  </si>
  <si>
    <t>162FMJMQ186865</t>
  </si>
  <si>
    <t>9F2B51506FAC35551</t>
  </si>
  <si>
    <t>162FMJMQ186861</t>
  </si>
  <si>
    <t>9F2B51509FAC5546</t>
  </si>
  <si>
    <t>162FMJMQ186849</t>
  </si>
  <si>
    <t>9F2B51506FAC35542</t>
  </si>
  <si>
    <t>162FMJMQ186833</t>
  </si>
  <si>
    <t>9F2B5150XFAC35460</t>
  </si>
  <si>
    <t>162FMJMQ156820</t>
  </si>
  <si>
    <t>9F2B51506FAC28359</t>
  </si>
  <si>
    <t>162FMJMQ156808</t>
  </si>
  <si>
    <t>9F2B51507FAC28353</t>
  </si>
  <si>
    <t>162FMJMQ156879</t>
  </si>
  <si>
    <t>9F2B51505FAC28349</t>
  </si>
  <si>
    <t>162FMJMQ156854</t>
  </si>
  <si>
    <t>9F2B5150XFAC28346</t>
  </si>
  <si>
    <t>162FMJMQ156802</t>
  </si>
  <si>
    <t>9F2B51507FAC28336</t>
  </si>
  <si>
    <t>E3L5E009673</t>
  </si>
  <si>
    <t>LPBKE1963F0020327</t>
  </si>
  <si>
    <t>E3L5E008844</t>
  </si>
  <si>
    <t>LPBKE196XF0020101</t>
  </si>
  <si>
    <t>E3L5E015170</t>
  </si>
  <si>
    <t>LPBKE1965F0022242</t>
  </si>
  <si>
    <t>PRADO VX</t>
  </si>
  <si>
    <t>9FH11VJ9589016464</t>
  </si>
  <si>
    <t>NAT210</t>
  </si>
  <si>
    <t>9GH33UNG8280046415</t>
  </si>
  <si>
    <t>BUS</t>
  </si>
  <si>
    <t>J08CTT23172</t>
  </si>
  <si>
    <t>JHDFG1JPU6XX11017</t>
  </si>
  <si>
    <t>P409155022</t>
  </si>
  <si>
    <t>9FSSP46A4DC109080</t>
  </si>
  <si>
    <t>P409155008</t>
  </si>
  <si>
    <t>9FSSP46A1DC109084</t>
  </si>
  <si>
    <t>MC48E0H000764</t>
  </si>
  <si>
    <t>9C2MC4800HR000745</t>
  </si>
  <si>
    <t>MC48E0H000912</t>
  </si>
  <si>
    <t>9C2MC4800HR000917</t>
  </si>
  <si>
    <t>MC48E0H000913</t>
  </si>
  <si>
    <t>9C2MC4800HR000916</t>
  </si>
  <si>
    <t>MC48E0H000882</t>
  </si>
  <si>
    <t>9C2MC4800HR000915</t>
  </si>
  <si>
    <t>MC48E0H000887</t>
  </si>
  <si>
    <t>9C2MC4800HR000913</t>
  </si>
  <si>
    <t>MC48E0H000909</t>
  </si>
  <si>
    <t>9C2MC4800HR000908</t>
  </si>
  <si>
    <t>MC48E0H000906</t>
  </si>
  <si>
    <t>9C2MC4800HR000907</t>
  </si>
  <si>
    <t>MC48E0H000888</t>
  </si>
  <si>
    <t>9C2MC4800HR000885</t>
  </si>
  <si>
    <t>MC48E0H000924</t>
  </si>
  <si>
    <t>9C2MC4800HR000883</t>
  </si>
  <si>
    <t>MC48E0H000889</t>
  </si>
  <si>
    <t>9C2MC4800HR000882</t>
  </si>
  <si>
    <t>MC48E0H000873</t>
  </si>
  <si>
    <t>9C2MC4800HR000875</t>
  </si>
  <si>
    <t>MC48E0H000879</t>
  </si>
  <si>
    <t>9C2MC4800HR000869</t>
  </si>
  <si>
    <t>MC48E0H000849</t>
  </si>
  <si>
    <t>9C2MC4800HR000847</t>
  </si>
  <si>
    <t>MC48E0H000796</t>
  </si>
  <si>
    <t>9C2MC4800HR000807</t>
  </si>
  <si>
    <t>MC48E0H000812</t>
  </si>
  <si>
    <t>9C2MC4800HR000802</t>
  </si>
  <si>
    <t>MC48E0H000790</t>
  </si>
  <si>
    <t>9C2MC4800HR000783</t>
  </si>
  <si>
    <t>MC48E0H000709</t>
  </si>
  <si>
    <t>9C2MC4800HR000759</t>
  </si>
  <si>
    <t>MC48E0H000757</t>
  </si>
  <si>
    <t>9C2MC4800HR000752</t>
  </si>
  <si>
    <t>MC48E0H001088</t>
  </si>
  <si>
    <t>9C2MC4800HR001089</t>
  </si>
  <si>
    <t>MC48E0H001079</t>
  </si>
  <si>
    <t>9C2MC4800HR001078</t>
  </si>
  <si>
    <t>MC48E0H001071</t>
  </si>
  <si>
    <t>9C2MC4800HR001071</t>
  </si>
  <si>
    <t>MC48E0H001054</t>
  </si>
  <si>
    <t>9C2MC4800HR001054</t>
  </si>
  <si>
    <t>MC48E0H001046</t>
  </si>
  <si>
    <t>9C2MC4800HR001047</t>
  </si>
  <si>
    <t>MC48E0H001035</t>
  </si>
  <si>
    <t>9C2MC4800HR001035</t>
  </si>
  <si>
    <t>MC48E0H001028</t>
  </si>
  <si>
    <t>9C2MC4800HR001028</t>
  </si>
  <si>
    <t>MC48E0H001014</t>
  </si>
  <si>
    <t>9C2MC4800HR001012</t>
  </si>
  <si>
    <t>MC48E0H000963</t>
  </si>
  <si>
    <t>9C2MC4800HR000969</t>
  </si>
  <si>
    <t>MC48E0H000952</t>
  </si>
  <si>
    <t>9C2MC4800HR000966</t>
  </si>
  <si>
    <t>MC48E0H000953</t>
  </si>
  <si>
    <t>9C2MC4800HR000964</t>
  </si>
  <si>
    <t>MC48E0H000970</t>
  </si>
  <si>
    <t>9C2MC4800HR000958</t>
  </si>
  <si>
    <t>MC48E0H000961</t>
  </si>
  <si>
    <t>9C2MC4800HR000953</t>
  </si>
  <si>
    <t>MC48E0H000945</t>
  </si>
  <si>
    <t>9C2MC4800HR000947</t>
  </si>
  <si>
    <t>MC48E0H000923</t>
  </si>
  <si>
    <t>9C2MC4800HR000926</t>
  </si>
  <si>
    <t>MC48E0H000921</t>
  </si>
  <si>
    <t>9C2MC4800HR000924</t>
  </si>
  <si>
    <t>MC48E0H000918</t>
  </si>
  <si>
    <t>9C2MC4800HR000922</t>
  </si>
  <si>
    <t>MC48E0H000914</t>
  </si>
  <si>
    <t>9C2MC4800HR000919</t>
  </si>
  <si>
    <t>MC48E0H000915</t>
  </si>
  <si>
    <t>9C2MC4800HR000918</t>
  </si>
  <si>
    <t>G13BA615593</t>
  </si>
  <si>
    <t>SS94203313</t>
  </si>
  <si>
    <t>CAMIONETA_   AMBULANCIA</t>
  </si>
  <si>
    <t>1FZ0428835</t>
  </si>
  <si>
    <t>9FH31UJ75Y4001997</t>
  </si>
  <si>
    <t>9FH33UNG85807259</t>
  </si>
  <si>
    <t>9FH33UNG858227385</t>
  </si>
  <si>
    <t>6HE1408372</t>
  </si>
  <si>
    <t>JALFSRL32L77000217</t>
  </si>
  <si>
    <t>9LBETF1F170004619</t>
  </si>
  <si>
    <t>D4EA7H308459</t>
  </si>
  <si>
    <t>KNAJE551587432916</t>
  </si>
  <si>
    <t>GA16892021Y</t>
  </si>
  <si>
    <t>3N1EB31S0ZK757104</t>
  </si>
  <si>
    <t>GA16881804Y</t>
  </si>
  <si>
    <t>3N1EB31S4ZK756781</t>
  </si>
  <si>
    <t>GA16889164Y</t>
  </si>
  <si>
    <t>3N1EB31S9ZK757019</t>
  </si>
  <si>
    <t>KA24595543A</t>
  </si>
  <si>
    <t>3N6DD23W7ZK916727</t>
  </si>
  <si>
    <t>KA24594075A</t>
  </si>
  <si>
    <t>3N6DD23W8ZK916607</t>
  </si>
  <si>
    <t>KA24593716A</t>
  </si>
  <si>
    <t>3N6DD23W8ZK916588</t>
  </si>
  <si>
    <t xml:space="preserve">KA24595340A </t>
  </si>
  <si>
    <t>3N6DD23W7ZK916713</t>
  </si>
  <si>
    <t>KA24594080A</t>
  </si>
  <si>
    <t>3N6DD23W7ZK916610</t>
  </si>
  <si>
    <t>3HAMJADR4DL329671</t>
  </si>
  <si>
    <t>KJ3906</t>
  </si>
  <si>
    <t>8LBETF4W8E0217186</t>
  </si>
  <si>
    <t>531HM2U1616188</t>
  </si>
  <si>
    <t>3HAMKADR3FL71965010</t>
  </si>
  <si>
    <t>QR25044742M</t>
  </si>
  <si>
    <t>JN1JBNT32Z0025398</t>
  </si>
  <si>
    <t>G391E003200</t>
  </si>
  <si>
    <t>9FKKG0414D2003200</t>
  </si>
  <si>
    <t xml:space="preserve">G391E003198 </t>
  </si>
  <si>
    <t>9FKKG041XD2003198</t>
  </si>
  <si>
    <t xml:space="preserve">G391E003108 </t>
  </si>
  <si>
    <t>9FKKG0415D2003108</t>
  </si>
  <si>
    <t xml:space="preserve">G391E003121 </t>
  </si>
  <si>
    <t>9FKKG0418D2003121</t>
  </si>
  <si>
    <t>G391E003164</t>
  </si>
  <si>
    <t>9FKKG0414D2003164</t>
  </si>
  <si>
    <t>163FMK3AKOO17695</t>
  </si>
  <si>
    <t>9F2A41806DBC04501</t>
  </si>
  <si>
    <t>P409158535</t>
  </si>
  <si>
    <t>9FSSP46ADC109659</t>
  </si>
  <si>
    <t>P409158649</t>
  </si>
  <si>
    <t>9FSSP46A6DC109677</t>
  </si>
  <si>
    <t>XTZ-125</t>
  </si>
  <si>
    <t>E3L5E041157</t>
  </si>
  <si>
    <t>9FKDE0915G2041157</t>
  </si>
  <si>
    <t>G391E003197</t>
  </si>
  <si>
    <t>9FKKG0418D2003197</t>
  </si>
  <si>
    <t>UGR</t>
  </si>
  <si>
    <t>INTERIOR</t>
  </si>
  <si>
    <t xml:space="preserve">ULTIMA TECNOMECANICA </t>
  </si>
  <si>
    <t>OUC057</t>
  </si>
  <si>
    <t>JYP656</t>
  </si>
  <si>
    <t>JYP657</t>
  </si>
  <si>
    <t>JYP658</t>
  </si>
  <si>
    <t>JYP659</t>
  </si>
  <si>
    <t>DUSTER</t>
  </si>
  <si>
    <t xml:space="preserve">
J759Q088981</t>
  </si>
  <si>
    <t>9FBHJD20XNM169546</t>
  </si>
  <si>
    <t xml:space="preserve">
J759Q093609</t>
  </si>
  <si>
    <t xml:space="preserve">
9FBHJD209NM169537</t>
  </si>
  <si>
    <t xml:space="preserve">
J759Q095193</t>
  </si>
  <si>
    <t xml:space="preserve">
9FBHJD208NM169545</t>
  </si>
  <si>
    <t xml:space="preserve">
J759Q084261</t>
  </si>
  <si>
    <t xml:space="preserve">
9FBHJD205NM086218</t>
  </si>
  <si>
    <t>PRIMER VEZ</t>
  </si>
  <si>
    <t xml:space="preserve">
9GDNPR7158B011125</t>
  </si>
  <si>
    <t xml:space="preserve">
521571</t>
  </si>
  <si>
    <t>PNPR</t>
  </si>
  <si>
    <t>VR UNIT.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</si>
</sst>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0&quot; &quot;;[Red]&quot;-&quot;#,##0&quot; &quot;"/>
    <numFmt numFmtId="165" formatCode="&quot; $ &quot;#,##0&quot; &quot;;&quot; $ (&quot;#,##0&quot;)&quot;;&quot; $ - &quot;;@&quot; &quot;"/>
    <numFmt numFmtId="166" formatCode="&quot;$ &quot;#,##0"/>
    <numFmt numFmtId="167" formatCode="&quot;$&quot;#,##0;&quot;-$&quot;#,##0"/>
    <numFmt numFmtId="168" formatCode="#,##0.00&quot;       &quot;;&quot;-&quot;#,##0.00&quot;       &quot;;&quot; -&quot;#&quot;       &quot;;@&quot; &quot;"/>
    <numFmt numFmtId="169" formatCode="#,##0.00&quot; Pts &quot;;&quot;-&quot;#,##0.00&quot; Pts &quot;;&quot; -&quot;#&quot; Pts &quot;;@&quot; &quot;"/>
    <numFmt numFmtId="170" formatCode="#,##0.00&quot; &quot;;&quot; (&quot;#,##0.00&quot;)&quot;;&quot; -&quot;#&quot; &quot;;@&quot; &quot;"/>
    <numFmt numFmtId="171" formatCode="&quot; $ &quot;#,##0.00&quot; &quot;;&quot; $ (&quot;#,##0.00&quot;)&quot;;&quot; $ -&quot;#&quot; &quot;;@&quot; &quot;"/>
    <numFmt numFmtId="172" formatCode="[$$-240A]#,##0.00;[Red]&quot;(&quot;[$$-240A]#,##0.00&quot;)&quot;"/>
    <numFmt numFmtId="173" formatCode="_-* #,##0_-;\-* #,##0_-;_-* &quot;-&quot;??_-;_-@_-"/>
  </numFmts>
  <fonts count="55">
    <font>
      <sz val="11"/>
      <color rgb="FF000000"/>
      <name val="Calibri"/>
      <family val="2"/>
    </font>
    <font>
      <sz val="11"/>
      <color theme="1"/>
      <name val="Calibri"/>
      <family val="2"/>
      <scheme val="minor"/>
    </font>
    <font>
      <sz val="11"/>
      <color rgb="FF000000"/>
      <name val="Calibri"/>
      <family val="2"/>
    </font>
    <font>
      <sz val="10"/>
      <color rgb="FF000000"/>
      <name val="Arial1"/>
    </font>
    <font>
      <b/>
      <i/>
      <sz val="16"/>
      <color rgb="FF000000"/>
      <name val="Calibri"/>
      <family val="2"/>
    </font>
    <font>
      <u/>
      <sz val="10"/>
      <color rgb="FF0000FF"/>
      <name val="Arial"/>
      <family val="2"/>
    </font>
    <font>
      <sz val="10"/>
      <color rgb="FF000000"/>
      <name val="Times New Roman"/>
      <family val="1"/>
    </font>
    <font>
      <b/>
      <i/>
      <u/>
      <sz val="11"/>
      <color rgb="FF000000"/>
      <name val="Calibri"/>
      <family val="2"/>
    </font>
    <font>
      <sz val="10"/>
      <color rgb="FFFF0000"/>
      <name val="Arial1"/>
    </font>
    <font>
      <b/>
      <sz val="10"/>
      <color rgb="FF003366"/>
      <name val="Arial1"/>
    </font>
    <font>
      <b/>
      <sz val="16"/>
      <color rgb="FF000000"/>
      <name val="Arial1"/>
    </font>
    <font>
      <b/>
      <sz val="12"/>
      <color rgb="FF000000"/>
      <name val="Arial1"/>
    </font>
    <font>
      <b/>
      <sz val="12"/>
      <color rgb="FFFF0000"/>
      <name val="Arial1"/>
    </font>
    <font>
      <b/>
      <sz val="14"/>
      <color rgb="FF000000"/>
      <name val="Arial1"/>
    </font>
    <font>
      <b/>
      <sz val="10"/>
      <color rgb="FF000000"/>
      <name val="Arial1"/>
    </font>
    <font>
      <b/>
      <sz val="8"/>
      <color rgb="FF000000"/>
      <name val="Arial1"/>
    </font>
    <font>
      <b/>
      <u/>
      <sz val="12"/>
      <color rgb="FFFF0000"/>
      <name val="Arial1"/>
    </font>
    <font>
      <sz val="12"/>
      <color rgb="FFFF0000"/>
      <name val="Arial1"/>
    </font>
    <font>
      <b/>
      <sz val="11"/>
      <color rgb="FF000000"/>
      <name val="Arial1"/>
    </font>
    <font>
      <sz val="11"/>
      <color rgb="FF000000"/>
      <name val="Arial1"/>
    </font>
    <font>
      <sz val="10"/>
      <color rgb="FF333333"/>
      <name val="Arial1"/>
    </font>
    <font>
      <b/>
      <u/>
      <sz val="10"/>
      <color rgb="FF000000"/>
      <name val="Arial1"/>
    </font>
    <font>
      <u/>
      <sz val="10"/>
      <color rgb="FF000000"/>
      <name val="Arial1"/>
    </font>
    <font>
      <i/>
      <sz val="10"/>
      <color rgb="FFFF0000"/>
      <name val="Arial1"/>
    </font>
    <font>
      <sz val="10"/>
      <color rgb="FF0066CC"/>
      <name val="Arial1"/>
    </font>
    <font>
      <b/>
      <u/>
      <sz val="10"/>
      <color rgb="FFFF0000"/>
      <name val="Arial1"/>
    </font>
    <font>
      <b/>
      <sz val="10"/>
      <color rgb="FFFF0000"/>
      <name val="Arial1"/>
    </font>
    <font>
      <b/>
      <sz val="14"/>
      <color rgb="FFFFFFFF"/>
      <name val="Arial1"/>
    </font>
    <font>
      <b/>
      <sz val="10"/>
      <color rgb="FFFFFFFF"/>
      <name val="Arial1"/>
    </font>
    <font>
      <b/>
      <sz val="10"/>
      <color rgb="FF000000"/>
      <name val="Times New Roman"/>
      <family val="1"/>
    </font>
    <font>
      <sz val="12"/>
      <color rgb="FF000000"/>
      <name val="Arial1"/>
    </font>
    <font>
      <sz val="9"/>
      <color rgb="FF000000"/>
      <name val="Arial1"/>
    </font>
    <font>
      <b/>
      <sz val="14"/>
      <color rgb="FF000000"/>
      <name val="Calibri"/>
      <family val="2"/>
    </font>
    <font>
      <sz val="18"/>
      <color theme="3"/>
      <name val="Calibri Light"/>
      <family val="2"/>
      <scheme val="maj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font>
    <font>
      <u/>
      <sz val="11"/>
      <color theme="10"/>
      <name val="Calibri"/>
      <family val="2"/>
      <scheme val="minor"/>
    </font>
    <font>
      <sz val="9"/>
      <name val="Arial"/>
      <family val="2"/>
    </font>
    <font>
      <b/>
      <sz val="9"/>
      <name val="Arial"/>
      <family val="2"/>
    </font>
    <font>
      <sz val="11"/>
      <color rgb="FFFF0000"/>
      <name val="Calibri"/>
      <family val="2"/>
    </font>
    <font>
      <sz val="9"/>
      <color rgb="FFFF0000"/>
      <name val="Arial"/>
      <family val="2"/>
    </font>
    <font>
      <sz val="11"/>
      <color rgb="FF00B0F0"/>
      <name val="Calibri"/>
      <family val="2"/>
    </font>
    <font>
      <sz val="9"/>
      <color rgb="FF00B0F0"/>
      <name val="Arial"/>
      <family val="2"/>
    </font>
  </fonts>
  <fills count="45">
    <fill>
      <patternFill patternType="none"/>
    </fill>
    <fill>
      <patternFill patternType="gray125"/>
    </fill>
    <fill>
      <patternFill patternType="solid">
        <fgColor rgb="FFCCCCCC"/>
        <bgColor rgb="FFCCCCCC"/>
      </patternFill>
    </fill>
    <fill>
      <patternFill patternType="solid">
        <fgColor rgb="FF00CCFF"/>
        <bgColor rgb="FF00CCFF"/>
      </patternFill>
    </fill>
    <fill>
      <patternFill patternType="solid">
        <fgColor rgb="FFE3E3E3"/>
        <bgColor rgb="FFE3E3E3"/>
      </patternFill>
    </fill>
    <fill>
      <patternFill patternType="solid">
        <fgColor rgb="FFC0C0C0"/>
        <bgColor rgb="FFC0C0C0"/>
      </patternFill>
    </fill>
    <fill>
      <patternFill patternType="solid">
        <fgColor rgb="FF33CCCC"/>
        <bgColor rgb="FF33CCCC"/>
      </patternFill>
    </fill>
    <fill>
      <patternFill patternType="solid">
        <fgColor rgb="FFFFFFFF"/>
        <bgColor rgb="FFFFFFFF"/>
      </patternFill>
    </fill>
    <fill>
      <patternFill patternType="solid">
        <fgColor rgb="FFFFFF00"/>
        <bgColor rgb="FFFFFF00"/>
      </patternFill>
    </fill>
    <fill>
      <patternFill patternType="solid">
        <fgColor rgb="FF0066CC"/>
        <bgColor rgb="FF0066CC"/>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
      <patternFill patternType="solid">
        <fgColor theme="9" tint="0.59999389629810485"/>
        <bgColor rgb="FF000000"/>
      </patternFill>
    </fill>
    <fill>
      <patternFill patternType="solid">
        <fgColor theme="0" tint="-4.9989318521683403E-2"/>
        <bgColor indexed="64"/>
      </patternFill>
    </fill>
    <fill>
      <patternFill patternType="solid">
        <fgColor rgb="FFFFFF00"/>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thin">
        <color auto="1"/>
      </right>
      <top style="medium">
        <color auto="1"/>
      </top>
      <bottom style="double">
        <color indexed="64"/>
      </bottom>
      <diagonal/>
    </border>
    <border>
      <left style="thin">
        <color auto="1"/>
      </left>
      <right style="thin">
        <color auto="1"/>
      </right>
      <top style="medium">
        <color auto="1"/>
      </top>
      <bottom style="double">
        <color indexed="64"/>
      </bottom>
      <diagonal/>
    </border>
  </borders>
  <cellStyleXfs count="60">
    <xf numFmtId="0" fontId="0" fillId="0" borderId="0"/>
    <xf numFmtId="168" fontId="3" fillId="0" borderId="0" applyBorder="0" applyProtection="0"/>
    <xf numFmtId="169" fontId="3" fillId="0" borderId="0" applyBorder="0" applyProtection="0"/>
    <xf numFmtId="9" fontId="3" fillId="0" borderId="0" applyBorder="0" applyProtection="0"/>
    <xf numFmtId="0" fontId="4" fillId="0" borderId="0" applyNumberFormat="0" applyBorder="0" applyProtection="0">
      <alignment horizontal="center"/>
    </xf>
    <xf numFmtId="0" fontId="4" fillId="0" borderId="0" applyNumberFormat="0" applyBorder="0" applyProtection="0">
      <alignment horizontal="center" textRotation="90"/>
    </xf>
    <xf numFmtId="0" fontId="5" fillId="0" borderId="0" applyNumberFormat="0" applyFill="0" applyBorder="0" applyAlignment="0" applyProtection="0"/>
    <xf numFmtId="168" fontId="3" fillId="0" borderId="0" applyBorder="0" applyProtection="0"/>
    <xf numFmtId="170" fontId="3" fillId="0" borderId="0" applyBorder="0" applyProtection="0"/>
    <xf numFmtId="165" fontId="3" fillId="0" borderId="0" applyBorder="0" applyProtection="0"/>
    <xf numFmtId="171" fontId="3" fillId="0" borderId="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6" fillId="0" borderId="0" applyNumberFormat="0" applyBorder="0" applyProtection="0"/>
    <xf numFmtId="0" fontId="7" fillId="0" borderId="0" applyNumberFormat="0" applyBorder="0" applyProtection="0"/>
    <xf numFmtId="172" fontId="7" fillId="0" borderId="0" applyBorder="0" applyProtection="0"/>
    <xf numFmtId="0" fontId="33" fillId="0" borderId="0" applyNumberFormat="0" applyFill="0" applyBorder="0" applyAlignment="0" applyProtection="0"/>
    <xf numFmtId="0" fontId="34" fillId="0" borderId="18" applyNumberFormat="0" applyFill="0" applyAlignment="0" applyProtection="0"/>
    <xf numFmtId="0" fontId="35" fillId="0" borderId="19" applyNumberFormat="0" applyFill="0" applyAlignment="0" applyProtection="0"/>
    <xf numFmtId="0" fontId="35" fillId="0" borderId="0" applyNumberFormat="0" applyFill="0" applyBorder="0" applyAlignment="0" applyProtection="0"/>
    <xf numFmtId="0" fontId="36" fillId="11" borderId="0" applyNumberFormat="0" applyBorder="0" applyAlignment="0" applyProtection="0"/>
    <xf numFmtId="0" fontId="37" fillId="12" borderId="0" applyNumberFormat="0" applyBorder="0" applyAlignment="0" applyProtection="0"/>
    <xf numFmtId="0" fontId="38" fillId="13" borderId="20" applyNumberFormat="0" applyAlignment="0" applyProtection="0"/>
    <xf numFmtId="0" fontId="39" fillId="14" borderId="21" applyNumberFormat="0" applyAlignment="0" applyProtection="0"/>
    <xf numFmtId="0" fontId="40" fillId="14" borderId="20" applyNumberFormat="0" applyAlignment="0" applyProtection="0"/>
    <xf numFmtId="0" fontId="41" fillId="0" borderId="22" applyNumberFormat="0" applyFill="0" applyAlignment="0" applyProtection="0"/>
    <xf numFmtId="0" fontId="42" fillId="15" borderId="23" applyNumberFormat="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25" applyNumberFormat="0" applyFill="0" applyAlignment="0" applyProtection="0"/>
    <xf numFmtId="0" fontId="4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6" fillId="20" borderId="0" applyNumberFormat="0" applyBorder="0" applyAlignment="0" applyProtection="0"/>
    <xf numFmtId="0" fontId="4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6" fillId="24" borderId="0" applyNumberFormat="0" applyBorder="0" applyAlignment="0" applyProtection="0"/>
    <xf numFmtId="0" fontId="4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6" fillId="28" borderId="0" applyNumberFormat="0" applyBorder="0" applyAlignment="0" applyProtection="0"/>
    <xf numFmtId="0" fontId="4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32" borderId="0" applyNumberFormat="0" applyBorder="0" applyAlignment="0" applyProtection="0"/>
    <xf numFmtId="0" fontId="4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6" fillId="36" borderId="0" applyNumberFormat="0" applyBorder="0" applyAlignment="0" applyProtection="0"/>
    <xf numFmtId="0" fontId="46"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46" fillId="40" borderId="0" applyNumberFormat="0" applyBorder="0" applyAlignment="0" applyProtection="0"/>
    <xf numFmtId="0" fontId="1" fillId="0" borderId="0"/>
    <xf numFmtId="0" fontId="48" fillId="0" borderId="0" applyNumberFormat="0" applyFill="0" applyBorder="0" applyAlignment="0" applyProtection="0"/>
    <xf numFmtId="43" fontId="1" fillId="0" borderId="0" applyFont="0" applyFill="0" applyBorder="0" applyAlignment="0" applyProtection="0"/>
    <xf numFmtId="0" fontId="1" fillId="16" borderId="24" applyNumberFormat="0" applyFont="0" applyAlignment="0" applyProtection="0"/>
    <xf numFmtId="43" fontId="2" fillId="0" borderId="0" applyFont="0" applyFill="0" applyBorder="0" applyAlignment="0" applyProtection="0"/>
  </cellStyleXfs>
  <cellXfs count="507">
    <xf numFmtId="0" fontId="0" fillId="0" borderId="0" xfId="0"/>
    <xf numFmtId="0" fontId="8" fillId="0" borderId="0" xfId="0" applyFont="1" applyAlignment="1">
      <alignment wrapText="1"/>
    </xf>
    <xf numFmtId="3" fontId="8" fillId="0" borderId="0" xfId="0" applyNumberFormat="1" applyFont="1" applyAlignment="1">
      <alignment vertical="center" wrapText="1"/>
    </xf>
    <xf numFmtId="0" fontId="9" fillId="0" borderId="0" xfId="0" applyFont="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vertical="center" wrapText="1"/>
    </xf>
    <xf numFmtId="0" fontId="3" fillId="0" borderId="0" xfId="0" applyFont="1" applyAlignment="1">
      <alignment wrapText="1"/>
    </xf>
    <xf numFmtId="0" fontId="13" fillId="3" borderId="1" xfId="0" applyFont="1" applyFill="1" applyBorder="1" applyAlignment="1">
      <alignment horizontal="center" vertical="center" wrapText="1"/>
    </xf>
    <xf numFmtId="0" fontId="16" fillId="0" borderId="2" xfId="0" applyFont="1" applyBorder="1" applyAlignment="1">
      <alignment horizontal="left" wrapText="1"/>
    </xf>
    <xf numFmtId="0" fontId="16" fillId="0" borderId="3" xfId="0" applyFont="1" applyBorder="1" applyAlignment="1">
      <alignment horizontal="left" wrapText="1"/>
    </xf>
    <xf numFmtId="3" fontId="17" fillId="0" borderId="3" xfId="0" applyNumberFormat="1" applyFont="1" applyBorder="1" applyAlignment="1">
      <alignment vertical="center" wrapText="1"/>
    </xf>
    <xf numFmtId="0" fontId="16" fillId="0" borderId="4" xfId="0" applyFont="1" applyBorder="1" applyAlignment="1">
      <alignment horizontal="right" vertical="center" wrapText="1"/>
    </xf>
    <xf numFmtId="0" fontId="16" fillId="0" borderId="5" xfId="0" applyFont="1" applyBorder="1" applyAlignment="1">
      <alignment horizontal="right" vertical="center" wrapText="1"/>
    </xf>
    <xf numFmtId="0" fontId="18" fillId="0" borderId="2" xfId="0" applyFont="1" applyBorder="1" applyAlignment="1">
      <alignment horizontal="left"/>
    </xf>
    <xf numFmtId="0" fontId="18" fillId="0" borderId="3" xfId="0" applyFont="1" applyBorder="1" applyAlignment="1">
      <alignment horizontal="left"/>
    </xf>
    <xf numFmtId="164" fontId="19" fillId="0" borderId="3" xfId="0" applyNumberFormat="1" applyFont="1" applyBorder="1"/>
    <xf numFmtId="0" fontId="14" fillId="0" borderId="4" xfId="0" applyFont="1" applyBorder="1" applyAlignment="1">
      <alignment horizontal="right" vertical="center" wrapText="1"/>
    </xf>
    <xf numFmtId="0" fontId="19" fillId="0" borderId="2" xfId="0" applyFont="1" applyBorder="1" applyAlignment="1">
      <alignment horizontal="left"/>
    </xf>
    <xf numFmtId="0" fontId="19" fillId="0" borderId="3" xfId="0" applyFont="1" applyBorder="1" applyAlignment="1">
      <alignment horizontal="left"/>
    </xf>
    <xf numFmtId="0" fontId="3" fillId="0" borderId="4" xfId="0" applyFont="1" applyBorder="1" applyAlignment="1">
      <alignment horizontal="right" vertical="center" wrapText="1"/>
    </xf>
    <xf numFmtId="0" fontId="19" fillId="0" borderId="2" xfId="0" applyFont="1" applyBorder="1" applyAlignment="1">
      <alignment horizontal="left" wrapText="1"/>
    </xf>
    <xf numFmtId="0" fontId="19" fillId="0" borderId="3" xfId="0" applyFont="1" applyBorder="1" applyAlignment="1">
      <alignment horizontal="left" wrapText="1"/>
    </xf>
    <xf numFmtId="3" fontId="3" fillId="0" borderId="4" xfId="0" applyNumberFormat="1" applyFont="1" applyBorder="1" applyAlignment="1">
      <alignment vertical="center" wrapText="1"/>
    </xf>
    <xf numFmtId="0" fontId="18" fillId="0" borderId="2" xfId="0" applyFont="1" applyBorder="1" applyAlignment="1">
      <alignment horizontal="center"/>
    </xf>
    <xf numFmtId="0" fontId="18" fillId="0" borderId="3" xfId="0" applyFont="1" applyBorder="1" applyAlignment="1">
      <alignment horizontal="center"/>
    </xf>
    <xf numFmtId="164" fontId="18" fillId="0" borderId="3" xfId="0" applyNumberFormat="1" applyFont="1" applyBorder="1"/>
    <xf numFmtId="0" fontId="19" fillId="0" borderId="6" xfId="0" applyFont="1" applyBorder="1" applyAlignment="1">
      <alignment horizontal="left"/>
    </xf>
    <xf numFmtId="0" fontId="19" fillId="0" borderId="7" xfId="0" applyFont="1" applyBorder="1" applyAlignment="1">
      <alignment horizontal="left"/>
    </xf>
    <xf numFmtId="0" fontId="19" fillId="0" borderId="4" xfId="0" applyFont="1" applyBorder="1" applyAlignment="1">
      <alignment horizontal="left"/>
    </xf>
    <xf numFmtId="0" fontId="19" fillId="0" borderId="0" xfId="0" applyFont="1" applyAlignment="1">
      <alignment horizontal="left"/>
    </xf>
    <xf numFmtId="164" fontId="19" fillId="0" borderId="5" xfId="0" applyNumberFormat="1" applyFont="1" applyBorder="1"/>
    <xf numFmtId="0" fontId="19" fillId="0" borderId="8" xfId="0" applyFont="1" applyBorder="1" applyAlignment="1">
      <alignment horizontal="left"/>
    </xf>
    <xf numFmtId="164" fontId="19" fillId="0" borderId="9" xfId="0" applyNumberFormat="1" applyFont="1" applyBorder="1"/>
    <xf numFmtId="0" fontId="8" fillId="0" borderId="4" xfId="0" applyFont="1" applyBorder="1" applyAlignment="1">
      <alignment horizontal="right" vertical="center" wrapText="1"/>
    </xf>
    <xf numFmtId="0" fontId="19" fillId="0" borderId="5" xfId="0" applyFont="1" applyBorder="1" applyAlignment="1">
      <alignment horizontal="left"/>
    </xf>
    <xf numFmtId="0" fontId="19" fillId="0" borderId="10" xfId="0" applyFont="1" applyBorder="1" applyAlignment="1">
      <alignment horizontal="left"/>
    </xf>
    <xf numFmtId="3" fontId="14" fillId="4" borderId="4" xfId="0" applyNumberFormat="1" applyFont="1" applyFill="1" applyBorder="1" applyAlignment="1">
      <alignment horizontal="center" vertical="center" wrapText="1"/>
    </xf>
    <xf numFmtId="164" fontId="19" fillId="0" borderId="4" xfId="0" applyNumberFormat="1" applyFont="1" applyBorder="1"/>
    <xf numFmtId="0" fontId="19" fillId="0" borderId="5" xfId="0" applyFont="1" applyBorder="1" applyAlignment="1">
      <alignment horizontal="center" wrapText="1"/>
    </xf>
    <xf numFmtId="0" fontId="19" fillId="0" borderId="10" xfId="0" applyFont="1" applyBorder="1" applyAlignment="1">
      <alignment horizontal="center" wrapText="1"/>
    </xf>
    <xf numFmtId="0" fontId="14" fillId="5" borderId="1" xfId="0" applyFont="1" applyFill="1" applyBorder="1" applyAlignment="1">
      <alignment horizontal="center" wrapText="1"/>
    </xf>
    <xf numFmtId="0" fontId="14" fillId="5" borderId="1" xfId="0" applyFont="1" applyFill="1" applyBorder="1" applyAlignment="1">
      <alignment vertical="center" wrapText="1"/>
    </xf>
    <xf numFmtId="0" fontId="14" fillId="5" borderId="1" xfId="0" applyFont="1" applyFill="1" applyBorder="1" applyAlignment="1">
      <alignment horizontal="right" vertical="center" wrapText="1"/>
    </xf>
    <xf numFmtId="3" fontId="14" fillId="4" borderId="1" xfId="0" applyNumberFormat="1" applyFont="1" applyFill="1" applyBorder="1" applyAlignment="1">
      <alignment horizontal="center" vertical="center" wrapText="1"/>
    </xf>
    <xf numFmtId="0" fontId="8" fillId="0" borderId="0" xfId="0" applyFont="1" applyAlignment="1">
      <alignment vertical="center" wrapText="1"/>
    </xf>
    <xf numFmtId="3" fontId="3" fillId="0" borderId="11" xfId="0" applyNumberFormat="1" applyFont="1" applyBorder="1" applyAlignment="1">
      <alignment horizontal="left" vertical="center" wrapText="1"/>
    </xf>
    <xf numFmtId="3" fontId="3" fillId="0" borderId="12" xfId="0" applyNumberFormat="1" applyFont="1" applyBorder="1" applyAlignment="1">
      <alignment horizontal="left" vertical="center" wrapText="1"/>
    </xf>
    <xf numFmtId="3" fontId="3" fillId="0" borderId="13" xfId="0" applyNumberFormat="1" applyFont="1" applyBorder="1" applyAlignment="1">
      <alignment horizontal="left" vertical="center" wrapText="1"/>
    </xf>
    <xf numFmtId="3" fontId="14" fillId="0" borderId="1" xfId="0" applyNumberFormat="1" applyFont="1" applyBorder="1" applyAlignment="1">
      <alignment horizontal="center" vertical="center" wrapText="1"/>
    </xf>
    <xf numFmtId="0" fontId="14" fillId="5" borderId="1" xfId="0" applyFont="1" applyFill="1" applyBorder="1" applyAlignment="1">
      <alignment horizontal="center" vertical="center" wrapText="1"/>
    </xf>
    <xf numFmtId="0" fontId="3" fillId="0" borderId="1" xfId="0" applyFont="1" applyBorder="1" applyAlignment="1">
      <alignment horizontal="left" wrapText="1"/>
    </xf>
    <xf numFmtId="3" fontId="3" fillId="0" borderId="1" xfId="0" applyNumberFormat="1" applyFont="1" applyBorder="1" applyAlignment="1">
      <alignment vertical="center" wrapText="1"/>
    </xf>
    <xf numFmtId="0" fontId="3" fillId="0" borderId="1" xfId="0" applyFont="1" applyBorder="1" applyAlignment="1">
      <alignment horizontal="right" vertical="center" wrapText="1"/>
    </xf>
    <xf numFmtId="0" fontId="14" fillId="0" borderId="1" xfId="0" applyFont="1" applyBorder="1" applyAlignment="1">
      <alignment horizontal="right" vertical="center" wrapText="1"/>
    </xf>
    <xf numFmtId="3" fontId="3" fillId="0" borderId="1" xfId="0" applyNumberFormat="1" applyFont="1" applyBorder="1" applyAlignment="1">
      <alignment horizontal="right" vertical="center" wrapText="1"/>
    </xf>
    <xf numFmtId="49" fontId="3" fillId="0" borderId="1" xfId="0" applyNumberFormat="1" applyFont="1" applyBorder="1" applyAlignment="1">
      <alignment horizontal="left" wrapText="1"/>
    </xf>
    <xf numFmtId="0" fontId="3" fillId="4" borderId="1" xfId="0" applyFont="1" applyFill="1" applyBorder="1" applyAlignment="1">
      <alignment horizontal="left" vertical="center" wrapText="1"/>
    </xf>
    <xf numFmtId="3" fontId="3" fillId="4" borderId="1" xfId="0" applyNumberFormat="1" applyFont="1" applyFill="1" applyBorder="1" applyAlignment="1">
      <alignment vertical="center" wrapText="1"/>
    </xf>
    <xf numFmtId="0" fontId="8" fillId="6" borderId="0" xfId="0" applyFont="1" applyFill="1" applyAlignment="1">
      <alignment wrapText="1"/>
    </xf>
    <xf numFmtId="3" fontId="14" fillId="0" borderId="1" xfId="0" applyNumberFormat="1" applyFont="1" applyBorder="1" applyAlignment="1">
      <alignment horizontal="right" vertical="center" wrapText="1"/>
    </xf>
    <xf numFmtId="0" fontId="3" fillId="0" borderId="0" xfId="0" applyFont="1" applyAlignment="1">
      <alignment vertical="center" wrapText="1"/>
    </xf>
    <xf numFmtId="0" fontId="8" fillId="6" borderId="0" xfId="0" applyFont="1" applyFill="1" applyAlignment="1">
      <alignment vertical="center" wrapText="1"/>
    </xf>
    <xf numFmtId="3" fontId="14" fillId="4" borderId="1" xfId="0" applyNumberFormat="1" applyFont="1" applyFill="1" applyBorder="1" applyAlignment="1">
      <alignment horizontal="right" vertical="center" wrapText="1"/>
    </xf>
    <xf numFmtId="3" fontId="3" fillId="7" borderId="11" xfId="0" applyNumberFormat="1" applyFont="1" applyFill="1" applyBorder="1" applyAlignment="1">
      <alignment horizontal="left" vertical="center" wrapText="1"/>
    </xf>
    <xf numFmtId="3" fontId="3" fillId="7" borderId="12" xfId="0" applyNumberFormat="1" applyFont="1" applyFill="1" applyBorder="1" applyAlignment="1">
      <alignment horizontal="left" vertical="center" wrapText="1"/>
    </xf>
    <xf numFmtId="3" fontId="3" fillId="7" borderId="13" xfId="0" applyNumberFormat="1" applyFont="1" applyFill="1" applyBorder="1" applyAlignment="1">
      <alignment horizontal="left" vertical="center" wrapText="1"/>
    </xf>
    <xf numFmtId="3" fontId="3" fillId="0" borderId="11" xfId="0" applyNumberFormat="1" applyFont="1" applyBorder="1" applyAlignment="1">
      <alignment vertical="center" wrapText="1"/>
    </xf>
    <xf numFmtId="3" fontId="3" fillId="0" borderId="12" xfId="0" applyNumberFormat="1" applyFont="1" applyBorder="1" applyAlignment="1">
      <alignment vertical="center" wrapText="1"/>
    </xf>
    <xf numFmtId="3" fontId="3" fillId="0" borderId="13" xfId="0" applyNumberFormat="1" applyFont="1" applyBorder="1" applyAlignment="1">
      <alignment vertical="center" wrapText="1"/>
    </xf>
    <xf numFmtId="3" fontId="3" fillId="4" borderId="11" xfId="0" applyNumberFormat="1" applyFont="1" applyFill="1" applyBorder="1" applyAlignment="1">
      <alignment vertical="center" wrapText="1"/>
    </xf>
    <xf numFmtId="3" fontId="3" fillId="4" borderId="12" xfId="0" applyNumberFormat="1" applyFont="1" applyFill="1" applyBorder="1" applyAlignment="1">
      <alignment vertical="center" wrapText="1"/>
    </xf>
    <xf numFmtId="3" fontId="3" fillId="4" borderId="13" xfId="0" applyNumberFormat="1" applyFont="1" applyFill="1" applyBorder="1" applyAlignment="1">
      <alignment vertical="center" wrapText="1"/>
    </xf>
    <xf numFmtId="3" fontId="14" fillId="8" borderId="1" xfId="0" applyNumberFormat="1" applyFont="1" applyFill="1" applyBorder="1" applyAlignment="1">
      <alignment horizontal="right" vertical="center" wrapText="1"/>
    </xf>
    <xf numFmtId="0" fontId="8" fillId="7" borderId="0" xfId="0" applyFont="1" applyFill="1" applyAlignment="1">
      <alignment vertical="center" wrapText="1"/>
    </xf>
    <xf numFmtId="3" fontId="3" fillId="8" borderId="11" xfId="0" applyNumberFormat="1" applyFont="1" applyFill="1" applyBorder="1" applyAlignment="1">
      <alignment horizontal="left" vertical="center" wrapText="1"/>
    </xf>
    <xf numFmtId="3" fontId="3" fillId="8" borderId="12" xfId="0" applyNumberFormat="1" applyFont="1" applyFill="1" applyBorder="1" applyAlignment="1">
      <alignment horizontal="left" vertical="center" wrapText="1"/>
    </xf>
    <xf numFmtId="3" fontId="3" fillId="8" borderId="13" xfId="0" applyNumberFormat="1" applyFont="1" applyFill="1" applyBorder="1" applyAlignment="1">
      <alignment horizontal="left" vertical="center" wrapText="1"/>
    </xf>
    <xf numFmtId="0" fontId="3" fillId="8" borderId="1" xfId="0" applyFont="1" applyFill="1" applyBorder="1" applyAlignment="1">
      <alignment horizontal="right" vertical="center" wrapText="1"/>
    </xf>
    <xf numFmtId="0" fontId="9" fillId="7" borderId="0" xfId="0" applyFont="1" applyFill="1" applyAlignment="1">
      <alignment horizontal="center" vertical="center" wrapText="1"/>
    </xf>
    <xf numFmtId="0" fontId="3" fillId="7" borderId="1" xfId="0" applyFont="1" applyFill="1" applyBorder="1" applyAlignment="1">
      <alignment horizontal="right" vertical="center" wrapText="1"/>
    </xf>
    <xf numFmtId="0" fontId="3" fillId="7" borderId="5" xfId="0" applyFont="1" applyFill="1" applyBorder="1" applyAlignment="1">
      <alignment horizontal="right" vertical="center" wrapText="1"/>
    </xf>
    <xf numFmtId="0" fontId="3" fillId="0" borderId="9" xfId="0" applyFont="1" applyBorder="1" applyAlignment="1">
      <alignment horizontal="right" vertical="center" wrapText="1"/>
    </xf>
    <xf numFmtId="0" fontId="14" fillId="0" borderId="1" xfId="0" applyFont="1" applyBorder="1" applyAlignment="1">
      <alignment horizontal="justify" vertical="center" wrapText="1"/>
    </xf>
    <xf numFmtId="0" fontId="3" fillId="0" borderId="11" xfId="0" applyFont="1" applyBorder="1" applyAlignment="1">
      <alignment horizontal="left" vertical="center" wrapText="1"/>
    </xf>
    <xf numFmtId="0" fontId="3" fillId="0" borderId="11" xfId="0" applyFont="1" applyBorder="1" applyAlignment="1">
      <alignment horizontal="center" vertical="center" wrapText="1"/>
    </xf>
    <xf numFmtId="3" fontId="3" fillId="8" borderId="1" xfId="0" applyNumberFormat="1" applyFont="1" applyFill="1" applyBorder="1" applyAlignment="1">
      <alignment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3" fontId="8" fillId="8" borderId="1" xfId="0" applyNumberFormat="1" applyFont="1" applyFill="1" applyBorder="1" applyAlignment="1">
      <alignment vertical="center" wrapText="1"/>
    </xf>
    <xf numFmtId="0" fontId="8" fillId="0" borderId="1" xfId="0" applyFont="1" applyBorder="1" applyAlignment="1">
      <alignment horizontal="right" vertical="center" wrapText="1"/>
    </xf>
    <xf numFmtId="3" fontId="14" fillId="0" borderId="2" xfId="0" applyNumberFormat="1" applyFont="1" applyBorder="1" applyAlignment="1">
      <alignment horizontal="left" wrapText="1"/>
    </xf>
    <xf numFmtId="3" fontId="14" fillId="0" borderId="0" xfId="0" applyNumberFormat="1" applyFont="1" applyAlignment="1">
      <alignment horizontal="left" wrapText="1"/>
    </xf>
    <xf numFmtId="3" fontId="3" fillId="0" borderId="0" xfId="0" applyNumberFormat="1" applyFont="1" applyAlignment="1">
      <alignment vertical="center" wrapText="1"/>
    </xf>
    <xf numFmtId="3" fontId="14" fillId="0" borderId="4" xfId="0" applyNumberFormat="1" applyFont="1" applyBorder="1" applyAlignment="1">
      <alignment horizontal="right" vertical="center" wrapText="1"/>
    </xf>
    <xf numFmtId="3" fontId="14" fillId="0" borderId="6" xfId="0" applyNumberFormat="1" applyFont="1" applyBorder="1" applyAlignment="1">
      <alignment horizontal="left" wrapText="1"/>
    </xf>
    <xf numFmtId="3" fontId="14" fillId="0" borderId="8" xfId="0" applyNumberFormat="1" applyFont="1" applyBorder="1" applyAlignment="1">
      <alignment horizontal="left" wrapText="1"/>
    </xf>
    <xf numFmtId="3" fontId="3" fillId="0" borderId="8" xfId="0" applyNumberFormat="1" applyFont="1" applyBorder="1" applyAlignment="1">
      <alignment vertical="center" wrapText="1"/>
    </xf>
    <xf numFmtId="3" fontId="14" fillId="0" borderId="9" xfId="0" applyNumberFormat="1" applyFont="1" applyBorder="1" applyAlignment="1">
      <alignment horizontal="right" vertical="center" wrapText="1"/>
    </xf>
    <xf numFmtId="3" fontId="8" fillId="0" borderId="10" xfId="0" applyNumberFormat="1" applyFont="1" applyBorder="1" applyAlignment="1">
      <alignment wrapText="1"/>
    </xf>
    <xf numFmtId="3" fontId="8" fillId="0" borderId="10" xfId="0" applyNumberFormat="1" applyFont="1" applyBorder="1" applyAlignment="1">
      <alignment vertical="center" wrapText="1"/>
    </xf>
    <xf numFmtId="0" fontId="8" fillId="0" borderId="0" xfId="0" applyFont="1" applyAlignment="1">
      <alignment horizontal="right" vertical="center" wrapText="1"/>
    </xf>
    <xf numFmtId="3" fontId="8" fillId="0" borderId="0" xfId="0" applyNumberFormat="1" applyFont="1" applyAlignment="1">
      <alignment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right" vertical="center" wrapText="1"/>
    </xf>
    <xf numFmtId="0" fontId="8" fillId="0" borderId="4" xfId="0" applyFont="1" applyBorder="1" applyAlignment="1">
      <alignment wrapText="1"/>
    </xf>
    <xf numFmtId="3" fontId="8" fillId="0" borderId="4" xfId="0" applyNumberFormat="1" applyFont="1" applyBorder="1" applyAlignment="1">
      <alignment vertical="center" wrapText="1"/>
    </xf>
    <xf numFmtId="0" fontId="3" fillId="4" borderId="1" xfId="0" applyFont="1" applyFill="1" applyBorder="1" applyAlignment="1">
      <alignment horizontal="left" wrapText="1"/>
    </xf>
    <xf numFmtId="0" fontId="14" fillId="4" borderId="1" xfId="0" applyFont="1" applyFill="1" applyBorder="1" applyAlignment="1">
      <alignment wrapText="1"/>
    </xf>
    <xf numFmtId="3" fontId="8" fillId="4" borderId="1" xfId="0" applyNumberFormat="1" applyFont="1" applyFill="1" applyBorder="1" applyAlignment="1">
      <alignment vertical="center" wrapText="1"/>
    </xf>
    <xf numFmtId="0" fontId="8" fillId="0" borderId="9" xfId="0" applyFont="1" applyBorder="1" applyAlignment="1">
      <alignment wrapText="1"/>
    </xf>
    <xf numFmtId="3" fontId="8" fillId="0" borderId="9" xfId="0" applyNumberFormat="1" applyFont="1" applyBorder="1" applyAlignment="1">
      <alignment vertical="center" wrapText="1"/>
    </xf>
    <xf numFmtId="0" fontId="8" fillId="0" borderId="9" xfId="0" applyFont="1" applyBorder="1" applyAlignment="1">
      <alignment horizontal="right" vertical="center" wrapText="1"/>
    </xf>
    <xf numFmtId="0" fontId="14" fillId="5" borderId="9" xfId="0" applyFont="1" applyFill="1" applyBorder="1" applyAlignment="1">
      <alignment horizontal="center" wrapText="1"/>
    </xf>
    <xf numFmtId="0" fontId="14" fillId="5" borderId="9" xfId="0" applyFont="1" applyFill="1" applyBorder="1" applyAlignment="1">
      <alignment horizontal="center" vertical="center" wrapText="1"/>
    </xf>
    <xf numFmtId="3" fontId="14" fillId="7" borderId="1" xfId="0" applyNumberFormat="1" applyFont="1" applyFill="1" applyBorder="1" applyAlignment="1">
      <alignment horizontal="right" vertical="center" wrapText="1"/>
    </xf>
    <xf numFmtId="3" fontId="3" fillId="0" borderId="5" xfId="0" applyNumberFormat="1" applyFont="1" applyBorder="1" applyAlignment="1">
      <alignment horizontal="right" vertical="center" wrapText="1"/>
    </xf>
    <xf numFmtId="3" fontId="3" fillId="0" borderId="11" xfId="0" applyNumberFormat="1" applyFont="1" applyBorder="1" applyAlignment="1">
      <alignment horizontal="left" wrapText="1"/>
    </xf>
    <xf numFmtId="3" fontId="3" fillId="0" borderId="12" xfId="0" applyNumberFormat="1" applyFont="1" applyBorder="1" applyAlignment="1">
      <alignment horizontal="left" wrapText="1"/>
    </xf>
    <xf numFmtId="0" fontId="3" fillId="0" borderId="13" xfId="0" applyFont="1" applyBorder="1" applyAlignment="1">
      <alignment vertical="center" wrapText="1"/>
    </xf>
    <xf numFmtId="3" fontId="3" fillId="0" borderId="13" xfId="0" applyNumberFormat="1" applyFont="1" applyBorder="1" applyAlignment="1">
      <alignment horizontal="right" vertical="center" wrapText="1"/>
    </xf>
    <xf numFmtId="3" fontId="3" fillId="4" borderId="11" xfId="0" applyNumberFormat="1" applyFont="1" applyFill="1" applyBorder="1" applyAlignment="1">
      <alignment horizontal="left" wrapText="1"/>
    </xf>
    <xf numFmtId="3" fontId="3" fillId="4" borderId="12" xfId="0" applyNumberFormat="1" applyFont="1" applyFill="1" applyBorder="1" applyAlignment="1">
      <alignment horizontal="left" wrapText="1"/>
    </xf>
    <xf numFmtId="0" fontId="14" fillId="4" borderId="13" xfId="0" applyFont="1" applyFill="1" applyBorder="1" applyAlignment="1">
      <alignment horizontal="center" vertical="center" wrapText="1"/>
    </xf>
    <xf numFmtId="0" fontId="14" fillId="0" borderId="13" xfId="0" applyFont="1" applyBorder="1" applyAlignment="1">
      <alignment horizontal="center" vertical="center" wrapText="1"/>
    </xf>
    <xf numFmtId="3" fontId="3" fillId="7" borderId="11" xfId="0" applyNumberFormat="1" applyFont="1" applyFill="1" applyBorder="1" applyAlignment="1">
      <alignment horizontal="left" wrapText="1"/>
    </xf>
    <xf numFmtId="3" fontId="3" fillId="7" borderId="12" xfId="0" applyNumberFormat="1" applyFont="1" applyFill="1" applyBorder="1" applyAlignment="1">
      <alignment horizontal="left" wrapText="1"/>
    </xf>
    <xf numFmtId="0" fontId="14" fillId="7" borderId="13" xfId="0" applyFont="1" applyFill="1" applyBorder="1" applyAlignment="1">
      <alignment horizontal="center" vertical="center" wrapText="1"/>
    </xf>
    <xf numFmtId="3" fontId="3" fillId="7" borderId="13" xfId="0" applyNumberFormat="1" applyFont="1" applyFill="1" applyBorder="1" applyAlignment="1">
      <alignment horizontal="right" vertical="center" wrapText="1"/>
    </xf>
    <xf numFmtId="3" fontId="14" fillId="0" borderId="13" xfId="0" applyNumberFormat="1" applyFont="1" applyBorder="1" applyAlignment="1">
      <alignment horizontal="right" vertical="center" wrapText="1"/>
    </xf>
    <xf numFmtId="3" fontId="3" fillId="0" borderId="11" xfId="0" applyNumberFormat="1" applyFont="1" applyBorder="1" applyAlignment="1">
      <alignment wrapText="1"/>
    </xf>
    <xf numFmtId="3" fontId="3" fillId="0" borderId="12" xfId="0" applyNumberFormat="1" applyFont="1" applyBorder="1" applyAlignment="1">
      <alignment wrapText="1"/>
    </xf>
    <xf numFmtId="3" fontId="3" fillId="7" borderId="11" xfId="0" applyNumberFormat="1" applyFont="1" applyFill="1" applyBorder="1" applyAlignment="1">
      <alignment wrapText="1"/>
    </xf>
    <xf numFmtId="3" fontId="3" fillId="7" borderId="12" xfId="0" applyNumberFormat="1" applyFont="1" applyFill="1" applyBorder="1" applyAlignment="1">
      <alignment wrapText="1"/>
    </xf>
    <xf numFmtId="0" fontId="3" fillId="0" borderId="11" xfId="0" applyFont="1" applyBorder="1" applyAlignment="1">
      <alignment horizontal="left" wrapText="1"/>
    </xf>
    <xf numFmtId="0" fontId="3" fillId="0" borderId="12" xfId="0" applyFont="1" applyBorder="1" applyAlignment="1">
      <alignment horizontal="left" wrapText="1"/>
    </xf>
    <xf numFmtId="0" fontId="3" fillId="0" borderId="13" xfId="0" applyFont="1" applyBorder="1" applyAlignment="1">
      <alignment horizontal="left" vertical="center" wrapText="1"/>
    </xf>
    <xf numFmtId="0" fontId="3" fillId="2" borderId="1" xfId="0" applyFont="1" applyFill="1" applyBorder="1" applyAlignment="1">
      <alignment horizontal="righ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5" xfId="0" applyFont="1" applyBorder="1" applyAlignment="1">
      <alignment horizontal="left" vertical="center" wrapText="1"/>
    </xf>
    <xf numFmtId="3" fontId="3" fillId="0" borderId="1" xfId="0" applyNumberFormat="1" applyFont="1" applyBorder="1" applyAlignment="1">
      <alignment horizontal="center" vertical="center" wrapText="1"/>
    </xf>
    <xf numFmtId="3" fontId="8" fillId="0" borderId="6" xfId="0" applyNumberFormat="1" applyFont="1" applyBorder="1" applyAlignment="1">
      <alignment wrapText="1"/>
    </xf>
    <xf numFmtId="0" fontId="8" fillId="0" borderId="9" xfId="0" applyFont="1" applyBorder="1" applyAlignment="1">
      <alignment vertical="center" wrapText="1"/>
    </xf>
    <xf numFmtId="3" fontId="8" fillId="0" borderId="9" xfId="0" applyNumberFormat="1" applyFont="1" applyBorder="1" applyAlignment="1">
      <alignment horizontal="right" vertical="center" wrapText="1"/>
    </xf>
    <xf numFmtId="3" fontId="14" fillId="0" borderId="0" xfId="0" applyNumberFormat="1" applyFont="1" applyAlignment="1">
      <alignment horizontal="right" vertical="center" wrapText="1"/>
    </xf>
    <xf numFmtId="0" fontId="8" fillId="0" borderId="3" xfId="0" applyFont="1" applyBorder="1" applyAlignment="1">
      <alignment horizontal="right" vertical="center" wrapText="1"/>
    </xf>
    <xf numFmtId="0" fontId="14" fillId="4" borderId="13" xfId="0" applyFont="1" applyFill="1" applyBorder="1" applyAlignment="1">
      <alignment horizontal="right" vertical="center" wrapText="1"/>
    </xf>
    <xf numFmtId="0" fontId="3" fillId="4" borderId="1" xfId="0" applyFont="1" applyFill="1" applyBorder="1" applyAlignment="1">
      <alignment vertical="center" wrapText="1"/>
    </xf>
    <xf numFmtId="0" fontId="3" fillId="0" borderId="4" xfId="0" applyFont="1" applyBorder="1" applyAlignment="1">
      <alignment horizontal="left" wrapText="1"/>
    </xf>
    <xf numFmtId="0" fontId="3" fillId="0" borderId="3" xfId="0" applyFont="1" applyBorder="1" applyAlignment="1">
      <alignment horizontal="right" vertical="center" wrapText="1"/>
    </xf>
    <xf numFmtId="3" fontId="8" fillId="0" borderId="14" xfId="0" applyNumberFormat="1" applyFont="1" applyBorder="1" applyAlignment="1">
      <alignment wrapText="1"/>
    </xf>
    <xf numFmtId="0" fontId="8" fillId="0" borderId="15" xfId="0" applyFont="1" applyBorder="1" applyAlignment="1">
      <alignment vertical="center" wrapText="1"/>
    </xf>
    <xf numFmtId="3" fontId="8" fillId="0" borderId="3" xfId="0" applyNumberFormat="1" applyFont="1" applyBorder="1" applyAlignment="1">
      <alignment horizontal="right" vertical="center" wrapText="1"/>
    </xf>
    <xf numFmtId="0" fontId="8" fillId="0" borderId="13" xfId="0" applyFont="1" applyBorder="1" applyAlignment="1">
      <alignment vertical="center" wrapText="1"/>
    </xf>
    <xf numFmtId="3" fontId="3" fillId="0" borderId="1" xfId="0" applyNumberFormat="1" applyFont="1" applyBorder="1" applyAlignment="1">
      <alignment horizontal="left" wrapText="1"/>
    </xf>
    <xf numFmtId="0" fontId="3" fillId="0" borderId="13" xfId="0" applyFont="1" applyBorder="1" applyAlignment="1">
      <alignment horizontal="right" vertical="center" wrapText="1"/>
    </xf>
    <xf numFmtId="0" fontId="3" fillId="0" borderId="5" xfId="0" applyFont="1" applyBorder="1" applyAlignment="1">
      <alignment horizontal="left" wrapText="1"/>
    </xf>
    <xf numFmtId="3" fontId="3" fillId="0" borderId="5" xfId="0" applyNumberFormat="1" applyFont="1" applyBorder="1" applyAlignment="1">
      <alignment vertical="center" wrapText="1"/>
    </xf>
    <xf numFmtId="0" fontId="3" fillId="0" borderId="4" xfId="0" applyFont="1" applyBorder="1" applyAlignment="1">
      <alignment horizontal="right" wrapText="1"/>
    </xf>
    <xf numFmtId="0" fontId="3" fillId="0" borderId="9" xfId="0" applyFont="1" applyBorder="1" applyAlignment="1">
      <alignment horizontal="right" wrapText="1"/>
    </xf>
    <xf numFmtId="3" fontId="3" fillId="0" borderId="9" xfId="0" applyNumberFormat="1" applyFont="1" applyBorder="1" applyAlignment="1">
      <alignment vertical="center" wrapText="1"/>
    </xf>
    <xf numFmtId="0" fontId="3" fillId="0" borderId="1" xfId="0" applyFont="1" applyBorder="1" applyAlignment="1">
      <alignment horizontal="lef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5" xfId="0" applyFont="1" applyBorder="1" applyAlignment="1">
      <alignment horizontal="right" vertical="center" wrapText="1"/>
    </xf>
    <xf numFmtId="0" fontId="3" fillId="0" borderId="4" xfId="0" applyFont="1" applyBorder="1" applyAlignment="1">
      <alignment horizontal="left" vertical="center" wrapText="1"/>
    </xf>
    <xf numFmtId="3" fontId="21" fillId="4" borderId="14" xfId="0" applyNumberFormat="1" applyFont="1" applyFill="1" applyBorder="1" applyAlignment="1">
      <alignment horizontal="left" vertical="center" wrapText="1"/>
    </xf>
    <xf numFmtId="3" fontId="21" fillId="4" borderId="10" xfId="0" applyNumberFormat="1" applyFont="1" applyFill="1" applyBorder="1" applyAlignment="1">
      <alignment horizontal="left" vertical="center" wrapText="1"/>
    </xf>
    <xf numFmtId="3" fontId="22" fillId="4" borderId="15" xfId="0" applyNumberFormat="1" applyFont="1" applyFill="1" applyBorder="1" applyAlignment="1">
      <alignment horizontal="left" vertical="center" wrapText="1"/>
    </xf>
    <xf numFmtId="0" fontId="3" fillId="4" borderId="5" xfId="0" applyFont="1" applyFill="1" applyBorder="1" applyAlignment="1">
      <alignment horizontal="right" vertical="center" wrapText="1"/>
    </xf>
    <xf numFmtId="3" fontId="14" fillId="4" borderId="9" xfId="0" applyNumberFormat="1" applyFont="1" applyFill="1" applyBorder="1" applyAlignment="1">
      <alignment horizontal="center" vertical="center" wrapText="1"/>
    </xf>
    <xf numFmtId="3" fontId="21" fillId="0" borderId="14" xfId="0" applyNumberFormat="1" applyFont="1" applyBorder="1" applyAlignment="1">
      <alignment horizontal="left" vertical="center" wrapText="1"/>
    </xf>
    <xf numFmtId="3" fontId="21" fillId="0" borderId="10" xfId="0" applyNumberFormat="1" applyFont="1" applyBorder="1" applyAlignment="1">
      <alignment horizontal="left" vertical="center" wrapText="1"/>
    </xf>
    <xf numFmtId="3" fontId="3" fillId="0" borderId="15" xfId="0" applyNumberFormat="1" applyFont="1" applyBorder="1" applyAlignment="1">
      <alignment vertical="center" wrapText="1"/>
    </xf>
    <xf numFmtId="0" fontId="8" fillId="8" borderId="1" xfId="0" applyFont="1" applyFill="1" applyBorder="1" applyAlignment="1">
      <alignment horizontal="right" vertical="center" wrapText="1"/>
    </xf>
    <xf numFmtId="0" fontId="3" fillId="8" borderId="11" xfId="0" applyFont="1" applyFill="1" applyBorder="1" applyAlignment="1">
      <alignment horizontal="left" vertical="center" wrapText="1"/>
    </xf>
    <xf numFmtId="0" fontId="3" fillId="8" borderId="12" xfId="0" applyFont="1" applyFill="1" applyBorder="1" applyAlignment="1">
      <alignment horizontal="left" vertical="center" wrapText="1"/>
    </xf>
    <xf numFmtId="0" fontId="3" fillId="8" borderId="13" xfId="0" applyFont="1" applyFill="1" applyBorder="1" applyAlignment="1">
      <alignment horizontal="left" vertical="center" wrapText="1"/>
    </xf>
    <xf numFmtId="0" fontId="14" fillId="0" borderId="5" xfId="0" applyFont="1" applyBorder="1" applyAlignment="1">
      <alignment horizontal="justify" vertical="center" wrapText="1"/>
    </xf>
    <xf numFmtId="3" fontId="3" fillId="0" borderId="1" xfId="0" applyNumberFormat="1" applyFont="1" applyBorder="1" applyAlignment="1">
      <alignment horizontal="left" vertical="center" wrapText="1"/>
    </xf>
    <xf numFmtId="3" fontId="3" fillId="8" borderId="11" xfId="0" applyNumberFormat="1" applyFont="1" applyFill="1" applyBorder="1" applyAlignment="1">
      <alignment vertical="center" wrapText="1"/>
    </xf>
    <xf numFmtId="0" fontId="14" fillId="0" borderId="13" xfId="0" applyFont="1" applyBorder="1" applyAlignment="1">
      <alignment horizontal="right" vertical="center" wrapText="1"/>
    </xf>
    <xf numFmtId="3" fontId="3" fillId="0" borderId="0" xfId="0" applyNumberFormat="1" applyFont="1" applyAlignment="1">
      <alignment wrapText="1"/>
    </xf>
    <xf numFmtId="0" fontId="12" fillId="0" borderId="0" xfId="0" applyFont="1" applyAlignment="1">
      <alignment wrapText="1"/>
    </xf>
    <xf numFmtId="3" fontId="12" fillId="0" borderId="0" xfId="0" applyNumberFormat="1" applyFont="1" applyAlignment="1">
      <alignment vertical="center" wrapText="1"/>
    </xf>
    <xf numFmtId="0" fontId="12" fillId="0" borderId="0" xfId="0" applyFont="1" applyAlignment="1">
      <alignment horizontal="right" vertical="center" wrapText="1"/>
    </xf>
    <xf numFmtId="0" fontId="3" fillId="4" borderId="4" xfId="0" applyFont="1" applyFill="1" applyBorder="1" applyAlignment="1">
      <alignment horizontal="right" wrapText="1"/>
    </xf>
    <xf numFmtId="3" fontId="3" fillId="4" borderId="4" xfId="0" applyNumberFormat="1" applyFont="1" applyFill="1" applyBorder="1" applyAlignment="1">
      <alignment horizontal="right" vertical="center" wrapText="1"/>
    </xf>
    <xf numFmtId="3" fontId="14" fillId="4" borderId="4" xfId="0" applyNumberFormat="1" applyFont="1" applyFill="1" applyBorder="1" applyAlignment="1">
      <alignment horizontal="right" vertical="center" wrapText="1"/>
    </xf>
    <xf numFmtId="0" fontId="8" fillId="0" borderId="4" xfId="0" applyFont="1" applyBorder="1" applyAlignment="1">
      <alignment horizontal="right" wrapText="1"/>
    </xf>
    <xf numFmtId="3" fontId="8" fillId="0" borderId="4" xfId="0" applyNumberFormat="1" applyFont="1" applyBorder="1" applyAlignment="1">
      <alignment horizontal="right" vertical="center" wrapText="1"/>
    </xf>
    <xf numFmtId="0" fontId="14" fillId="0" borderId="4" xfId="0" applyFont="1" applyBorder="1" applyAlignment="1">
      <alignment horizontal="right" wrapText="1"/>
    </xf>
    <xf numFmtId="3" fontId="14" fillId="0" borderId="4" xfId="0" applyNumberFormat="1" applyFont="1" applyBorder="1" applyAlignment="1">
      <alignment vertical="center" wrapText="1"/>
    </xf>
    <xf numFmtId="0" fontId="23" fillId="0" borderId="3" xfId="0" applyFont="1" applyBorder="1" applyAlignment="1">
      <alignment horizontal="right" vertical="center" wrapText="1"/>
    </xf>
    <xf numFmtId="0" fontId="3" fillId="4" borderId="13" xfId="0" applyFont="1" applyFill="1" applyBorder="1" applyAlignment="1">
      <alignment vertical="center" wrapText="1"/>
    </xf>
    <xf numFmtId="3" fontId="3" fillId="4" borderId="11" xfId="0" applyNumberFormat="1" applyFont="1" applyFill="1" applyBorder="1" applyAlignment="1">
      <alignment wrapText="1"/>
    </xf>
    <xf numFmtId="3" fontId="3" fillId="4" borderId="12" xfId="0" applyNumberFormat="1" applyFont="1" applyFill="1" applyBorder="1" applyAlignment="1">
      <alignment wrapText="1"/>
    </xf>
    <xf numFmtId="0" fontId="3" fillId="0" borderId="11" xfId="0" applyFont="1" applyBorder="1" applyAlignment="1">
      <alignment wrapText="1"/>
    </xf>
    <xf numFmtId="0" fontId="3" fillId="0" borderId="12" xfId="0" applyFont="1" applyBorder="1" applyAlignment="1">
      <alignment wrapText="1"/>
    </xf>
    <xf numFmtId="0" fontId="3" fillId="8" borderId="11" xfId="0" applyFont="1" applyFill="1" applyBorder="1" applyAlignment="1">
      <alignment wrapText="1"/>
    </xf>
    <xf numFmtId="0" fontId="3" fillId="8" borderId="12" xfId="0" applyFont="1" applyFill="1" applyBorder="1" applyAlignment="1">
      <alignment wrapText="1"/>
    </xf>
    <xf numFmtId="3" fontId="3" fillId="8" borderId="13" xfId="0" applyNumberFormat="1" applyFont="1" applyFill="1" applyBorder="1" applyAlignment="1">
      <alignment vertical="center" wrapText="1"/>
    </xf>
    <xf numFmtId="0" fontId="14" fillId="0" borderId="14" xfId="0" applyFont="1" applyBorder="1" applyAlignment="1">
      <alignment horizontal="left" vertical="center" wrapText="1"/>
    </xf>
    <xf numFmtId="0" fontId="8" fillId="0" borderId="6" xfId="0" applyFont="1" applyBorder="1" applyAlignment="1">
      <alignment wrapText="1"/>
    </xf>
    <xf numFmtId="0" fontId="8" fillId="0" borderId="6" xfId="0" applyFont="1" applyBorder="1" applyAlignment="1">
      <alignment vertical="center" wrapText="1"/>
    </xf>
    <xf numFmtId="0" fontId="13" fillId="3" borderId="5" xfId="0" applyFont="1" applyFill="1" applyBorder="1" applyAlignment="1">
      <alignment horizontal="center" wrapText="1"/>
    </xf>
    <xf numFmtId="0" fontId="13" fillId="3" borderId="9" xfId="0" applyFont="1" applyFill="1" applyBorder="1" applyAlignment="1">
      <alignment horizontal="center" wrapText="1"/>
    </xf>
    <xf numFmtId="0" fontId="3" fillId="4" borderId="1" xfId="0" applyFont="1" applyFill="1" applyBorder="1" applyAlignment="1">
      <alignment horizontal="center" wrapText="1"/>
    </xf>
    <xf numFmtId="0" fontId="3" fillId="4" borderId="1" xfId="0" applyFont="1" applyFill="1" applyBorder="1" applyAlignment="1">
      <alignment horizontal="right" wrapText="1"/>
    </xf>
    <xf numFmtId="3" fontId="3" fillId="4" borderId="1" xfId="0" applyNumberFormat="1" applyFont="1" applyFill="1" applyBorder="1" applyAlignment="1">
      <alignment horizontal="right" vertical="center" wrapText="1"/>
    </xf>
    <xf numFmtId="0" fontId="3" fillId="0" borderId="1" xfId="0" applyFont="1" applyBorder="1" applyAlignment="1">
      <alignment horizontal="right" wrapText="1"/>
    </xf>
    <xf numFmtId="0" fontId="3" fillId="0" borderId="0" xfId="0" applyFont="1" applyAlignment="1">
      <alignment horizontal="center" wrapText="1"/>
    </xf>
    <xf numFmtId="0" fontId="24" fillId="0" borderId="0" xfId="0" applyFont="1" applyAlignment="1">
      <alignment wrapText="1"/>
    </xf>
    <xf numFmtId="3" fontId="3" fillId="8" borderId="5" xfId="0" applyNumberFormat="1" applyFont="1" applyFill="1" applyBorder="1" applyAlignment="1">
      <alignment horizontal="left" wrapText="1"/>
    </xf>
    <xf numFmtId="3" fontId="3" fillId="8" borderId="4" xfId="0" applyNumberFormat="1" applyFont="1" applyFill="1" applyBorder="1" applyAlignment="1">
      <alignment horizontal="left" wrapText="1"/>
    </xf>
    <xf numFmtId="3" fontId="3" fillId="8" borderId="9" xfId="0" applyNumberFormat="1" applyFont="1" applyFill="1" applyBorder="1" applyAlignment="1">
      <alignment horizontal="left" wrapText="1"/>
    </xf>
    <xf numFmtId="167" fontId="3" fillId="0" borderId="13" xfId="2" applyNumberFormat="1" applyBorder="1" applyAlignment="1">
      <alignment horizontal="right" vertical="center" wrapText="1"/>
    </xf>
    <xf numFmtId="3" fontId="0" fillId="0" borderId="12" xfId="0" applyNumberFormat="1" applyBorder="1" applyAlignment="1">
      <alignment horizontal="left" wrapText="1"/>
    </xf>
    <xf numFmtId="3" fontId="3" fillId="0" borderId="13" xfId="0" applyNumberFormat="1" applyFont="1" applyBorder="1" applyAlignment="1">
      <alignment horizontal="left" wrapText="1"/>
    </xf>
    <xf numFmtId="0" fontId="8" fillId="0" borderId="0" xfId="0" applyFont="1" applyAlignment="1">
      <alignment horizontal="left" vertical="center" wrapText="1"/>
    </xf>
    <xf numFmtId="0" fontId="8" fillId="0" borderId="13" xfId="0" applyFont="1" applyBorder="1" applyAlignment="1">
      <alignment horizontal="left" vertical="center" wrapText="1"/>
    </xf>
    <xf numFmtId="0" fontId="3" fillId="8" borderId="13" xfId="0" applyFont="1" applyFill="1" applyBorder="1" applyAlignment="1">
      <alignment horizontal="right" vertical="center" wrapText="1"/>
    </xf>
    <xf numFmtId="0" fontId="8" fillId="8" borderId="13" xfId="0" applyFont="1" applyFill="1" applyBorder="1" applyAlignment="1">
      <alignment horizontal="left" vertical="center" wrapText="1"/>
    </xf>
    <xf numFmtId="3" fontId="0" fillId="8" borderId="12" xfId="0" applyNumberFormat="1" applyFill="1" applyBorder="1" applyAlignment="1">
      <alignment horizontal="left" vertical="center" wrapText="1"/>
    </xf>
    <xf numFmtId="0" fontId="21" fillId="0" borderId="14" xfId="0" applyFont="1" applyBorder="1" applyAlignment="1">
      <alignment horizontal="left" vertical="center" wrapText="1"/>
    </xf>
    <xf numFmtId="0" fontId="21" fillId="0" borderId="10" xfId="0" applyFont="1" applyBorder="1" applyAlignment="1">
      <alignment horizontal="left" vertical="center" wrapText="1"/>
    </xf>
    <xf numFmtId="0" fontId="22" fillId="0" borderId="15" xfId="0" applyFont="1" applyBorder="1" applyAlignment="1">
      <alignment horizontal="center" vertical="center" wrapText="1"/>
    </xf>
    <xf numFmtId="3" fontId="21" fillId="4" borderId="14" xfId="0" applyNumberFormat="1" applyFont="1" applyFill="1" applyBorder="1" applyAlignment="1">
      <alignment wrapText="1"/>
    </xf>
    <xf numFmtId="3" fontId="21" fillId="4" borderId="10" xfId="0" applyNumberFormat="1" applyFont="1" applyFill="1" applyBorder="1" applyAlignment="1">
      <alignment wrapText="1"/>
    </xf>
    <xf numFmtId="3" fontId="22" fillId="4" borderId="15" xfId="0" applyNumberFormat="1" applyFont="1" applyFill="1" applyBorder="1" applyAlignment="1">
      <alignment vertical="center" wrapText="1"/>
    </xf>
    <xf numFmtId="0" fontId="22" fillId="0" borderId="15" xfId="0" applyFont="1" applyBorder="1" applyAlignment="1">
      <alignment horizontal="left" vertical="center" wrapText="1"/>
    </xf>
    <xf numFmtId="3" fontId="14" fillId="4" borderId="7" xfId="0" applyNumberFormat="1" applyFont="1" applyFill="1" applyBorder="1" applyAlignment="1">
      <alignment horizontal="right" wrapText="1"/>
    </xf>
    <xf numFmtId="3" fontId="21" fillId="4" borderId="14" xfId="0" applyNumberFormat="1" applyFont="1" applyFill="1" applyBorder="1" applyAlignment="1">
      <alignment horizontal="left"/>
    </xf>
    <xf numFmtId="3" fontId="21" fillId="4" borderId="10" xfId="0" applyNumberFormat="1" applyFont="1" applyFill="1" applyBorder="1" applyAlignment="1">
      <alignment horizontal="left"/>
    </xf>
    <xf numFmtId="3" fontId="3" fillId="0" borderId="10" xfId="0" applyNumberFormat="1" applyFont="1" applyBorder="1" applyAlignment="1">
      <alignment vertical="center" wrapText="1"/>
    </xf>
    <xf numFmtId="3" fontId="3" fillId="0" borderId="13" xfId="0" applyNumberFormat="1" applyFont="1" applyBorder="1" applyAlignment="1">
      <alignment horizontal="center" vertical="center" wrapText="1"/>
    </xf>
    <xf numFmtId="3" fontId="3" fillId="0" borderId="4" xfId="0" applyNumberFormat="1" applyFont="1" applyBorder="1" applyAlignment="1">
      <alignment horizontal="left" wrapText="1"/>
    </xf>
    <xf numFmtId="0" fontId="3" fillId="0" borderId="4" xfId="0" applyFont="1" applyBorder="1" applyAlignment="1">
      <alignment vertical="center" wrapText="1"/>
    </xf>
    <xf numFmtId="3" fontId="3" fillId="0" borderId="3" xfId="0" applyNumberFormat="1" applyFont="1" applyBorder="1" applyAlignment="1">
      <alignment horizontal="right" vertical="center" wrapText="1"/>
    </xf>
    <xf numFmtId="0" fontId="8" fillId="0" borderId="8" xfId="0" applyFont="1" applyBorder="1" applyAlignment="1">
      <alignment wrapText="1"/>
    </xf>
    <xf numFmtId="3" fontId="8" fillId="0" borderId="8" xfId="0" applyNumberFormat="1" applyFont="1" applyBorder="1" applyAlignment="1">
      <alignment vertical="center" wrapText="1"/>
    </xf>
    <xf numFmtId="0" fontId="8" fillId="0" borderId="8" xfId="0" applyFont="1" applyBorder="1" applyAlignment="1">
      <alignment horizontal="right" vertical="center" wrapText="1"/>
    </xf>
    <xf numFmtId="0" fontId="8" fillId="0" borderId="4" xfId="0" applyFont="1" applyBorder="1"/>
    <xf numFmtId="0" fontId="8" fillId="0" borderId="2" xfId="0" applyFont="1" applyBorder="1"/>
    <xf numFmtId="3" fontId="8" fillId="0" borderId="2" xfId="0" applyNumberFormat="1" applyFont="1" applyBorder="1" applyAlignment="1">
      <alignment vertical="center" wrapText="1"/>
    </xf>
    <xf numFmtId="0" fontId="8" fillId="0" borderId="5" xfId="0" applyFont="1" applyBorder="1" applyAlignment="1">
      <alignment horizontal="right" vertical="center" wrapText="1"/>
    </xf>
    <xf numFmtId="0" fontId="3" fillId="0" borderId="1" xfId="0" applyFont="1" applyBorder="1" applyAlignment="1">
      <alignment vertical="center" wrapText="1"/>
    </xf>
    <xf numFmtId="3" fontId="8" fillId="4" borderId="11" xfId="0" applyNumberFormat="1" applyFont="1" applyFill="1" applyBorder="1" applyAlignment="1">
      <alignment vertical="center" wrapText="1"/>
    </xf>
    <xf numFmtId="0" fontId="8" fillId="0" borderId="4" xfId="0" applyFont="1" applyBorder="1" applyAlignment="1">
      <alignment horizontal="left"/>
    </xf>
    <xf numFmtId="0" fontId="8" fillId="0" borderId="2" xfId="0" applyFont="1" applyBorder="1" applyAlignment="1">
      <alignment horizontal="left"/>
    </xf>
    <xf numFmtId="0" fontId="3" fillId="4" borderId="1" xfId="0" applyFont="1" applyFill="1" applyBorder="1" applyAlignment="1">
      <alignment horizontal="right"/>
    </xf>
    <xf numFmtId="0" fontId="3" fillId="4" borderId="11" xfId="0" applyFont="1" applyFill="1" applyBorder="1" applyAlignment="1">
      <alignment horizontal="right"/>
    </xf>
    <xf numFmtId="3" fontId="3" fillId="4" borderId="14" xfId="0" applyNumberFormat="1" applyFont="1" applyFill="1" applyBorder="1" applyAlignment="1">
      <alignment vertical="center" wrapText="1"/>
    </xf>
    <xf numFmtId="3" fontId="14" fillId="4" borderId="5" xfId="0" applyNumberFormat="1" applyFont="1" applyFill="1" applyBorder="1" applyAlignment="1">
      <alignment horizontal="right" vertical="center" wrapText="1"/>
    </xf>
    <xf numFmtId="0" fontId="3" fillId="0" borderId="1" xfId="0" applyFont="1" applyBorder="1" applyAlignment="1">
      <alignment horizontal="right"/>
    </xf>
    <xf numFmtId="0" fontId="3" fillId="0" borderId="11" xfId="0" applyFont="1" applyBorder="1" applyAlignment="1">
      <alignment horizontal="right"/>
    </xf>
    <xf numFmtId="0" fontId="3" fillId="0" borderId="1" xfId="0" applyFont="1" applyBorder="1" applyAlignment="1">
      <alignment horizontal="center" wrapText="1"/>
    </xf>
    <xf numFmtId="3" fontId="3" fillId="0" borderId="6" xfId="0" applyNumberFormat="1" applyFont="1" applyBorder="1" applyAlignment="1">
      <alignment vertical="center" wrapText="1"/>
    </xf>
    <xf numFmtId="0" fontId="3" fillId="0" borderId="4" xfId="0" applyFont="1" applyBorder="1" applyAlignment="1">
      <alignment horizontal="left"/>
    </xf>
    <xf numFmtId="0" fontId="3" fillId="0" borderId="2" xfId="0" applyFont="1" applyBorder="1" applyAlignment="1">
      <alignment horizontal="left"/>
    </xf>
    <xf numFmtId="3" fontId="3" fillId="0" borderId="2" xfId="0" applyNumberFormat="1" applyFont="1" applyBorder="1" applyAlignment="1">
      <alignment vertical="center" wrapText="1"/>
    </xf>
    <xf numFmtId="3" fontId="14" fillId="5" borderId="1" xfId="0" applyNumberFormat="1" applyFont="1" applyFill="1" applyBorder="1" applyAlignment="1">
      <alignment horizontal="center" vertical="center" wrapText="1"/>
    </xf>
    <xf numFmtId="3" fontId="3" fillId="0" borderId="11" xfId="0" applyNumberFormat="1" applyFont="1" applyBorder="1" applyAlignment="1">
      <alignment horizontal="left"/>
    </xf>
    <xf numFmtId="3" fontId="3" fillId="0" borderId="12" xfId="0" applyNumberFormat="1" applyFont="1" applyBorder="1" applyAlignment="1">
      <alignment horizontal="left"/>
    </xf>
    <xf numFmtId="3" fontId="3" fillId="4" borderId="11" xfId="0" applyNumberFormat="1" applyFont="1" applyFill="1" applyBorder="1" applyAlignment="1">
      <alignment horizontal="left" vertical="center" wrapText="1"/>
    </xf>
    <xf numFmtId="3" fontId="3" fillId="4" borderId="12" xfId="0" applyNumberFormat="1" applyFont="1" applyFill="1" applyBorder="1" applyAlignment="1">
      <alignment horizontal="left" vertical="center" wrapText="1"/>
    </xf>
    <xf numFmtId="0" fontId="3" fillId="4" borderId="13" xfId="0" applyFont="1" applyFill="1" applyBorder="1" applyAlignment="1">
      <alignment horizontal="left" vertical="center" wrapText="1"/>
    </xf>
    <xf numFmtId="3" fontId="3" fillId="0" borderId="14" xfId="0" applyNumberFormat="1" applyFont="1" applyBorder="1" applyAlignment="1">
      <alignment horizontal="left" wrapText="1"/>
    </xf>
    <xf numFmtId="3" fontId="3" fillId="0" borderId="10" xfId="0" applyNumberFormat="1" applyFont="1" applyBorder="1" applyAlignment="1">
      <alignment horizontal="left" wrapText="1"/>
    </xf>
    <xf numFmtId="0" fontId="3" fillId="0" borderId="15" xfId="0" applyFont="1" applyBorder="1" applyAlignment="1">
      <alignment vertical="center" wrapText="1"/>
    </xf>
    <xf numFmtId="3" fontId="14" fillId="5" borderId="13" xfId="0" applyNumberFormat="1" applyFont="1" applyFill="1" applyBorder="1" applyAlignment="1">
      <alignment horizontal="center" vertical="center" wrapText="1"/>
    </xf>
    <xf numFmtId="0" fontId="3" fillId="0" borderId="2" xfId="0" applyFont="1" applyBorder="1" applyAlignment="1">
      <alignment wrapText="1"/>
    </xf>
    <xf numFmtId="0" fontId="3" fillId="0" borderId="3" xfId="0" applyFont="1" applyBorder="1" applyAlignment="1">
      <alignment vertical="center" wrapText="1"/>
    </xf>
    <xf numFmtId="3" fontId="21" fillId="0" borderId="2" xfId="0" applyNumberFormat="1" applyFont="1" applyBorder="1" applyAlignment="1">
      <alignment horizontal="left"/>
    </xf>
    <xf numFmtId="3" fontId="21" fillId="0" borderId="0" xfId="0" applyNumberFormat="1" applyFont="1" applyAlignment="1">
      <alignment horizontal="left"/>
    </xf>
    <xf numFmtId="0" fontId="8" fillId="0" borderId="3" xfId="0" applyFont="1" applyBorder="1" applyAlignment="1">
      <alignment vertical="center" wrapText="1"/>
    </xf>
    <xf numFmtId="3" fontId="25" fillId="0" borderId="3" xfId="0" applyNumberFormat="1" applyFont="1" applyBorder="1" applyAlignment="1">
      <alignment horizontal="right" vertical="center" wrapText="1"/>
    </xf>
    <xf numFmtId="3" fontId="14" fillId="0" borderId="2" xfId="0" applyNumberFormat="1" applyFont="1" applyBorder="1" applyAlignment="1">
      <alignment horizontal="left"/>
    </xf>
    <xf numFmtId="3" fontId="14" fillId="0" borderId="0" xfId="0" applyNumberFormat="1" applyFont="1" applyAlignment="1">
      <alignment horizontal="left"/>
    </xf>
    <xf numFmtId="3" fontId="26" fillId="0" borderId="3" xfId="0" applyNumberFormat="1" applyFont="1" applyBorder="1" applyAlignment="1">
      <alignment horizontal="right" vertical="center" wrapText="1"/>
    </xf>
    <xf numFmtId="3" fontId="14" fillId="0" borderId="11" xfId="0" applyNumberFormat="1" applyFont="1" applyBorder="1" applyAlignment="1">
      <alignment horizontal="left"/>
    </xf>
    <xf numFmtId="3" fontId="14" fillId="0" borderId="12" xfId="0" applyNumberFormat="1" applyFont="1" applyBorder="1" applyAlignment="1">
      <alignment horizontal="left"/>
    </xf>
    <xf numFmtId="0" fontId="24" fillId="0" borderId="0" xfId="0" applyFont="1" applyAlignment="1">
      <alignment horizontal="center" wrapText="1"/>
    </xf>
    <xf numFmtId="3" fontId="8" fillId="0" borderId="3" xfId="0" applyNumberFormat="1" applyFont="1" applyBorder="1" applyAlignment="1">
      <alignment vertical="center" wrapText="1"/>
    </xf>
    <xf numFmtId="3" fontId="21" fillId="0" borderId="2" xfId="0" applyNumberFormat="1" applyFont="1" applyBorder="1" applyAlignment="1">
      <alignment horizontal="left" wrapText="1"/>
    </xf>
    <xf numFmtId="3" fontId="21" fillId="0" borderId="0" xfId="0" applyNumberFormat="1" applyFont="1" applyAlignment="1">
      <alignment horizontal="left" wrapText="1"/>
    </xf>
    <xf numFmtId="3" fontId="21" fillId="0" borderId="3" xfId="0" applyNumberFormat="1" applyFont="1" applyBorder="1" applyAlignment="1">
      <alignment horizontal="right" vertical="center" wrapText="1"/>
    </xf>
    <xf numFmtId="3" fontId="14" fillId="0" borderId="3" xfId="0" applyNumberFormat="1" applyFont="1" applyBorder="1" applyAlignment="1">
      <alignment horizontal="right" vertical="center" wrapText="1"/>
    </xf>
    <xf numFmtId="0" fontId="14" fillId="0" borderId="1" xfId="0" applyFont="1" applyBorder="1" applyAlignment="1">
      <alignment horizontal="left" vertical="center" wrapText="1"/>
    </xf>
    <xf numFmtId="3" fontId="3" fillId="0" borderId="11" xfId="0" applyNumberFormat="1" applyFont="1" applyBorder="1"/>
    <xf numFmtId="3" fontId="3" fillId="0" borderId="12" xfId="0" applyNumberFormat="1" applyFont="1" applyBorder="1"/>
    <xf numFmtId="3" fontId="3" fillId="8" borderId="14" xfId="0" applyNumberFormat="1" applyFont="1" applyFill="1" applyBorder="1" applyAlignment="1">
      <alignment horizontal="left" vertical="center" wrapText="1"/>
    </xf>
    <xf numFmtId="3" fontId="3" fillId="8" borderId="10" xfId="0" applyNumberFormat="1" applyFont="1" applyFill="1" applyBorder="1" applyAlignment="1">
      <alignment horizontal="left" vertical="center" wrapText="1"/>
    </xf>
    <xf numFmtId="3" fontId="3" fillId="8" borderId="15" xfId="0" applyNumberFormat="1" applyFont="1" applyFill="1" applyBorder="1" applyAlignment="1">
      <alignment horizontal="left" vertical="center" wrapText="1"/>
    </xf>
    <xf numFmtId="0" fontId="3" fillId="0" borderId="15" xfId="0" applyFont="1" applyBorder="1" applyAlignment="1">
      <alignment horizontal="right" vertical="center" wrapText="1"/>
    </xf>
    <xf numFmtId="0" fontId="3" fillId="0" borderId="4" xfId="0" applyFont="1" applyBorder="1" applyAlignment="1">
      <alignment wrapText="1"/>
    </xf>
    <xf numFmtId="0" fontId="3" fillId="0" borderId="1" xfId="0" applyFont="1" applyBorder="1" applyAlignment="1">
      <alignment wrapText="1"/>
    </xf>
    <xf numFmtId="9" fontId="3" fillId="0" borderId="11" xfId="3" applyBorder="1" applyAlignment="1">
      <alignment vertical="center" wrapText="1"/>
    </xf>
    <xf numFmtId="0" fontId="27" fillId="9" borderId="1" xfId="0" applyFont="1" applyFill="1" applyBorder="1" applyAlignment="1">
      <alignment horizontal="center" vertical="center" wrapText="1"/>
    </xf>
    <xf numFmtId="0" fontId="8" fillId="0" borderId="4" xfId="0" applyFont="1" applyBorder="1" applyAlignment="1">
      <alignment vertical="center" wrapText="1"/>
    </xf>
    <xf numFmtId="0" fontId="8" fillId="0" borderId="2" xfId="0" applyFont="1" applyBorder="1" applyAlignment="1">
      <alignment vertical="center" wrapText="1"/>
    </xf>
    <xf numFmtId="0" fontId="3" fillId="4" borderId="4" xfId="0" applyFont="1" applyFill="1" applyBorder="1" applyAlignment="1">
      <alignment horizontal="left" vertical="center" wrapText="1"/>
    </xf>
    <xf numFmtId="0" fontId="3" fillId="4" borderId="2" xfId="0" applyFont="1" applyFill="1" applyBorder="1" applyAlignment="1">
      <alignment horizontal="left" vertical="center" wrapText="1"/>
    </xf>
    <xf numFmtId="3" fontId="8" fillId="4" borderId="2" xfId="0" applyNumberFormat="1" applyFont="1" applyFill="1" applyBorder="1" applyAlignment="1">
      <alignment vertical="center" wrapText="1"/>
    </xf>
    <xf numFmtId="0" fontId="14" fillId="4" borderId="4" xfId="0" applyFont="1" applyFill="1" applyBorder="1" applyAlignment="1">
      <alignment horizontal="right" vertical="center" wrapText="1"/>
    </xf>
    <xf numFmtId="0" fontId="3" fillId="0" borderId="2" xfId="0" applyFont="1" applyBorder="1" applyAlignment="1">
      <alignment horizontal="left" vertical="center" wrapText="1"/>
    </xf>
    <xf numFmtId="0" fontId="14" fillId="5" borderId="4" xfId="0" applyFont="1" applyFill="1" applyBorder="1" applyAlignment="1">
      <alignment horizontal="right" vertical="center" wrapText="1"/>
    </xf>
    <xf numFmtId="0" fontId="14" fillId="5" borderId="2" xfId="0" applyFont="1" applyFill="1" applyBorder="1" applyAlignment="1">
      <alignment horizontal="right" vertical="center" wrapText="1"/>
    </xf>
    <xf numFmtId="3" fontId="3" fillId="5" borderId="2" xfId="0" applyNumberFormat="1" applyFont="1" applyFill="1" applyBorder="1" applyAlignment="1">
      <alignment vertical="center" wrapText="1"/>
    </xf>
    <xf numFmtId="0" fontId="14" fillId="0" borderId="2" xfId="0" applyFont="1" applyBorder="1" applyAlignment="1">
      <alignment horizontal="right" vertical="center" wrapText="1"/>
    </xf>
    <xf numFmtId="0" fontId="26" fillId="0" borderId="4" xfId="0" applyFont="1" applyBorder="1" applyAlignment="1">
      <alignment horizontal="right" vertical="center" wrapText="1"/>
    </xf>
    <xf numFmtId="0" fontId="29" fillId="0" borderId="2" xfId="0" applyFont="1" applyBorder="1" applyAlignment="1">
      <alignment horizontal="left" vertical="center" wrapText="1"/>
    </xf>
    <xf numFmtId="3" fontId="6" fillId="0" borderId="2" xfId="0" applyNumberFormat="1" applyFont="1" applyBorder="1" applyAlignment="1">
      <alignment vertical="center" wrapText="1"/>
    </xf>
    <xf numFmtId="3" fontId="14" fillId="5" borderId="8" xfId="0" applyNumberFormat="1" applyFont="1" applyFill="1" applyBorder="1" applyAlignment="1">
      <alignment horizontal="center" vertical="center" wrapText="1"/>
    </xf>
    <xf numFmtId="3" fontId="8" fillId="0" borderId="13" xfId="0" applyNumberFormat="1" applyFont="1" applyBorder="1" applyAlignment="1">
      <alignment vertical="center" wrapText="1"/>
    </xf>
    <xf numFmtId="0" fontId="8" fillId="0" borderId="13" xfId="0" applyFont="1" applyBorder="1" applyAlignment="1">
      <alignment horizontal="right" vertical="center" wrapText="1"/>
    </xf>
    <xf numFmtId="0" fontId="6" fillId="0" borderId="13" xfId="0" applyFont="1" applyBorder="1" applyAlignment="1">
      <alignment horizontal="left" vertical="center" wrapText="1"/>
    </xf>
    <xf numFmtId="3" fontId="3" fillId="8" borderId="12" xfId="0" applyNumberFormat="1" applyFont="1" applyFill="1" applyBorder="1" applyAlignment="1">
      <alignment vertical="center" wrapText="1"/>
    </xf>
    <xf numFmtId="0" fontId="6" fillId="8" borderId="13" xfId="0" applyFont="1" applyFill="1" applyBorder="1" applyAlignment="1">
      <alignment vertical="center" wrapText="1"/>
    </xf>
    <xf numFmtId="0" fontId="14" fillId="0" borderId="1" xfId="0" applyFont="1" applyBorder="1" applyAlignment="1">
      <alignment horizontal="center" vertical="center" wrapText="1"/>
    </xf>
    <xf numFmtId="3" fontId="14" fillId="0" borderId="15" xfId="0" applyNumberFormat="1" applyFont="1" applyBorder="1" applyAlignment="1">
      <alignment horizontal="right" vertical="center" wrapText="1"/>
    </xf>
    <xf numFmtId="0" fontId="14" fillId="5" borderId="10" xfId="0" applyFont="1" applyFill="1" applyBorder="1" applyAlignment="1">
      <alignment horizontal="center" vertical="center" wrapText="1"/>
    </xf>
    <xf numFmtId="0" fontId="14" fillId="5" borderId="15" xfId="0" applyFont="1" applyFill="1" applyBorder="1" applyAlignment="1">
      <alignment horizontal="right" vertical="center" wrapText="1"/>
    </xf>
    <xf numFmtId="0" fontId="14" fillId="5" borderId="8" xfId="0" applyFont="1" applyFill="1" applyBorder="1" applyAlignment="1">
      <alignment horizontal="center" vertical="center" wrapText="1"/>
    </xf>
    <xf numFmtId="0" fontId="14" fillId="5" borderId="7" xfId="0" applyFont="1" applyFill="1" applyBorder="1" applyAlignment="1">
      <alignment horizontal="right" vertical="center" wrapText="1"/>
    </xf>
    <xf numFmtId="3" fontId="3" fillId="0" borderId="6" xfId="0" applyNumberFormat="1" applyFont="1" applyBorder="1" applyAlignment="1">
      <alignment horizontal="left" vertical="center" wrapText="1"/>
    </xf>
    <xf numFmtId="3" fontId="3" fillId="0" borderId="8" xfId="0" applyNumberFormat="1" applyFont="1" applyBorder="1" applyAlignment="1">
      <alignment horizontal="left" vertical="center" wrapText="1"/>
    </xf>
    <xf numFmtId="0" fontId="0" fillId="0" borderId="7" xfId="0" applyBorder="1" applyAlignment="1">
      <alignment vertical="center" wrapText="1"/>
    </xf>
    <xf numFmtId="0" fontId="0" fillId="0" borderId="13" xfId="0" applyBorder="1" applyAlignment="1">
      <alignment vertical="center" wrapText="1"/>
    </xf>
    <xf numFmtId="0" fontId="0" fillId="0" borderId="13" xfId="0" applyBorder="1" applyAlignment="1">
      <alignment horizontal="left" vertical="center" wrapText="1"/>
    </xf>
    <xf numFmtId="3" fontId="3" fillId="5" borderId="11" xfId="0" applyNumberFormat="1" applyFont="1" applyFill="1" applyBorder="1" applyAlignment="1">
      <alignment horizontal="left" vertical="center" wrapText="1"/>
    </xf>
    <xf numFmtId="3" fontId="3" fillId="5" borderId="12" xfId="0" applyNumberFormat="1" applyFont="1" applyFill="1" applyBorder="1" applyAlignment="1">
      <alignment horizontal="left" vertical="center" wrapText="1"/>
    </xf>
    <xf numFmtId="0" fontId="0" fillId="5" borderId="13" xfId="0" applyFill="1" applyBorder="1" applyAlignment="1">
      <alignment horizontal="left" vertical="center" wrapText="1"/>
    </xf>
    <xf numFmtId="0" fontId="3" fillId="0" borderId="12" xfId="0" applyFont="1" applyBorder="1" applyAlignment="1">
      <alignment horizontal="left" vertical="center" wrapText="1"/>
    </xf>
    <xf numFmtId="0" fontId="3" fillId="8" borderId="1" xfId="0" applyFont="1" applyFill="1" applyBorder="1" applyAlignment="1">
      <alignment vertical="center" wrapText="1"/>
    </xf>
    <xf numFmtId="0" fontId="3" fillId="8" borderId="5" xfId="0" applyFont="1" applyFill="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horizontal="center"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0" borderId="9" xfId="0" applyFont="1" applyBorder="1" applyAlignment="1">
      <alignment horizontal="left" vertical="center" wrapText="1"/>
    </xf>
    <xf numFmtId="3" fontId="3" fillId="0" borderId="5" xfId="0" applyNumberFormat="1" applyFont="1" applyBorder="1" applyAlignment="1">
      <alignment horizontal="left" vertical="center" wrapText="1"/>
    </xf>
    <xf numFmtId="3" fontId="3" fillId="0" borderId="14" xfId="0" applyNumberFormat="1" applyFont="1" applyBorder="1" applyAlignment="1">
      <alignment horizontal="left" vertical="center" wrapText="1"/>
    </xf>
    <xf numFmtId="0" fontId="3" fillId="0" borderId="14" xfId="0" applyFont="1" applyBorder="1" applyAlignment="1">
      <alignment vertical="center" wrapText="1"/>
    </xf>
    <xf numFmtId="166" fontId="3" fillId="0" borderId="12" xfId="0" applyNumberFormat="1" applyFont="1" applyBorder="1" applyAlignment="1">
      <alignment horizontal="right" vertical="center" wrapText="1"/>
    </xf>
    <xf numFmtId="3" fontId="3" fillId="0" borderId="9" xfId="0" applyNumberFormat="1" applyFont="1" applyBorder="1" applyAlignment="1">
      <alignment horizontal="left" vertical="center" wrapText="1"/>
    </xf>
    <xf numFmtId="0" fontId="3" fillId="0" borderId="6" xfId="0" applyFont="1" applyBorder="1" applyAlignment="1">
      <alignment vertical="center" wrapText="1"/>
    </xf>
    <xf numFmtId="0" fontId="3" fillId="0" borderId="9" xfId="0" applyFont="1" applyBorder="1" applyAlignment="1">
      <alignment vertical="center" wrapText="1"/>
    </xf>
    <xf numFmtId="3" fontId="14" fillId="0" borderId="12" xfId="0" applyNumberFormat="1" applyFont="1" applyBorder="1" applyAlignment="1">
      <alignment vertical="center" wrapText="1"/>
    </xf>
    <xf numFmtId="3" fontId="14" fillId="0" borderId="14" xfId="0" applyNumberFormat="1" applyFont="1" applyBorder="1" applyAlignment="1">
      <alignment horizontal="left" vertical="center" wrapText="1"/>
    </xf>
    <xf numFmtId="3" fontId="14" fillId="0" borderId="10" xfId="0" applyNumberFormat="1" applyFont="1" applyBorder="1" applyAlignment="1">
      <alignment horizontal="left" vertical="center" wrapText="1"/>
    </xf>
    <xf numFmtId="3" fontId="14" fillId="0" borderId="5" xfId="0" applyNumberFormat="1" applyFont="1" applyBorder="1" applyAlignment="1">
      <alignment horizontal="right" vertical="center" wrapText="1"/>
    </xf>
    <xf numFmtId="3" fontId="14" fillId="0" borderId="2" xfId="0" applyNumberFormat="1" applyFont="1" applyBorder="1" applyAlignment="1">
      <alignment horizontal="left" vertical="center" wrapText="1"/>
    </xf>
    <xf numFmtId="3" fontId="14" fillId="0" borderId="0" xfId="0" applyNumberFormat="1" applyFont="1" applyAlignment="1">
      <alignment horizontal="left" vertical="center" wrapText="1"/>
    </xf>
    <xf numFmtId="3" fontId="14" fillId="0" borderId="6" xfId="0" applyNumberFormat="1" applyFont="1" applyBorder="1" applyAlignment="1">
      <alignment horizontal="left" vertical="center" wrapText="1"/>
    </xf>
    <xf numFmtId="3" fontId="14" fillId="0" borderId="8" xfId="0" applyNumberFormat="1" applyFont="1" applyBorder="1" applyAlignment="1">
      <alignment horizontal="left" vertical="center" wrapText="1"/>
    </xf>
    <xf numFmtId="3" fontId="3" fillId="0" borderId="9" xfId="0" applyNumberFormat="1" applyFont="1" applyBorder="1" applyAlignment="1">
      <alignment horizontal="right" vertical="center" wrapText="1"/>
    </xf>
    <xf numFmtId="3" fontId="3" fillId="0" borderId="4" xfId="0" applyNumberFormat="1" applyFont="1" applyBorder="1" applyAlignment="1">
      <alignment horizontal="right" vertical="center" wrapText="1"/>
    </xf>
    <xf numFmtId="0" fontId="3" fillId="8" borderId="11" xfId="0" applyFont="1" applyFill="1" applyBorder="1" applyAlignment="1">
      <alignment vertical="center" wrapText="1"/>
    </xf>
    <xf numFmtId="3" fontId="3" fillId="8" borderId="14" xfId="0" applyNumberFormat="1" applyFont="1" applyFill="1" applyBorder="1" applyAlignment="1">
      <alignment vertical="center" wrapText="1"/>
    </xf>
    <xf numFmtId="3" fontId="3" fillId="0" borderId="10" xfId="0" applyNumberFormat="1" applyFont="1" applyBorder="1" applyAlignment="1">
      <alignment horizontal="left" vertical="center" wrapText="1"/>
    </xf>
    <xf numFmtId="3" fontId="3" fillId="0" borderId="15" xfId="0" applyNumberFormat="1" applyFont="1" applyBorder="1" applyAlignment="1">
      <alignment horizontal="left" vertical="center" wrapText="1"/>
    </xf>
    <xf numFmtId="0" fontId="27" fillId="9" borderId="5" xfId="0" applyFont="1" applyFill="1" applyBorder="1" applyAlignment="1">
      <alignment horizontal="center" vertical="center" wrapText="1"/>
    </xf>
    <xf numFmtId="0" fontId="30" fillId="0" borderId="2" xfId="0" applyFont="1" applyBorder="1" applyAlignment="1">
      <alignment horizontal="left"/>
    </xf>
    <xf numFmtId="0" fontId="30" fillId="0" borderId="4" xfId="0" applyFont="1" applyBorder="1" applyAlignment="1">
      <alignment horizontal="left"/>
    </xf>
    <xf numFmtId="3" fontId="3" fillId="7" borderId="3" xfId="0" applyNumberFormat="1" applyFont="1" applyFill="1" applyBorder="1" applyAlignment="1">
      <alignment horizontal="center" vertical="center" wrapText="1"/>
    </xf>
    <xf numFmtId="164" fontId="17" fillId="8" borderId="3" xfId="0" applyNumberFormat="1" applyFont="1" applyFill="1" applyBorder="1"/>
    <xf numFmtId="0" fontId="14" fillId="5" borderId="3" xfId="0" applyFont="1" applyFill="1" applyBorder="1" applyAlignment="1">
      <alignment horizontal="right" vertical="center" wrapText="1"/>
    </xf>
    <xf numFmtId="0" fontId="3" fillId="0" borderId="3" xfId="0" applyFont="1" applyBorder="1" applyAlignment="1">
      <alignment horizontal="center" vertical="center" wrapText="1"/>
    </xf>
    <xf numFmtId="3" fontId="3" fillId="7" borderId="7" xfId="0" applyNumberFormat="1"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8" fillId="0" borderId="0" xfId="0" applyFont="1" applyAlignment="1">
      <alignment horizontal="center" wrapText="1"/>
    </xf>
    <xf numFmtId="0" fontId="31" fillId="0" borderId="4" xfId="0" applyFont="1" applyBorder="1" applyAlignment="1">
      <alignment horizontal="justify"/>
    </xf>
    <xf numFmtId="0" fontId="3" fillId="0" borderId="15" xfId="0" applyFont="1" applyBorder="1" applyAlignment="1">
      <alignment horizontal="left" vertical="center" wrapText="1"/>
    </xf>
    <xf numFmtId="0" fontId="26" fillId="0" borderId="10" xfId="0" applyFont="1" applyBorder="1" applyAlignment="1">
      <alignment vertical="center" wrapText="1"/>
    </xf>
    <xf numFmtId="0" fontId="14" fillId="5" borderId="4" xfId="0" applyFont="1" applyFill="1" applyBorder="1" applyAlignment="1">
      <alignment horizontal="center" vertical="center" wrapText="1"/>
    </xf>
    <xf numFmtId="0" fontId="8" fillId="5" borderId="4" xfId="0" applyFont="1" applyFill="1" applyBorder="1" applyAlignment="1">
      <alignment vertical="center" wrapText="1"/>
    </xf>
    <xf numFmtId="3" fontId="14" fillId="5" borderId="9" xfId="0" applyNumberFormat="1" applyFont="1" applyFill="1" applyBorder="1" applyAlignment="1">
      <alignment horizontal="center" vertical="center" wrapText="1"/>
    </xf>
    <xf numFmtId="0" fontId="8" fillId="5" borderId="9" xfId="0" applyFont="1" applyFill="1" applyBorder="1" applyAlignment="1">
      <alignment vertical="center" wrapText="1"/>
    </xf>
    <xf numFmtId="3" fontId="3" fillId="0" borderId="1" xfId="0" applyNumberFormat="1" applyFont="1" applyBorder="1" applyAlignment="1">
      <alignment horizontal="justify" vertical="center" wrapText="1"/>
    </xf>
    <xf numFmtId="3" fontId="21" fillId="0" borderId="1" xfId="0" applyNumberFormat="1" applyFont="1" applyBorder="1" applyAlignment="1">
      <alignment vertical="center" wrapText="1"/>
    </xf>
    <xf numFmtId="3" fontId="14" fillId="5" borderId="4" xfId="0" applyNumberFormat="1" applyFont="1" applyFill="1" applyBorder="1" applyAlignment="1">
      <alignment vertical="center" wrapText="1"/>
    </xf>
    <xf numFmtId="0" fontId="8" fillId="5" borderId="4" xfId="0" applyFont="1" applyFill="1" applyBorder="1" applyAlignment="1">
      <alignment horizontal="right" vertical="center" wrapText="1"/>
    </xf>
    <xf numFmtId="3" fontId="14" fillId="0" borderId="11" xfId="0" applyNumberFormat="1" applyFont="1" applyBorder="1" applyAlignment="1">
      <alignment horizontal="left" vertical="center" wrapText="1"/>
    </xf>
    <xf numFmtId="3" fontId="14" fillId="0" borderId="12" xfId="0" applyNumberFormat="1" applyFont="1" applyBorder="1" applyAlignment="1">
      <alignment horizontal="left" vertical="center" wrapText="1"/>
    </xf>
    <xf numFmtId="0" fontId="26" fillId="0" borderId="12" xfId="0" applyFont="1" applyBorder="1" applyAlignment="1">
      <alignment vertical="center" wrapText="1"/>
    </xf>
    <xf numFmtId="0" fontId="14" fillId="5" borderId="9" xfId="0" applyFont="1" applyFill="1" applyBorder="1" applyAlignment="1">
      <alignment vertical="center" wrapText="1"/>
    </xf>
    <xf numFmtId="0" fontId="30" fillId="0" borderId="0" xfId="0" applyFont="1" applyAlignment="1">
      <alignment horizontal="left"/>
    </xf>
    <xf numFmtId="3" fontId="3" fillId="7" borderId="4" xfId="0" applyNumberFormat="1" applyFont="1" applyFill="1" applyBorder="1" applyAlignment="1">
      <alignment horizontal="center" vertical="center" wrapText="1"/>
    </xf>
    <xf numFmtId="164" fontId="30" fillId="0" borderId="4" xfId="0" applyNumberFormat="1" applyFont="1" applyBorder="1"/>
    <xf numFmtId="3" fontId="8" fillId="8" borderId="4" xfId="0" applyNumberFormat="1" applyFont="1" applyFill="1" applyBorder="1" applyAlignment="1">
      <alignment vertical="center" wrapText="1"/>
    </xf>
    <xf numFmtId="3" fontId="8" fillId="8" borderId="0" xfId="0" applyNumberFormat="1" applyFont="1" applyFill="1" applyAlignment="1">
      <alignment vertical="center" wrapText="1"/>
    </xf>
    <xf numFmtId="0" fontId="3" fillId="0" borderId="0" xfId="0" applyFont="1" applyAlignment="1">
      <alignment horizontal="center" vertical="center" wrapText="1"/>
    </xf>
    <xf numFmtId="0" fontId="11" fillId="0" borderId="4" xfId="0" applyFont="1" applyBorder="1" applyAlignment="1">
      <alignment horizontal="center" vertical="center" wrapText="1"/>
    </xf>
    <xf numFmtId="0" fontId="3" fillId="0" borderId="5" xfId="0" applyFont="1" applyBorder="1" applyAlignment="1">
      <alignment horizontal="left" vertical="center" wrapText="1"/>
    </xf>
    <xf numFmtId="0" fontId="0" fillId="0" borderId="0" xfId="0" applyAlignment="1">
      <alignment horizontal="center"/>
    </xf>
    <xf numFmtId="0" fontId="3" fillId="0" borderId="9" xfId="0" applyFont="1" applyBorder="1" applyAlignment="1">
      <alignment horizontal="center"/>
    </xf>
    <xf numFmtId="0" fontId="3" fillId="0" borderId="1" xfId="0" applyFont="1" applyBorder="1" applyAlignment="1">
      <alignment horizontal="center"/>
    </xf>
    <xf numFmtId="0" fontId="3" fillId="0" borderId="9" xfId="12" applyBorder="1" applyAlignment="1">
      <alignment horizontal="center"/>
    </xf>
    <xf numFmtId="0" fontId="3" fillId="0" borderId="1" xfId="12" applyBorder="1" applyAlignment="1">
      <alignment horizontal="center"/>
    </xf>
    <xf numFmtId="0" fontId="3" fillId="0" borderId="5" xfId="0" applyFont="1" applyBorder="1" applyAlignment="1">
      <alignment horizontal="center"/>
    </xf>
    <xf numFmtId="0" fontId="3" fillId="0" borderId="5" xfId="12" applyBorder="1" applyAlignment="1">
      <alignment horizontal="center"/>
    </xf>
    <xf numFmtId="0" fontId="3" fillId="0" borderId="1" xfId="11" applyFont="1" applyBorder="1" applyAlignment="1">
      <alignment horizontal="center"/>
    </xf>
    <xf numFmtId="0" fontId="3" fillId="0" borderId="1" xfId="14" applyFont="1" applyBorder="1" applyAlignment="1">
      <alignment horizontal="center"/>
    </xf>
    <xf numFmtId="0" fontId="3" fillId="0" borderId="4" xfId="0" applyFont="1" applyBorder="1" applyAlignment="1">
      <alignment horizontal="center"/>
    </xf>
    <xf numFmtId="0" fontId="3" fillId="0" borderId="1" xfId="13" applyBorder="1" applyAlignment="1">
      <alignment horizontal="center"/>
    </xf>
    <xf numFmtId="0" fontId="3" fillId="0" borderId="1" xfId="0" applyFont="1" applyBorder="1" applyAlignment="1">
      <alignment horizontal="center" vertical="top" wrapText="1"/>
    </xf>
    <xf numFmtId="0" fontId="0" fillId="0" borderId="9" xfId="0" applyBorder="1" applyAlignment="1">
      <alignment horizontal="center"/>
    </xf>
    <xf numFmtId="0" fontId="0" fillId="0" borderId="9" xfId="13" applyFont="1" applyBorder="1" applyAlignment="1">
      <alignment horizontal="center"/>
    </xf>
    <xf numFmtId="0" fontId="47" fillId="0" borderId="0" xfId="0" applyFont="1"/>
    <xf numFmtId="0" fontId="49" fillId="0" borderId="16" xfId="0" applyFont="1" applyBorder="1" applyAlignment="1">
      <alignment horizontal="center"/>
    </xf>
    <xf numFmtId="0" fontId="50" fillId="41" borderId="26" xfId="0" applyFont="1" applyFill="1" applyBorder="1" applyAlignment="1">
      <alignment horizontal="center" vertical="center" wrapText="1"/>
    </xf>
    <xf numFmtId="0" fontId="50" fillId="41" borderId="27" xfId="0" applyFont="1" applyFill="1" applyBorder="1" applyAlignment="1">
      <alignment horizontal="center" vertical="center" wrapText="1"/>
    </xf>
    <xf numFmtId="0" fontId="50" fillId="42" borderId="27" xfId="0" applyFont="1" applyFill="1" applyBorder="1" applyAlignment="1">
      <alignment horizontal="center" vertical="center"/>
    </xf>
    <xf numFmtId="0" fontId="49" fillId="0" borderId="17" xfId="0" applyFont="1" applyBorder="1" applyAlignment="1">
      <alignment horizontal="center"/>
    </xf>
    <xf numFmtId="0" fontId="49" fillId="0" borderId="16" xfId="0" applyFont="1" applyBorder="1" applyAlignment="1">
      <alignment horizontal="center" wrapText="1"/>
    </xf>
    <xf numFmtId="0" fontId="51" fillId="0" borderId="0" xfId="0" applyFont="1"/>
    <xf numFmtId="0" fontId="47" fillId="0" borderId="16" xfId="0" applyFont="1" applyBorder="1" applyAlignment="1">
      <alignment horizontal="center"/>
    </xf>
    <xf numFmtId="0" fontId="47" fillId="0" borderId="17" xfId="0" applyFont="1" applyBorder="1" applyAlignment="1">
      <alignment horizontal="center"/>
    </xf>
    <xf numFmtId="0" fontId="49" fillId="10" borderId="16" xfId="0" applyFont="1" applyFill="1" applyBorder="1" applyAlignment="1">
      <alignment horizontal="center"/>
    </xf>
    <xf numFmtId="0" fontId="51" fillId="10" borderId="0" xfId="0" applyFont="1" applyFill="1"/>
    <xf numFmtId="14" fontId="0" fillId="0" borderId="16" xfId="0" applyNumberFormat="1" applyBorder="1" applyAlignment="1">
      <alignment horizontal="right"/>
    </xf>
    <xf numFmtId="14" fontId="47" fillId="0" borderId="16" xfId="0" applyNumberFormat="1" applyFont="1" applyBorder="1" applyAlignment="1">
      <alignment horizontal="right"/>
    </xf>
    <xf numFmtId="14" fontId="47" fillId="43" borderId="16" xfId="0" applyNumberFormat="1" applyFont="1" applyFill="1" applyBorder="1" applyAlignment="1">
      <alignment horizontal="right"/>
    </xf>
    <xf numFmtId="14" fontId="0" fillId="43" borderId="16" xfId="0" applyNumberFormat="1" applyFill="1" applyBorder="1" applyAlignment="1">
      <alignment horizontal="right"/>
    </xf>
    <xf numFmtId="14" fontId="0" fillId="10" borderId="16" xfId="0" applyNumberFormat="1" applyFill="1" applyBorder="1" applyAlignment="1">
      <alignment horizontal="right"/>
    </xf>
    <xf numFmtId="0" fontId="49" fillId="44" borderId="17" xfId="0" applyFont="1" applyFill="1" applyBorder="1" applyAlignment="1">
      <alignment horizontal="center"/>
    </xf>
    <xf numFmtId="0" fontId="49" fillId="44" borderId="16" xfId="0" applyFont="1" applyFill="1" applyBorder="1" applyAlignment="1">
      <alignment horizontal="center"/>
    </xf>
    <xf numFmtId="0" fontId="49" fillId="10" borderId="17" xfId="0" applyFont="1" applyFill="1" applyBorder="1" applyAlignment="1">
      <alignment horizontal="center"/>
    </xf>
    <xf numFmtId="0" fontId="49" fillId="44" borderId="16" xfId="0" applyFont="1" applyFill="1" applyBorder="1" applyAlignment="1">
      <alignment horizontal="center" wrapText="1"/>
    </xf>
    <xf numFmtId="173" fontId="0" fillId="0" borderId="16" xfId="59" applyNumberFormat="1" applyFont="1" applyBorder="1"/>
    <xf numFmtId="173" fontId="0" fillId="0" borderId="0" xfId="0" applyNumberFormat="1"/>
    <xf numFmtId="0" fontId="51" fillId="0" borderId="16" xfId="0" applyFont="1" applyBorder="1" applyAlignment="1">
      <alignment horizontal="center"/>
    </xf>
    <xf numFmtId="0" fontId="52" fillId="44" borderId="16" xfId="0" applyFont="1" applyFill="1" applyBorder="1" applyAlignment="1">
      <alignment horizontal="center"/>
    </xf>
    <xf numFmtId="0" fontId="52" fillId="0" borderId="16" xfId="0" applyFont="1" applyBorder="1" applyAlignment="1">
      <alignment horizontal="center"/>
    </xf>
    <xf numFmtId="14" fontId="51" fillId="0" borderId="16" xfId="0" applyNumberFormat="1" applyFont="1" applyBorder="1" applyAlignment="1">
      <alignment horizontal="right"/>
    </xf>
    <xf numFmtId="173" fontId="51" fillId="0" borderId="16" xfId="59" applyNumberFormat="1" applyFont="1" applyBorder="1"/>
    <xf numFmtId="0" fontId="52" fillId="0" borderId="17" xfId="0" applyFont="1" applyBorder="1" applyAlignment="1">
      <alignment horizontal="center"/>
    </xf>
    <xf numFmtId="14" fontId="51" fillId="43" borderId="16" xfId="0" applyNumberFormat="1" applyFont="1" applyFill="1" applyBorder="1" applyAlignment="1">
      <alignment horizontal="right"/>
    </xf>
    <xf numFmtId="173" fontId="47" fillId="0" borderId="16" xfId="59" applyNumberFormat="1" applyFont="1" applyBorder="1"/>
    <xf numFmtId="0" fontId="53" fillId="0" borderId="16" xfId="0" applyFont="1" applyBorder="1" applyAlignment="1">
      <alignment horizontal="center"/>
    </xf>
    <xf numFmtId="0" fontId="54" fillId="44" borderId="16" xfId="0" applyFont="1" applyFill="1" applyBorder="1" applyAlignment="1">
      <alignment horizontal="center"/>
    </xf>
    <xf numFmtId="0" fontId="54" fillId="0" borderId="17" xfId="0" applyFont="1" applyBorder="1" applyAlignment="1">
      <alignment horizontal="center"/>
    </xf>
    <xf numFmtId="0" fontId="54" fillId="0" borderId="16" xfId="0" applyFont="1" applyBorder="1" applyAlignment="1">
      <alignment horizontal="center"/>
    </xf>
    <xf numFmtId="14" fontId="53" fillId="0" borderId="16" xfId="0" applyNumberFormat="1" applyFont="1" applyBorder="1" applyAlignment="1">
      <alignment horizontal="right"/>
    </xf>
    <xf numFmtId="173" fontId="53" fillId="0" borderId="16" xfId="59" applyNumberFormat="1" applyFont="1" applyBorder="1"/>
    <xf numFmtId="0" fontId="53" fillId="0" borderId="0" xfId="0" applyFont="1"/>
    <xf numFmtId="3" fontId="14" fillId="5" borderId="1" xfId="0" applyNumberFormat="1" applyFont="1" applyFill="1" applyBorder="1" applyAlignment="1">
      <alignment horizontal="center" vertical="center" wrapText="1"/>
    </xf>
    <xf numFmtId="0" fontId="14" fillId="0" borderId="1" xfId="0" applyFont="1" applyBorder="1" applyAlignment="1">
      <alignment horizontal="left" vertical="center" wrapText="1"/>
    </xf>
    <xf numFmtId="3" fontId="14" fillId="0" borderId="1" xfId="0" applyNumberFormat="1" applyFont="1" applyBorder="1" applyAlignment="1">
      <alignment horizontal="left" vertical="center" wrapText="1"/>
    </xf>
    <xf numFmtId="0" fontId="0" fillId="0" borderId="1" xfId="0" applyBorder="1"/>
    <xf numFmtId="0" fontId="14" fillId="5" borderId="1" xfId="0" applyFont="1" applyFill="1" applyBorder="1" applyAlignment="1">
      <alignment horizontal="center" vertical="center" wrapText="1"/>
    </xf>
    <xf numFmtId="3" fontId="28" fillId="9" borderId="1" xfId="0" applyNumberFormat="1" applyFont="1" applyFill="1" applyBorder="1" applyAlignment="1">
      <alignment horizontal="center" vertical="center" wrapText="1"/>
    </xf>
    <xf numFmtId="3" fontId="14" fillId="5" borderId="4" xfId="0" applyNumberFormat="1" applyFont="1" applyFill="1" applyBorder="1" applyAlignment="1">
      <alignment horizontal="center" vertical="center" wrapText="1"/>
    </xf>
    <xf numFmtId="3" fontId="14" fillId="5" borderId="9" xfId="0" applyNumberFormat="1" applyFont="1" applyFill="1" applyBorder="1" applyAlignment="1">
      <alignment horizontal="center" vertical="center" wrapText="1"/>
    </xf>
    <xf numFmtId="0" fontId="27" fillId="9" borderId="1" xfId="0" applyFont="1" applyFill="1" applyBorder="1" applyAlignment="1">
      <alignment horizontal="center" vertical="center" wrapText="1"/>
    </xf>
    <xf numFmtId="3" fontId="14" fillId="5" borderId="5" xfId="0" applyNumberFormat="1" applyFont="1" applyFill="1" applyBorder="1" applyAlignment="1">
      <alignment horizontal="center" vertical="center" wrapText="1"/>
    </xf>
    <xf numFmtId="0" fontId="14" fillId="0" borderId="1" xfId="0" applyFont="1" applyBorder="1" applyAlignment="1">
      <alignment horizontal="justify" vertical="center" wrapText="1"/>
    </xf>
    <xf numFmtId="3" fontId="14" fillId="0" borderId="1" xfId="0" applyNumberFormat="1" applyFont="1" applyBorder="1" applyAlignment="1">
      <alignment horizontal="center"/>
    </xf>
    <xf numFmtId="0" fontId="14" fillId="5" borderId="1" xfId="0" applyFont="1" applyFill="1" applyBorder="1" applyAlignment="1">
      <alignment horizontal="center" wrapText="1"/>
    </xf>
    <xf numFmtId="3" fontId="3" fillId="0" borderId="1" xfId="0" applyNumberFormat="1" applyFont="1" applyBorder="1" applyAlignment="1">
      <alignment horizontal="left" vertical="center" wrapText="1"/>
    </xf>
    <xf numFmtId="3" fontId="14" fillId="5" borderId="1" xfId="0" applyNumberFormat="1" applyFont="1" applyFill="1" applyBorder="1" applyAlignment="1">
      <alignment horizontal="center"/>
    </xf>
    <xf numFmtId="0" fontId="14"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3" fontId="14" fillId="3" borderId="1" xfId="0" applyNumberFormat="1" applyFont="1" applyFill="1" applyBorder="1" applyAlignment="1">
      <alignment horizontal="center" vertical="center" wrapText="1"/>
    </xf>
    <xf numFmtId="3" fontId="3" fillId="8" borderId="1" xfId="0" applyNumberFormat="1" applyFont="1" applyFill="1" applyBorder="1" applyAlignment="1">
      <alignment horizontal="left" vertical="center" wrapText="1"/>
    </xf>
    <xf numFmtId="0" fontId="3" fillId="8" borderId="1" xfId="0" applyFont="1" applyFill="1" applyBorder="1" applyAlignment="1">
      <alignment horizontal="left" vertical="center" wrapText="1"/>
    </xf>
    <xf numFmtId="3" fontId="1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14" fillId="5" borderId="1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14" fillId="0" borderId="1" xfId="0" applyFont="1" applyBorder="1" applyAlignment="1">
      <alignment horizontal="center" wrapText="1"/>
    </xf>
    <xf numFmtId="3" fontId="3" fillId="4" borderId="9" xfId="0" applyNumberFormat="1" applyFont="1" applyFill="1" applyBorder="1" applyAlignment="1">
      <alignment horizontal="left" wrapText="1"/>
    </xf>
    <xf numFmtId="0" fontId="14" fillId="4" borderId="1" xfId="0" applyFont="1" applyFill="1" applyBorder="1" applyAlignment="1">
      <alignment horizontal="right" vertical="center" wrapText="1"/>
    </xf>
    <xf numFmtId="0" fontId="3" fillId="4" borderId="9" xfId="0" applyFont="1" applyFill="1" applyBorder="1" applyAlignment="1">
      <alignment horizontal="left" wrapText="1"/>
    </xf>
    <xf numFmtId="0" fontId="3" fillId="0" borderId="1" xfId="0" applyFont="1" applyBorder="1" applyAlignment="1">
      <alignment horizontal="right" vertical="center" wrapText="1"/>
    </xf>
    <xf numFmtId="0" fontId="3" fillId="0" borderId="4" xfId="0" applyFont="1" applyBorder="1" applyAlignment="1">
      <alignment horizontal="left" vertical="center" wrapText="1"/>
    </xf>
    <xf numFmtId="0" fontId="22" fillId="0" borderId="9" xfId="0" applyFont="1" applyBorder="1" applyAlignment="1">
      <alignment horizontal="left" vertical="center" wrapText="1"/>
    </xf>
    <xf numFmtId="3" fontId="3" fillId="0" borderId="1" xfId="0" applyNumberFormat="1" applyFont="1" applyBorder="1" applyAlignment="1">
      <alignment horizontal="left" wrapText="1"/>
    </xf>
    <xf numFmtId="3" fontId="3" fillId="8" borderId="5" xfId="0" applyNumberFormat="1" applyFont="1" applyFill="1" applyBorder="1" applyAlignment="1">
      <alignment horizontal="left" wrapText="1"/>
    </xf>
    <xf numFmtId="3" fontId="3" fillId="8" borderId="4" xfId="0" applyNumberFormat="1" applyFont="1" applyFill="1" applyBorder="1" applyAlignment="1">
      <alignment horizontal="left" wrapText="1"/>
    </xf>
    <xf numFmtId="3" fontId="3" fillId="8" borderId="9" xfId="0" applyNumberFormat="1" applyFont="1" applyFill="1" applyBorder="1" applyAlignment="1">
      <alignment horizontal="left" wrapText="1"/>
    </xf>
    <xf numFmtId="3" fontId="14" fillId="0" borderId="1" xfId="0" applyNumberFormat="1" applyFont="1" applyBorder="1" applyAlignment="1">
      <alignment horizontal="center" wrapText="1"/>
    </xf>
    <xf numFmtId="0" fontId="0" fillId="0" borderId="2" xfId="0" applyBorder="1"/>
    <xf numFmtId="3" fontId="14" fillId="0" borderId="11" xfId="0" applyNumberFormat="1" applyFont="1" applyBorder="1" applyAlignment="1">
      <alignment horizontal="center" wrapText="1"/>
    </xf>
    <xf numFmtId="3" fontId="3" fillId="4" borderId="1" xfId="0" applyNumberFormat="1" applyFont="1" applyFill="1" applyBorder="1" applyAlignment="1">
      <alignment horizontal="left" wrapText="1"/>
    </xf>
    <xf numFmtId="0" fontId="21" fillId="0" borderId="9" xfId="0" applyFont="1" applyBorder="1" applyAlignment="1">
      <alignment horizontal="left" vertical="center" wrapText="1"/>
    </xf>
    <xf numFmtId="3" fontId="3" fillId="4" borderId="9" xfId="0" applyNumberFormat="1" applyFont="1" applyFill="1" applyBorder="1" applyAlignment="1">
      <alignment horizontal="left" vertical="center" wrapText="1"/>
    </xf>
    <xf numFmtId="3" fontId="3" fillId="0" borderId="9" xfId="0" applyNumberFormat="1" applyFont="1" applyBorder="1" applyAlignment="1">
      <alignment horizontal="left" vertical="center" wrapText="1"/>
    </xf>
    <xf numFmtId="0" fontId="8" fillId="8" borderId="1" xfId="0" applyFont="1" applyFill="1" applyBorder="1" applyAlignment="1">
      <alignment horizontal="left" vertical="center" wrapText="1"/>
    </xf>
    <xf numFmtId="3" fontId="3" fillId="4" borderId="1" xfId="0" applyNumberFormat="1" applyFont="1" applyFill="1" applyBorder="1" applyAlignment="1">
      <alignment horizontal="left" vertical="center" wrapText="1"/>
    </xf>
    <xf numFmtId="0" fontId="21" fillId="0" borderId="5" xfId="0" applyFont="1" applyBorder="1" applyAlignment="1">
      <alignment horizontal="left" vertical="center" wrapText="1"/>
    </xf>
    <xf numFmtId="3" fontId="3" fillId="7"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14" fillId="0" borderId="1" xfId="0" applyFont="1" applyBorder="1" applyAlignment="1">
      <alignment horizontal="left" wrapText="1"/>
    </xf>
    <xf numFmtId="0" fontId="3" fillId="0" borderId="9" xfId="0" applyFont="1" applyBorder="1" applyAlignment="1">
      <alignment horizontal="left" vertical="center" wrapText="1"/>
    </xf>
    <xf numFmtId="3" fontId="21" fillId="7" borderId="1" xfId="0" applyNumberFormat="1" applyFont="1" applyFill="1" applyBorder="1" applyAlignment="1">
      <alignment horizontal="left" vertical="center" wrapText="1"/>
    </xf>
    <xf numFmtId="3" fontId="21" fillId="4" borderId="5" xfId="0" applyNumberFormat="1" applyFont="1" applyFill="1" applyBorder="1" applyAlignment="1">
      <alignment horizontal="left" vertical="center" wrapText="1"/>
    </xf>
    <xf numFmtId="3" fontId="14" fillId="4" borderId="1" xfId="0" applyNumberFormat="1" applyFont="1" applyFill="1" applyBorder="1" applyAlignment="1">
      <alignment horizontal="center" vertical="center" wrapText="1"/>
    </xf>
    <xf numFmtId="3" fontId="21" fillId="7" borderId="5" xfId="0" applyNumberFormat="1" applyFont="1" applyFill="1" applyBorder="1" applyAlignment="1">
      <alignment horizontal="left" vertical="center" wrapText="1"/>
    </xf>
    <xf numFmtId="0" fontId="15" fillId="3" borderId="1" xfId="0" applyFont="1" applyFill="1" applyBorder="1" applyAlignment="1">
      <alignment horizontal="center" vertical="center" wrapText="1"/>
    </xf>
    <xf numFmtId="3" fontId="3" fillId="4" borderId="1" xfId="0" applyNumberFormat="1" applyFont="1" applyFill="1" applyBorder="1" applyAlignment="1">
      <alignment horizontal="justify" vertical="center" wrapText="1"/>
    </xf>
    <xf numFmtId="0" fontId="10" fillId="0" borderId="0" xfId="0" applyFont="1" applyAlignment="1">
      <alignment horizontal="center" wrapText="1"/>
    </xf>
    <xf numFmtId="0" fontId="11" fillId="0" borderId="0" xfId="0" applyFont="1" applyAlignment="1">
      <alignment horizontal="center" wrapText="1"/>
    </xf>
    <xf numFmtId="0" fontId="11" fillId="2" borderId="0" xfId="0" applyFont="1" applyFill="1" applyAlignment="1">
      <alignment horizontal="center" wrapText="1"/>
    </xf>
    <xf numFmtId="0" fontId="32" fillId="0" borderId="8" xfId="0" applyFont="1" applyBorder="1" applyAlignment="1">
      <alignment horizontal="center"/>
    </xf>
  </cellXfs>
  <cellStyles count="60">
    <cellStyle name="20% - Énfasis1" xfId="32" builtinId="30" customBuiltin="1"/>
    <cellStyle name="20% - Énfasis2" xfId="36" builtinId="34" customBuiltin="1"/>
    <cellStyle name="20% - Énfasis3" xfId="40" builtinId="38" customBuiltin="1"/>
    <cellStyle name="20% - Énfasis4" xfId="44" builtinId="42" customBuiltin="1"/>
    <cellStyle name="20% - Énfasis5" xfId="48" builtinId="46" customBuiltin="1"/>
    <cellStyle name="20% - Énfasis6" xfId="52" builtinId="50" customBuiltin="1"/>
    <cellStyle name="40% - Énfasis1" xfId="33" builtinId="31" customBuiltin="1"/>
    <cellStyle name="40% - Énfasis2" xfId="37" builtinId="35" customBuiltin="1"/>
    <cellStyle name="40% - Énfasis3" xfId="41" builtinId="39" customBuiltin="1"/>
    <cellStyle name="40% - Énfasis4" xfId="45" builtinId="43" customBuiltin="1"/>
    <cellStyle name="40% - Énfasis5" xfId="49" builtinId="47" customBuiltin="1"/>
    <cellStyle name="40% - Énfasis6" xfId="53" builtinId="51" customBuiltin="1"/>
    <cellStyle name="60% - Énfasis1" xfId="34" builtinId="32" customBuiltin="1"/>
    <cellStyle name="60% - Énfasis2" xfId="38" builtinId="36" customBuiltin="1"/>
    <cellStyle name="60% - Énfasis3" xfId="42" builtinId="40" customBuiltin="1"/>
    <cellStyle name="60% - Énfasis4" xfId="46" builtinId="44" customBuiltin="1"/>
    <cellStyle name="60% - Énfasis5" xfId="50" builtinId="48" customBuiltin="1"/>
    <cellStyle name="60% - Énfasis6" xfId="54" builtinId="52" customBuiltin="1"/>
    <cellStyle name="Cálculo" xfId="25" builtinId="22" customBuiltin="1"/>
    <cellStyle name="Celda de comprobación" xfId="27" builtinId="23" customBuiltin="1"/>
    <cellStyle name="Celda vinculada" xfId="26" builtinId="24" customBuiltin="1"/>
    <cellStyle name="Encabezado 4" xfId="20" builtinId="19" customBuiltin="1"/>
    <cellStyle name="Énfasis1" xfId="31" builtinId="29" customBuiltin="1"/>
    <cellStyle name="Énfasis2" xfId="35" builtinId="33" customBuiltin="1"/>
    <cellStyle name="Énfasis3" xfId="39" builtinId="37" customBuiltin="1"/>
    <cellStyle name="Énfasis4" xfId="43" builtinId="41" customBuiltin="1"/>
    <cellStyle name="Énfasis5" xfId="47" builtinId="45" customBuiltin="1"/>
    <cellStyle name="Énfasis6" xfId="51" builtinId="49" customBuiltin="1"/>
    <cellStyle name="Entrada" xfId="23" builtinId="20" customBuiltin="1"/>
    <cellStyle name="Excel_BuiltIn_Comma" xfId="1" xr:uid="{00000000-0005-0000-0000-00001D000000}"/>
    <cellStyle name="Excel_BuiltIn_Currency" xfId="2" xr:uid="{00000000-0005-0000-0000-00001E000000}"/>
    <cellStyle name="Excel_BuiltIn_Percent" xfId="3" xr:uid="{00000000-0005-0000-0000-000020000000}"/>
    <cellStyle name="Heading" xfId="4" xr:uid="{00000000-0005-0000-0000-000021000000}"/>
    <cellStyle name="Heading1" xfId="5" xr:uid="{00000000-0005-0000-0000-000022000000}"/>
    <cellStyle name="Hipervínculo" xfId="6" xr:uid="{00000000-0005-0000-0000-000023000000}"/>
    <cellStyle name="Hipervínculo 2" xfId="56" xr:uid="{00000000-0005-0000-0000-000024000000}"/>
    <cellStyle name="Incorrecto" xfId="21" builtinId="27" customBuiltin="1"/>
    <cellStyle name="Millares" xfId="59" builtinId="3"/>
    <cellStyle name="Millares 2" xfId="7" xr:uid="{00000000-0005-0000-0000-000027000000}"/>
    <cellStyle name="Millares 3" xfId="8" xr:uid="{00000000-0005-0000-0000-000028000000}"/>
    <cellStyle name="Millares 4" xfId="57" xr:uid="{00000000-0005-0000-0000-000029000000}"/>
    <cellStyle name="Moneda [0] 2" xfId="9" xr:uid="{00000000-0005-0000-0000-00002B000000}"/>
    <cellStyle name="Moneda 2" xfId="10" xr:uid="{00000000-0005-0000-0000-00002C000000}"/>
    <cellStyle name="Neutral" xfId="22" builtinId="28" customBuiltin="1"/>
    <cellStyle name="Normal" xfId="0" builtinId="0" customBuiltin="1"/>
    <cellStyle name="Normal 2" xfId="11" xr:uid="{00000000-0005-0000-0000-00002F000000}"/>
    <cellStyle name="Normal 3" xfId="55" xr:uid="{00000000-0005-0000-0000-000030000000}"/>
    <cellStyle name="Normal_Hoja1" xfId="12" xr:uid="{00000000-0005-0000-0000-000031000000}"/>
    <cellStyle name="Normal_Hoja1_POR PLACA" xfId="13" xr:uid="{00000000-0005-0000-0000-000032000000}"/>
    <cellStyle name="Normal_municipio autos" xfId="14" xr:uid="{00000000-0005-0000-0000-000033000000}"/>
    <cellStyle name="Notas 2" xfId="58" xr:uid="{00000000-0005-0000-0000-000034000000}"/>
    <cellStyle name="Result" xfId="15" xr:uid="{00000000-0005-0000-0000-000035000000}"/>
    <cellStyle name="Result2" xfId="16" xr:uid="{00000000-0005-0000-0000-000036000000}"/>
    <cellStyle name="Salida" xfId="24" builtinId="21" customBuiltin="1"/>
    <cellStyle name="Texto de advertencia" xfId="28" builtinId="11" customBuiltin="1"/>
    <cellStyle name="Texto explicativo" xfId="29" builtinId="53" customBuiltin="1"/>
    <cellStyle name="Título" xfId="17" builtinId="15" customBuiltin="1"/>
    <cellStyle name="Título 2" xfId="18" builtinId="17" customBuiltin="1"/>
    <cellStyle name="Título 3" xfId="19" builtinId="18" customBuiltin="1"/>
    <cellStyle name="Total" xfId="30" builtinId="25" customBuiltin="1"/>
  </cellStyles>
  <dxfs count="0"/>
  <tableStyles count="1" defaultTableStyle="TableStyleMedium2" defaultPivotStyle="PivotStyleLight16">
    <tableStyle name="Invisible" pivot="0" table="0" count="0" xr9:uid="{66C647A2-74F2-4A81-8593-E3401DCB430F}"/>
  </tableStyles>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W1003"/>
  <sheetViews>
    <sheetView workbookViewId="0"/>
  </sheetViews>
  <sheetFormatPr baseColWidth="10" defaultRowHeight="15"/>
  <cols>
    <col min="1" max="1" width="7.140625" style="1" customWidth="1"/>
    <col min="2" max="2" width="82.42578125" style="1" customWidth="1"/>
    <col min="3" max="3" width="21.42578125" style="1" customWidth="1"/>
    <col min="4" max="4" width="28.85546875" style="2" customWidth="1"/>
    <col min="5" max="5" width="17.42578125" style="1" customWidth="1"/>
    <col min="6" max="6" width="11.42578125" style="3" hidden="1" customWidth="1"/>
    <col min="7" max="7" width="11.42578125" style="1" hidden="1" customWidth="1"/>
    <col min="8" max="8" width="40" style="1" customWidth="1"/>
    <col min="9" max="257" width="12.140625" style="1" customWidth="1"/>
    <col min="258" max="1024" width="12.140625" customWidth="1"/>
    <col min="1025" max="1025" width="11.42578125" customWidth="1"/>
  </cols>
  <sheetData>
    <row r="2" spans="2:7" ht="18" customHeight="1">
      <c r="B2" s="503" t="s">
        <v>0</v>
      </c>
      <c r="C2" s="503"/>
      <c r="D2" s="503"/>
    </row>
    <row r="3" spans="2:7" ht="15.75" customHeight="1">
      <c r="B3" s="504" t="s">
        <v>1</v>
      </c>
      <c r="C3" s="504"/>
      <c r="D3" s="504"/>
    </row>
    <row r="4" spans="2:7" ht="15.75" customHeight="1">
      <c r="B4" s="505" t="s">
        <v>2</v>
      </c>
      <c r="C4" s="505"/>
      <c r="D4" s="505"/>
    </row>
    <row r="5" spans="2:7" ht="15.75">
      <c r="B5" s="4"/>
      <c r="C5" s="4"/>
      <c r="D5" s="5"/>
    </row>
    <row r="6" spans="2:7" s="6" customFormat="1" ht="18" customHeight="1">
      <c r="B6" s="464" t="s">
        <v>3</v>
      </c>
      <c r="C6" s="7"/>
      <c r="D6" s="465" t="s">
        <v>4</v>
      </c>
      <c r="E6" s="501" t="s">
        <v>5</v>
      </c>
      <c r="F6" s="3"/>
      <c r="G6" s="501" t="s">
        <v>6</v>
      </c>
    </row>
    <row r="7" spans="2:7" s="6" customFormat="1" ht="18" customHeight="1">
      <c r="B7" s="464"/>
      <c r="C7" s="7"/>
      <c r="D7" s="465"/>
      <c r="E7" s="501"/>
      <c r="F7" s="3"/>
      <c r="G7" s="501"/>
    </row>
    <row r="8" spans="2:7" ht="15.75">
      <c r="B8" s="8"/>
      <c r="C8" s="9"/>
      <c r="D8" s="10" t="s">
        <v>7</v>
      </c>
      <c r="E8" s="11"/>
      <c r="G8" s="12"/>
    </row>
    <row r="9" spans="2:7">
      <c r="B9" s="13" t="s">
        <v>8</v>
      </c>
      <c r="C9" s="14"/>
      <c r="D9" s="15"/>
      <c r="E9" s="16"/>
      <c r="G9" s="16"/>
    </row>
    <row r="10" spans="2:7">
      <c r="B10" s="13" t="s">
        <v>9</v>
      </c>
      <c r="C10" s="14"/>
      <c r="D10" s="15"/>
      <c r="E10" s="16"/>
      <c r="G10" s="16"/>
    </row>
    <row r="11" spans="2:7">
      <c r="B11" s="17" t="s">
        <v>10</v>
      </c>
      <c r="C11" s="18"/>
      <c r="D11" s="15" t="e">
        <f>#NAME?</f>
        <v>#NAME?</v>
      </c>
      <c r="E11" s="19"/>
      <c r="G11" s="19"/>
    </row>
    <row r="12" spans="2:7">
      <c r="B12" s="17" t="s">
        <v>11</v>
      </c>
      <c r="C12" s="18"/>
      <c r="D12" s="15">
        <v>21000000000</v>
      </c>
      <c r="E12" s="19"/>
      <c r="G12" s="19"/>
    </row>
    <row r="13" spans="2:7">
      <c r="B13" s="17" t="s">
        <v>12</v>
      </c>
      <c r="C13" s="18"/>
      <c r="D13" s="15">
        <v>388879730</v>
      </c>
      <c r="E13" s="19"/>
      <c r="G13" s="19"/>
    </row>
    <row r="14" spans="2:7">
      <c r="B14" s="17" t="s">
        <v>13</v>
      </c>
      <c r="C14" s="18"/>
      <c r="D14" s="15">
        <v>142877102</v>
      </c>
      <c r="E14" s="19"/>
      <c r="G14" s="19"/>
    </row>
    <row r="15" spans="2:7">
      <c r="B15" s="17" t="s">
        <v>14</v>
      </c>
      <c r="C15" s="18"/>
      <c r="D15" s="15">
        <v>103701881</v>
      </c>
      <c r="E15" s="19"/>
      <c r="G15" s="19"/>
    </row>
    <row r="16" spans="2:7">
      <c r="B16" s="17" t="s">
        <v>15</v>
      </c>
      <c r="C16" s="18"/>
      <c r="D16" s="15">
        <v>736218760</v>
      </c>
      <c r="E16" s="19"/>
      <c r="G16" s="19"/>
    </row>
    <row r="17" spans="2:7" ht="29.25">
      <c r="B17" s="20" t="s">
        <v>16</v>
      </c>
      <c r="C17" s="21"/>
      <c r="D17" s="15">
        <v>23685118</v>
      </c>
      <c r="E17" s="22"/>
      <c r="G17" s="22"/>
    </row>
    <row r="18" spans="2:7">
      <c r="B18" s="17" t="s">
        <v>17</v>
      </c>
      <c r="C18" s="18"/>
      <c r="D18" s="15">
        <v>386686645</v>
      </c>
      <c r="E18" s="19"/>
      <c r="G18" s="19"/>
    </row>
    <row r="19" spans="2:7">
      <c r="B19" s="17" t="s">
        <v>18</v>
      </c>
      <c r="C19" s="18"/>
      <c r="D19" s="15">
        <v>63312141</v>
      </c>
      <c r="E19" s="19"/>
      <c r="G19" s="19"/>
    </row>
    <row r="20" spans="2:7">
      <c r="B20" s="17" t="s">
        <v>19</v>
      </c>
      <c r="C20" s="18"/>
      <c r="D20" s="15">
        <v>64951969</v>
      </c>
      <c r="E20" s="19"/>
      <c r="G20" s="19"/>
    </row>
    <row r="21" spans="2:7">
      <c r="B21" s="17" t="s">
        <v>20</v>
      </c>
      <c r="C21" s="18"/>
      <c r="D21" s="15">
        <v>275436730</v>
      </c>
      <c r="E21" s="19"/>
      <c r="G21" s="19"/>
    </row>
    <row r="22" spans="2:7">
      <c r="B22" s="17" t="s">
        <v>21</v>
      </c>
      <c r="C22" s="18"/>
      <c r="D22" s="15">
        <v>60845663</v>
      </c>
      <c r="E22" s="19"/>
      <c r="G22" s="19"/>
    </row>
    <row r="23" spans="2:7">
      <c r="B23" s="17" t="s">
        <v>22</v>
      </c>
      <c r="C23" s="18"/>
      <c r="D23" s="15">
        <v>4000000000</v>
      </c>
      <c r="E23" s="19"/>
      <c r="G23" s="19"/>
    </row>
    <row r="24" spans="2:7">
      <c r="B24" s="17" t="s">
        <v>23</v>
      </c>
      <c r="C24" s="18"/>
      <c r="D24" s="15">
        <v>100752152</v>
      </c>
      <c r="E24" s="19"/>
      <c r="G24" s="19"/>
    </row>
    <row r="25" spans="2:7">
      <c r="B25" s="23" t="s">
        <v>24</v>
      </c>
      <c r="C25" s="24"/>
      <c r="D25" s="25" t="e">
        <f>#NAME?</f>
        <v>#NAME?</v>
      </c>
      <c r="E25" s="19"/>
      <c r="G25" s="19"/>
    </row>
    <row r="26" spans="2:7">
      <c r="B26" s="17" t="s">
        <v>25</v>
      </c>
      <c r="C26" s="18"/>
      <c r="D26" s="15" t="e">
        <f>#NAME?</f>
        <v>#NAME?</v>
      </c>
      <c r="E26" s="19"/>
      <c r="G26" s="19"/>
    </row>
    <row r="27" spans="2:7">
      <c r="B27" s="26" t="s">
        <v>7</v>
      </c>
      <c r="C27" s="27"/>
      <c r="D27" s="15" t="s">
        <v>7</v>
      </c>
      <c r="E27" s="19"/>
      <c r="G27" s="19"/>
    </row>
    <row r="28" spans="2:7">
      <c r="B28" s="28" t="s">
        <v>26</v>
      </c>
      <c r="C28" s="29"/>
      <c r="D28" s="30">
        <v>736218760</v>
      </c>
      <c r="E28" s="19"/>
      <c r="G28" s="19"/>
    </row>
    <row r="29" spans="2:7">
      <c r="B29" s="26" t="s">
        <v>27</v>
      </c>
      <c r="C29" s="31"/>
      <c r="D29" s="32">
        <v>73621876</v>
      </c>
      <c r="E29" s="33"/>
      <c r="G29" s="33"/>
    </row>
    <row r="30" spans="2:7">
      <c r="B30" s="34" t="s">
        <v>28</v>
      </c>
      <c r="C30" s="35"/>
      <c r="D30" s="30">
        <v>6819506716</v>
      </c>
      <c r="E30" s="33"/>
      <c r="G30" s="33"/>
    </row>
    <row r="31" spans="2:7">
      <c r="B31" s="26" t="s">
        <v>27</v>
      </c>
      <c r="C31" s="31"/>
      <c r="D31" s="32">
        <v>681950671.60000002</v>
      </c>
      <c r="E31" s="19" t="s">
        <v>29</v>
      </c>
      <c r="G31" s="36" t="s">
        <v>29</v>
      </c>
    </row>
    <row r="32" spans="2:7">
      <c r="B32" s="28" t="s">
        <v>30</v>
      </c>
      <c r="C32" s="18"/>
      <c r="D32" s="37"/>
      <c r="E32" s="19"/>
      <c r="G32" s="16"/>
    </row>
    <row r="33" spans="2:7">
      <c r="B33" s="28" t="s">
        <v>31</v>
      </c>
      <c r="C33" s="18"/>
      <c r="D33" s="37"/>
      <c r="E33" s="19" t="s">
        <v>29</v>
      </c>
      <c r="G33" s="36" t="s">
        <v>29</v>
      </c>
    </row>
    <row r="34" spans="2:7">
      <c r="B34" s="17" t="s">
        <v>32</v>
      </c>
      <c r="C34" s="29"/>
      <c r="D34" s="37"/>
      <c r="E34" s="19"/>
      <c r="G34" s="16"/>
    </row>
    <row r="35" spans="2:7">
      <c r="B35" s="17" t="s">
        <v>33</v>
      </c>
      <c r="C35" s="29"/>
      <c r="D35" s="37">
        <v>4716938310</v>
      </c>
      <c r="E35" s="19" t="s">
        <v>29</v>
      </c>
      <c r="G35" s="36" t="s">
        <v>29</v>
      </c>
    </row>
    <row r="36" spans="2:7">
      <c r="B36" s="17" t="s">
        <v>34</v>
      </c>
      <c r="C36" s="29"/>
      <c r="D36" s="37">
        <v>471693831</v>
      </c>
      <c r="E36" s="19"/>
      <c r="G36" s="16"/>
    </row>
    <row r="37" spans="2:7" ht="43.5">
      <c r="B37" s="38" t="s">
        <v>35</v>
      </c>
      <c r="C37" s="39"/>
      <c r="D37" s="30">
        <v>782265127</v>
      </c>
      <c r="E37" s="19" t="s">
        <v>29</v>
      </c>
      <c r="G37" s="36" t="s">
        <v>29</v>
      </c>
    </row>
    <row r="38" spans="2:7">
      <c r="B38" s="17" t="s">
        <v>27</v>
      </c>
      <c r="C38" s="29"/>
      <c r="D38" s="37">
        <v>78226512.700000003</v>
      </c>
      <c r="E38" s="33"/>
      <c r="G38" s="19"/>
    </row>
    <row r="39" spans="2:7">
      <c r="B39" s="40" t="s">
        <v>36</v>
      </c>
      <c r="C39" s="40"/>
      <c r="D39" s="41"/>
      <c r="E39" s="42"/>
      <c r="G39" s="42"/>
    </row>
    <row r="40" spans="2:7" ht="45" customHeight="1">
      <c r="B40" s="502" t="s">
        <v>37</v>
      </c>
      <c r="C40" s="502"/>
      <c r="D40" s="502"/>
      <c r="E40" s="43" t="s">
        <v>29</v>
      </c>
      <c r="G40" s="43" t="s">
        <v>29</v>
      </c>
    </row>
    <row r="41" spans="2:7" s="44" customFormat="1" ht="17.25" customHeight="1">
      <c r="B41" s="491" t="s">
        <v>38</v>
      </c>
      <c r="C41" s="491"/>
      <c r="D41" s="491"/>
      <c r="E41" s="43" t="s">
        <v>29</v>
      </c>
      <c r="F41" s="3"/>
      <c r="G41" s="43" t="s">
        <v>29</v>
      </c>
    </row>
    <row r="42" spans="2:7" s="44" customFormat="1" ht="12.75">
      <c r="B42" s="45"/>
      <c r="C42" s="46"/>
      <c r="D42" s="47"/>
      <c r="E42" s="48"/>
      <c r="F42" s="3"/>
      <c r="G42" s="48"/>
    </row>
    <row r="43" spans="2:7">
      <c r="B43" s="40" t="s">
        <v>39</v>
      </c>
      <c r="C43" s="40"/>
      <c r="D43" s="49"/>
      <c r="E43" s="49" t="s">
        <v>40</v>
      </c>
      <c r="G43" s="49" t="s">
        <v>40</v>
      </c>
    </row>
    <row r="44" spans="2:7">
      <c r="B44" s="50" t="s">
        <v>41</v>
      </c>
      <c r="C44" s="50"/>
      <c r="D44" s="51">
        <v>7000000000</v>
      </c>
      <c r="E44" s="52">
        <v>20</v>
      </c>
      <c r="G44" s="52">
        <v>20</v>
      </c>
    </row>
    <row r="45" spans="2:7">
      <c r="B45" s="50" t="s">
        <v>42</v>
      </c>
      <c r="C45" s="50"/>
      <c r="D45" s="51">
        <v>7000000000</v>
      </c>
      <c r="E45" s="52">
        <v>10</v>
      </c>
      <c r="G45" s="52">
        <v>10</v>
      </c>
    </row>
    <row r="46" spans="2:7">
      <c r="B46" s="50" t="s">
        <v>43</v>
      </c>
      <c r="C46" s="50"/>
      <c r="D46" s="51">
        <v>1000000000</v>
      </c>
      <c r="E46" s="52">
        <v>10</v>
      </c>
      <c r="G46" s="52">
        <v>10</v>
      </c>
    </row>
    <row r="47" spans="2:7">
      <c r="B47" s="50" t="s">
        <v>44</v>
      </c>
      <c r="C47" s="50"/>
      <c r="D47" s="51">
        <v>7000000000</v>
      </c>
      <c r="E47" s="52">
        <v>10</v>
      </c>
      <c r="G47" s="52">
        <v>20</v>
      </c>
    </row>
    <row r="48" spans="2:7">
      <c r="B48" s="50" t="s">
        <v>45</v>
      </c>
      <c r="C48" s="50"/>
      <c r="D48" s="51">
        <v>1000000000</v>
      </c>
      <c r="E48" s="52">
        <v>10</v>
      </c>
      <c r="G48" s="52"/>
    </row>
    <row r="49" spans="2:7">
      <c r="B49" s="50" t="s">
        <v>46</v>
      </c>
      <c r="C49" s="50"/>
      <c r="D49" s="51">
        <v>7000000000</v>
      </c>
      <c r="E49" s="52">
        <v>10</v>
      </c>
      <c r="G49" s="52">
        <v>10</v>
      </c>
    </row>
    <row r="50" spans="2:7">
      <c r="B50" s="50" t="s">
        <v>47</v>
      </c>
      <c r="C50" s="50"/>
      <c r="D50" s="51">
        <v>7000000000</v>
      </c>
      <c r="E50" s="52">
        <v>10</v>
      </c>
      <c r="G50" s="52">
        <v>10</v>
      </c>
    </row>
    <row r="51" spans="2:7">
      <c r="B51" s="50" t="s">
        <v>48</v>
      </c>
      <c r="C51" s="50"/>
      <c r="D51" s="51">
        <v>7000000000</v>
      </c>
      <c r="E51" s="52">
        <v>10</v>
      </c>
      <c r="G51" s="52">
        <v>10</v>
      </c>
    </row>
    <row r="52" spans="2:7">
      <c r="B52" s="50" t="s">
        <v>49</v>
      </c>
      <c r="C52" s="50"/>
      <c r="D52" s="51">
        <v>100000000</v>
      </c>
      <c r="E52" s="52">
        <v>10</v>
      </c>
      <c r="G52" s="52">
        <v>10</v>
      </c>
    </row>
    <row r="53" spans="2:7">
      <c r="B53" s="50" t="s">
        <v>50</v>
      </c>
      <c r="C53" s="50"/>
      <c r="D53" s="51">
        <v>1000000000</v>
      </c>
      <c r="E53" s="53" t="s">
        <v>51</v>
      </c>
      <c r="G53" s="52"/>
    </row>
    <row r="54" spans="2:7">
      <c r="B54" s="50" t="s">
        <v>52</v>
      </c>
      <c r="C54" s="50"/>
      <c r="D54" s="51">
        <v>7000000000</v>
      </c>
      <c r="E54" s="52">
        <v>10</v>
      </c>
      <c r="G54" s="52">
        <v>10</v>
      </c>
    </row>
    <row r="55" spans="2:7">
      <c r="B55" s="50" t="s">
        <v>53</v>
      </c>
      <c r="C55" s="50"/>
      <c r="D55" s="51">
        <v>1000000000</v>
      </c>
      <c r="E55" s="52">
        <v>10</v>
      </c>
      <c r="G55" s="52">
        <v>20</v>
      </c>
    </row>
    <row r="56" spans="2:7" ht="26.25" customHeight="1">
      <c r="B56" s="50" t="s">
        <v>54</v>
      </c>
      <c r="C56" s="50"/>
      <c r="D56" s="51">
        <v>500000000</v>
      </c>
      <c r="E56" s="52">
        <v>10</v>
      </c>
      <c r="G56" s="52">
        <v>20</v>
      </c>
    </row>
    <row r="57" spans="2:7">
      <c r="B57" s="50" t="s">
        <v>55</v>
      </c>
      <c r="C57" s="50"/>
      <c r="D57" s="51">
        <v>3000000000</v>
      </c>
      <c r="E57" s="52">
        <v>10</v>
      </c>
      <c r="G57" s="52">
        <v>10</v>
      </c>
    </row>
    <row r="58" spans="2:7">
      <c r="B58" s="50" t="s">
        <v>56</v>
      </c>
      <c r="C58" s="50"/>
      <c r="D58" s="51">
        <v>1000000000</v>
      </c>
      <c r="E58" s="52">
        <v>10</v>
      </c>
      <c r="G58" s="52">
        <v>10</v>
      </c>
    </row>
    <row r="59" spans="2:7">
      <c r="B59" s="50" t="s">
        <v>57</v>
      </c>
      <c r="C59" s="50"/>
      <c r="D59" s="51">
        <v>600000000</v>
      </c>
      <c r="E59" s="52">
        <v>20</v>
      </c>
      <c r="G59" s="52">
        <v>20</v>
      </c>
    </row>
    <row r="60" spans="2:7">
      <c r="B60" s="50" t="s">
        <v>58</v>
      </c>
      <c r="C60" s="50"/>
      <c r="D60" s="51">
        <v>500000000</v>
      </c>
      <c r="E60" s="52">
        <v>10</v>
      </c>
      <c r="G60" s="52">
        <v>10</v>
      </c>
    </row>
    <row r="61" spans="2:7">
      <c r="B61" s="50" t="s">
        <v>59</v>
      </c>
      <c r="C61" s="50"/>
      <c r="D61" s="51">
        <v>500000000</v>
      </c>
      <c r="E61" s="52">
        <v>15</v>
      </c>
      <c r="G61" s="52">
        <v>15</v>
      </c>
    </row>
    <row r="62" spans="2:7">
      <c r="B62" s="50" t="s">
        <v>60</v>
      </c>
      <c r="C62" s="50"/>
      <c r="D62" s="54" t="s">
        <v>61</v>
      </c>
      <c r="E62" s="52">
        <v>15</v>
      </c>
      <c r="G62" s="52">
        <v>15</v>
      </c>
    </row>
    <row r="63" spans="2:7">
      <c r="B63" s="55" t="s">
        <v>62</v>
      </c>
      <c r="C63" s="55"/>
      <c r="D63" s="51">
        <v>1000000000</v>
      </c>
      <c r="E63" s="52">
        <v>15</v>
      </c>
      <c r="G63" s="52">
        <v>15</v>
      </c>
    </row>
    <row r="64" spans="2:7" ht="25.5">
      <c r="B64" s="56" t="s">
        <v>63</v>
      </c>
      <c r="C64" s="56"/>
      <c r="D64" s="57" t="e">
        <f>#NAME?</f>
        <v>#NAME?</v>
      </c>
      <c r="E64" s="43" t="s">
        <v>29</v>
      </c>
      <c r="G64" s="43" t="s">
        <v>29</v>
      </c>
    </row>
    <row r="65" spans="1:112">
      <c r="B65" s="50" t="s">
        <v>64</v>
      </c>
      <c r="C65" s="50"/>
      <c r="D65" s="54" t="s">
        <v>61</v>
      </c>
      <c r="E65" s="52">
        <v>15</v>
      </c>
      <c r="G65" s="52">
        <v>20</v>
      </c>
    </row>
    <row r="66" spans="1:112">
      <c r="B66" s="50" t="s">
        <v>65</v>
      </c>
      <c r="C66" s="50"/>
      <c r="D66" s="51">
        <v>500000000</v>
      </c>
      <c r="E66" s="52">
        <v>15</v>
      </c>
      <c r="G66" s="52"/>
    </row>
    <row r="67" spans="1:112" s="58" customFormat="1" ht="12.75">
      <c r="A67" s="1"/>
      <c r="B67" s="50" t="s">
        <v>66</v>
      </c>
      <c r="C67" s="50"/>
      <c r="D67" s="51">
        <v>600000000</v>
      </c>
      <c r="E67" s="52">
        <v>10</v>
      </c>
      <c r="F67" s="3"/>
      <c r="G67" s="52">
        <v>20</v>
      </c>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6"/>
      <c r="CK67" s="6"/>
      <c r="CL67" s="6"/>
      <c r="CM67" s="6"/>
      <c r="CN67" s="6"/>
      <c r="CO67" s="6"/>
      <c r="CP67" s="6"/>
      <c r="CQ67" s="6"/>
      <c r="CR67" s="6"/>
      <c r="CS67" s="6"/>
      <c r="CT67" s="6"/>
      <c r="CU67" s="6"/>
      <c r="CV67" s="6"/>
      <c r="CW67" s="6"/>
      <c r="CX67" s="6"/>
      <c r="CY67" s="6"/>
      <c r="CZ67" s="6"/>
      <c r="DA67" s="6"/>
      <c r="DB67" s="6"/>
      <c r="DC67" s="6"/>
      <c r="DD67" s="1"/>
      <c r="DE67" s="1"/>
      <c r="DF67" s="1"/>
      <c r="DG67" s="1"/>
      <c r="DH67" s="1"/>
    </row>
    <row r="68" spans="1:112" s="58" customFormat="1" ht="25.5">
      <c r="A68" s="1"/>
      <c r="B68" s="50" t="s">
        <v>67</v>
      </c>
      <c r="C68" s="50"/>
      <c r="D68" s="51">
        <v>500000000</v>
      </c>
      <c r="E68" s="52">
        <v>10</v>
      </c>
      <c r="F68" s="3"/>
      <c r="G68" s="52"/>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6"/>
      <c r="CK68" s="6"/>
      <c r="CL68" s="6"/>
      <c r="CM68" s="6"/>
      <c r="CN68" s="6"/>
      <c r="CO68" s="6"/>
      <c r="CP68" s="6"/>
      <c r="CQ68" s="6"/>
      <c r="CR68" s="6"/>
      <c r="CS68" s="6"/>
      <c r="CT68" s="6"/>
      <c r="CU68" s="6"/>
      <c r="CV68" s="6"/>
      <c r="CW68" s="6"/>
      <c r="CX68" s="6"/>
      <c r="CY68" s="6"/>
      <c r="CZ68" s="6"/>
      <c r="DA68" s="6"/>
      <c r="DB68" s="6"/>
      <c r="DC68" s="6"/>
      <c r="DD68" s="1"/>
      <c r="DE68" s="1"/>
      <c r="DF68" s="1"/>
      <c r="DG68" s="1"/>
      <c r="DH68" s="1"/>
    </row>
    <row r="69" spans="1:112" s="58" customFormat="1" ht="12.75">
      <c r="A69" s="1"/>
      <c r="B69" s="50" t="s">
        <v>68</v>
      </c>
      <c r="C69" s="50"/>
      <c r="D69" s="51">
        <v>200000000</v>
      </c>
      <c r="E69" s="52">
        <v>10</v>
      </c>
      <c r="F69" s="3"/>
      <c r="G69" s="52"/>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6"/>
      <c r="CK69" s="6"/>
      <c r="CL69" s="6"/>
      <c r="CM69" s="6"/>
      <c r="CN69" s="6"/>
      <c r="CO69" s="6"/>
      <c r="CP69" s="6"/>
      <c r="CQ69" s="6"/>
      <c r="CR69" s="6"/>
      <c r="CS69" s="6"/>
      <c r="CT69" s="6"/>
      <c r="CU69" s="6"/>
      <c r="CV69" s="6"/>
      <c r="CW69" s="6"/>
      <c r="CX69" s="6"/>
      <c r="CY69" s="6"/>
      <c r="CZ69" s="6"/>
      <c r="DA69" s="6"/>
      <c r="DB69" s="6"/>
      <c r="DC69" s="6"/>
      <c r="DD69" s="1"/>
      <c r="DE69" s="1"/>
      <c r="DF69" s="1"/>
      <c r="DG69" s="1"/>
      <c r="DH69" s="1"/>
    </row>
    <row r="70" spans="1:112">
      <c r="B70" s="50" t="s">
        <v>69</v>
      </c>
      <c r="C70" s="50"/>
      <c r="D70" s="54" t="s">
        <v>61</v>
      </c>
      <c r="E70" s="52">
        <v>15</v>
      </c>
      <c r="G70" s="52">
        <v>15</v>
      </c>
      <c r="CJ70" s="6"/>
      <c r="CK70" s="6"/>
      <c r="CL70" s="6"/>
      <c r="CM70" s="6"/>
      <c r="CN70" s="6"/>
      <c r="CO70" s="6"/>
      <c r="CP70" s="6"/>
      <c r="CQ70" s="6"/>
      <c r="CR70" s="6"/>
      <c r="CS70" s="6"/>
      <c r="CT70" s="6"/>
      <c r="CU70" s="6"/>
      <c r="CV70" s="6"/>
      <c r="CW70" s="6"/>
      <c r="CX70" s="6"/>
      <c r="CY70" s="6"/>
      <c r="CZ70" s="6"/>
      <c r="DA70" s="6"/>
      <c r="DB70" s="6"/>
      <c r="DC70" s="6"/>
    </row>
    <row r="71" spans="1:112" ht="12.75" customHeight="1">
      <c r="B71" s="483" t="s">
        <v>70</v>
      </c>
      <c r="C71" s="483"/>
      <c r="D71" s="483"/>
      <c r="E71" s="59">
        <v>300</v>
      </c>
      <c r="G71" s="59">
        <v>300</v>
      </c>
      <c r="CJ71" s="6"/>
      <c r="CK71" s="6"/>
      <c r="CL71" s="6"/>
      <c r="CM71" s="6"/>
      <c r="CN71" s="6"/>
      <c r="CO71" s="6"/>
      <c r="CP71" s="6"/>
      <c r="CQ71" s="6"/>
      <c r="CR71" s="6"/>
      <c r="CS71" s="6"/>
      <c r="CT71" s="6"/>
      <c r="CU71" s="6"/>
      <c r="CV71" s="6"/>
      <c r="CW71" s="6"/>
      <c r="CX71" s="6"/>
      <c r="CY71" s="6"/>
      <c r="CZ71" s="6"/>
      <c r="DA71" s="6"/>
      <c r="DB71" s="6"/>
      <c r="DC71" s="6"/>
    </row>
    <row r="72" spans="1:112" ht="12.95" customHeight="1">
      <c r="B72" s="452" t="s">
        <v>71</v>
      </c>
      <c r="C72" s="452"/>
      <c r="D72" s="452"/>
      <c r="E72" s="452" t="s">
        <v>40</v>
      </c>
      <c r="G72" s="452" t="s">
        <v>40</v>
      </c>
      <c r="CJ72" s="6"/>
      <c r="CK72" s="6"/>
      <c r="CL72" s="6"/>
      <c r="CM72" s="6"/>
      <c r="CN72" s="6"/>
      <c r="CO72" s="6"/>
      <c r="CP72" s="6"/>
      <c r="CQ72" s="6"/>
      <c r="CR72" s="6"/>
      <c r="CS72" s="6"/>
      <c r="CT72" s="6"/>
      <c r="CU72" s="6"/>
      <c r="CV72" s="6"/>
      <c r="CW72" s="6"/>
      <c r="CX72" s="6"/>
      <c r="CY72" s="6"/>
      <c r="CZ72" s="6"/>
      <c r="DA72" s="6"/>
      <c r="DB72" s="6"/>
      <c r="DC72" s="6"/>
    </row>
    <row r="73" spans="1:112">
      <c r="B73" s="452"/>
      <c r="C73" s="452"/>
      <c r="D73" s="452"/>
      <c r="E73" s="452"/>
      <c r="G73" s="452"/>
      <c r="CJ73" s="6"/>
      <c r="CK73" s="6"/>
      <c r="CL73" s="6"/>
      <c r="CM73" s="6"/>
      <c r="CN73" s="6"/>
      <c r="CO73" s="6"/>
      <c r="CP73" s="6"/>
      <c r="CQ73" s="6"/>
      <c r="CR73" s="6"/>
      <c r="CS73" s="6"/>
      <c r="CT73" s="6"/>
      <c r="CU73" s="6"/>
      <c r="CV73" s="6"/>
      <c r="CW73" s="6"/>
      <c r="CX73" s="6"/>
      <c r="CY73" s="6"/>
      <c r="CZ73" s="6"/>
      <c r="DA73" s="6"/>
      <c r="DB73" s="6"/>
      <c r="DC73" s="6"/>
    </row>
    <row r="74" spans="1:112" s="44" customFormat="1" ht="12.75" customHeight="1">
      <c r="B74" s="461" t="s">
        <v>72</v>
      </c>
      <c r="C74" s="461"/>
      <c r="D74" s="461"/>
      <c r="E74" s="52">
        <v>4</v>
      </c>
      <c r="F74" s="3"/>
      <c r="G74" s="52">
        <v>4</v>
      </c>
      <c r="CJ74" s="60"/>
      <c r="CK74" s="60"/>
      <c r="CL74" s="60"/>
      <c r="CM74" s="60"/>
      <c r="CN74" s="60"/>
      <c r="CO74" s="60"/>
      <c r="CP74" s="60"/>
      <c r="CQ74" s="60"/>
      <c r="CR74" s="60"/>
      <c r="CS74" s="60"/>
      <c r="CT74" s="60"/>
      <c r="CU74" s="60"/>
      <c r="CV74" s="60"/>
      <c r="CW74" s="60"/>
      <c r="CX74" s="60"/>
      <c r="CY74" s="60"/>
      <c r="CZ74" s="60"/>
      <c r="DA74" s="60"/>
      <c r="DB74" s="60"/>
      <c r="DC74" s="60"/>
    </row>
    <row r="75" spans="1:112" s="44" customFormat="1" ht="12.75" customHeight="1">
      <c r="B75" s="461" t="s">
        <v>73</v>
      </c>
      <c r="C75" s="461"/>
      <c r="D75" s="461"/>
      <c r="E75" s="52">
        <v>4</v>
      </c>
      <c r="F75" s="3"/>
      <c r="G75" s="52">
        <v>4</v>
      </c>
      <c r="CJ75" s="60"/>
      <c r="CK75" s="60"/>
      <c r="CL75" s="60"/>
      <c r="CM75" s="60"/>
      <c r="CN75" s="60"/>
      <c r="CO75" s="60"/>
      <c r="CP75" s="60"/>
      <c r="CQ75" s="60"/>
      <c r="CR75" s="60"/>
      <c r="CS75" s="60"/>
      <c r="CT75" s="60"/>
      <c r="CU75" s="60"/>
      <c r="CV75" s="60"/>
      <c r="CW75" s="60"/>
      <c r="CX75" s="60"/>
      <c r="CY75" s="60"/>
      <c r="CZ75" s="60"/>
      <c r="DA75" s="60"/>
      <c r="DB75" s="60"/>
      <c r="DC75" s="60"/>
    </row>
    <row r="76" spans="1:112" s="44" customFormat="1" ht="12.75" customHeight="1">
      <c r="B76" s="491" t="s">
        <v>74</v>
      </c>
      <c r="C76" s="491"/>
      <c r="D76" s="491"/>
      <c r="E76" s="43" t="s">
        <v>29</v>
      </c>
      <c r="F76" s="3"/>
      <c r="G76" s="43" t="s">
        <v>29</v>
      </c>
      <c r="CJ76" s="60"/>
      <c r="CK76" s="60"/>
      <c r="CL76" s="60"/>
      <c r="CM76" s="60"/>
      <c r="CN76" s="60"/>
      <c r="CO76" s="60"/>
      <c r="CP76" s="60"/>
      <c r="CQ76" s="60"/>
      <c r="CR76" s="60"/>
      <c r="CS76" s="60"/>
      <c r="CT76" s="60"/>
      <c r="CU76" s="60"/>
      <c r="CV76" s="60"/>
      <c r="CW76" s="60"/>
      <c r="CX76" s="60"/>
      <c r="CY76" s="60"/>
      <c r="CZ76" s="60"/>
      <c r="DA76" s="60"/>
      <c r="DB76" s="60"/>
      <c r="DC76" s="60"/>
    </row>
    <row r="77" spans="1:112" s="44" customFormat="1" ht="12.75" customHeight="1">
      <c r="B77" s="461" t="s">
        <v>75</v>
      </c>
      <c r="C77" s="461"/>
      <c r="D77" s="461"/>
      <c r="E77" s="52">
        <v>4</v>
      </c>
      <c r="F77" s="3"/>
      <c r="G77" s="52">
        <v>4</v>
      </c>
      <c r="CJ77" s="60"/>
      <c r="CK77" s="60"/>
      <c r="CL77" s="60"/>
      <c r="CM77" s="60"/>
      <c r="CN77" s="60"/>
      <c r="CO77" s="60"/>
      <c r="CP77" s="60"/>
      <c r="CQ77" s="60"/>
      <c r="CR77" s="60"/>
      <c r="CS77" s="60"/>
      <c r="CT77" s="60"/>
      <c r="CU77" s="60"/>
      <c r="CV77" s="60"/>
      <c r="CW77" s="60"/>
      <c r="CX77" s="60"/>
      <c r="CY77" s="60"/>
      <c r="CZ77" s="60"/>
      <c r="DA77" s="60"/>
      <c r="DB77" s="60"/>
      <c r="DC77" s="60"/>
    </row>
    <row r="78" spans="1:112" s="44" customFormat="1" ht="12.75" customHeight="1">
      <c r="B78" s="461" t="s">
        <v>76</v>
      </c>
      <c r="C78" s="461"/>
      <c r="D78" s="461"/>
      <c r="E78" s="52">
        <v>4</v>
      </c>
      <c r="F78" s="3"/>
      <c r="G78" s="52">
        <v>4</v>
      </c>
      <c r="CJ78" s="60"/>
      <c r="CK78" s="60"/>
      <c r="CL78" s="60"/>
      <c r="CM78" s="60"/>
      <c r="CN78" s="60"/>
      <c r="CO78" s="60"/>
      <c r="CP78" s="60"/>
      <c r="CQ78" s="60"/>
      <c r="CR78" s="60"/>
      <c r="CS78" s="60"/>
      <c r="CT78" s="60"/>
      <c r="CU78" s="60"/>
      <c r="CV78" s="60"/>
      <c r="CW78" s="60"/>
      <c r="CX78" s="60"/>
      <c r="CY78" s="60"/>
      <c r="CZ78" s="60"/>
      <c r="DA78" s="60"/>
      <c r="DB78" s="60"/>
      <c r="DC78" s="60"/>
    </row>
    <row r="79" spans="1:112" s="44" customFormat="1" ht="12.75" customHeight="1">
      <c r="B79" s="461" t="s">
        <v>77</v>
      </c>
      <c r="C79" s="461"/>
      <c r="D79" s="461"/>
      <c r="E79" s="52">
        <v>4</v>
      </c>
      <c r="F79" s="3"/>
      <c r="G79" s="52"/>
      <c r="CJ79" s="60"/>
      <c r="CK79" s="60"/>
      <c r="CL79" s="60"/>
      <c r="CM79" s="60"/>
      <c r="CN79" s="60"/>
      <c r="CO79" s="60"/>
      <c r="CP79" s="60"/>
      <c r="CQ79" s="60"/>
      <c r="CR79" s="60"/>
      <c r="CS79" s="60"/>
      <c r="CT79" s="60"/>
      <c r="CU79" s="60"/>
      <c r="CV79" s="60"/>
      <c r="CW79" s="60"/>
      <c r="CX79" s="60"/>
      <c r="CY79" s="60"/>
      <c r="CZ79" s="60"/>
      <c r="DA79" s="60"/>
      <c r="DB79" s="60"/>
      <c r="DC79" s="60"/>
    </row>
    <row r="80" spans="1:112" s="44" customFormat="1" ht="12.75" customHeight="1">
      <c r="B80" s="461" t="s">
        <v>78</v>
      </c>
      <c r="C80" s="461"/>
      <c r="D80" s="461"/>
      <c r="E80" s="54">
        <v>4</v>
      </c>
      <c r="F80" s="3"/>
      <c r="G80" s="52">
        <v>8</v>
      </c>
      <c r="CJ80" s="60"/>
      <c r="CK80" s="60"/>
      <c r="CL80" s="60"/>
      <c r="CM80" s="60"/>
      <c r="CN80" s="60"/>
      <c r="CO80" s="60"/>
      <c r="CP80" s="60"/>
      <c r="CQ80" s="60"/>
      <c r="CR80" s="60"/>
      <c r="CS80" s="60"/>
      <c r="CT80" s="60"/>
      <c r="CU80" s="60"/>
      <c r="CV80" s="60"/>
      <c r="CW80" s="60"/>
      <c r="CX80" s="60"/>
      <c r="CY80" s="60"/>
      <c r="CZ80" s="60"/>
      <c r="DA80" s="60"/>
      <c r="DB80" s="60"/>
      <c r="DC80" s="60"/>
    </row>
    <row r="81" spans="1:112" s="61" customFormat="1" ht="12.75" customHeight="1">
      <c r="A81" s="44"/>
      <c r="B81" s="461" t="s">
        <v>79</v>
      </c>
      <c r="C81" s="461"/>
      <c r="D81" s="461"/>
      <c r="E81" s="52">
        <v>4</v>
      </c>
      <c r="F81" s="3"/>
      <c r="G81" s="52">
        <v>4</v>
      </c>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60"/>
      <c r="CK81" s="60"/>
      <c r="CL81" s="60"/>
      <c r="CM81" s="60"/>
      <c r="CN81" s="60"/>
      <c r="CO81" s="60"/>
      <c r="CP81" s="60"/>
      <c r="CQ81" s="60"/>
      <c r="CR81" s="60"/>
      <c r="CS81" s="60"/>
      <c r="CT81" s="60"/>
      <c r="CU81" s="60"/>
      <c r="CV81" s="60"/>
      <c r="CW81" s="60"/>
      <c r="CX81" s="60"/>
      <c r="CY81" s="60"/>
      <c r="CZ81" s="60"/>
      <c r="DA81" s="60"/>
      <c r="DB81" s="60"/>
      <c r="DC81" s="60"/>
      <c r="DD81" s="44"/>
      <c r="DE81" s="44"/>
      <c r="DF81" s="44"/>
      <c r="DG81" s="44"/>
      <c r="DH81" s="44"/>
    </row>
    <row r="82" spans="1:112" s="44" customFormat="1" ht="12.75" customHeight="1">
      <c r="B82" s="461" t="s">
        <v>80</v>
      </c>
      <c r="C82" s="461"/>
      <c r="D82" s="461"/>
      <c r="E82" s="52">
        <v>4</v>
      </c>
      <c r="F82" s="3"/>
      <c r="G82" s="52">
        <v>4</v>
      </c>
    </row>
    <row r="83" spans="1:112" s="44" customFormat="1" ht="12.75" customHeight="1">
      <c r="B83" s="461" t="s">
        <v>81</v>
      </c>
      <c r="C83" s="461"/>
      <c r="D83" s="461"/>
      <c r="E83" s="52">
        <v>4</v>
      </c>
      <c r="F83" s="3"/>
      <c r="G83" s="52">
        <v>4</v>
      </c>
    </row>
    <row r="84" spans="1:112" s="44" customFormat="1" ht="12.75" customHeight="1">
      <c r="B84" s="461" t="s">
        <v>82</v>
      </c>
      <c r="C84" s="461"/>
      <c r="D84" s="461"/>
      <c r="E84" s="52">
        <v>4</v>
      </c>
      <c r="F84" s="3"/>
      <c r="G84" s="52">
        <v>4</v>
      </c>
    </row>
    <row r="85" spans="1:112" s="44" customFormat="1" ht="12.75" customHeight="1">
      <c r="B85" s="461" t="s">
        <v>83</v>
      </c>
      <c r="C85" s="461"/>
      <c r="D85" s="461"/>
      <c r="E85" s="52">
        <v>4</v>
      </c>
      <c r="F85" s="3"/>
      <c r="G85" s="52">
        <v>4</v>
      </c>
    </row>
    <row r="86" spans="1:112" s="44" customFormat="1" ht="12.75" customHeight="1">
      <c r="B86" s="461" t="s">
        <v>84</v>
      </c>
      <c r="C86" s="461"/>
      <c r="D86" s="461"/>
      <c r="E86" s="52">
        <v>4</v>
      </c>
      <c r="F86" s="3"/>
      <c r="G86" s="52">
        <v>4</v>
      </c>
    </row>
    <row r="87" spans="1:112" s="44" customFormat="1" ht="12.75" customHeight="1">
      <c r="B87" s="461" t="s">
        <v>85</v>
      </c>
      <c r="C87" s="461"/>
      <c r="D87" s="461"/>
      <c r="E87" s="52">
        <v>4</v>
      </c>
      <c r="F87" s="3"/>
      <c r="G87" s="52">
        <v>4</v>
      </c>
    </row>
    <row r="88" spans="1:112" s="44" customFormat="1" ht="12.75" customHeight="1">
      <c r="B88" s="461" t="s">
        <v>86</v>
      </c>
      <c r="C88" s="461"/>
      <c r="D88" s="461"/>
      <c r="E88" s="52">
        <v>4</v>
      </c>
      <c r="F88" s="3"/>
      <c r="G88" s="52">
        <v>4</v>
      </c>
    </row>
    <row r="89" spans="1:112" s="44" customFormat="1" ht="12.75" customHeight="1">
      <c r="B89" s="461" t="s">
        <v>87</v>
      </c>
      <c r="C89" s="461"/>
      <c r="D89" s="461"/>
      <c r="E89" s="52">
        <v>4</v>
      </c>
      <c r="F89" s="3"/>
      <c r="G89" s="52">
        <v>4</v>
      </c>
    </row>
    <row r="90" spans="1:112" s="44" customFormat="1" ht="12.75" customHeight="1">
      <c r="B90" s="461" t="s">
        <v>88</v>
      </c>
      <c r="C90" s="461"/>
      <c r="D90" s="461"/>
      <c r="E90" s="52">
        <v>4</v>
      </c>
      <c r="F90" s="3"/>
      <c r="G90" s="52">
        <v>4</v>
      </c>
    </row>
    <row r="91" spans="1:112" s="44" customFormat="1" ht="12.75" customHeight="1">
      <c r="B91" s="461" t="s">
        <v>89</v>
      </c>
      <c r="C91" s="461"/>
      <c r="D91" s="461"/>
      <c r="E91" s="52">
        <v>4</v>
      </c>
      <c r="F91" s="3"/>
      <c r="G91" s="52">
        <v>4</v>
      </c>
    </row>
    <row r="92" spans="1:112" s="44" customFormat="1" ht="12.75" customHeight="1">
      <c r="B92" s="461" t="s">
        <v>90</v>
      </c>
      <c r="C92" s="461"/>
      <c r="D92" s="461"/>
      <c r="E92" s="52">
        <v>4</v>
      </c>
      <c r="F92" s="3"/>
      <c r="G92" s="52">
        <v>4</v>
      </c>
    </row>
    <row r="93" spans="1:112" s="44" customFormat="1" ht="12.75" customHeight="1">
      <c r="B93" s="461" t="s">
        <v>91</v>
      </c>
      <c r="C93" s="461"/>
      <c r="D93" s="461"/>
      <c r="E93" s="52">
        <v>4</v>
      </c>
      <c r="F93" s="3"/>
      <c r="G93" s="52">
        <v>4</v>
      </c>
    </row>
    <row r="94" spans="1:112" s="44" customFormat="1" ht="12.75" customHeight="1">
      <c r="B94" s="461" t="s">
        <v>92</v>
      </c>
      <c r="C94" s="461"/>
      <c r="D94" s="461"/>
      <c r="E94" s="52">
        <v>4</v>
      </c>
      <c r="F94" s="3"/>
      <c r="G94" s="52">
        <v>4</v>
      </c>
    </row>
    <row r="95" spans="1:112" s="44" customFormat="1" ht="12.75" customHeight="1">
      <c r="B95" s="493" t="s">
        <v>93</v>
      </c>
      <c r="C95" s="493"/>
      <c r="D95" s="493"/>
      <c r="E95" s="52">
        <v>4</v>
      </c>
      <c r="F95" s="3"/>
      <c r="G95" s="52">
        <v>4</v>
      </c>
    </row>
    <row r="96" spans="1:112" s="44" customFormat="1" ht="12.75" customHeight="1">
      <c r="B96" s="493" t="s">
        <v>94</v>
      </c>
      <c r="C96" s="493"/>
      <c r="D96" s="493"/>
      <c r="E96" s="52">
        <v>4</v>
      </c>
      <c r="F96" s="3"/>
      <c r="G96" s="52">
        <v>4</v>
      </c>
    </row>
    <row r="97" spans="1:51" s="44" customFormat="1" ht="12.75" customHeight="1">
      <c r="B97" s="461" t="s">
        <v>95</v>
      </c>
      <c r="C97" s="461"/>
      <c r="D97" s="461"/>
      <c r="E97" s="52">
        <v>4</v>
      </c>
      <c r="F97" s="3"/>
      <c r="G97" s="52">
        <v>4</v>
      </c>
    </row>
    <row r="98" spans="1:51" s="44" customFormat="1" ht="12.75" customHeight="1">
      <c r="B98" s="493" t="s">
        <v>96</v>
      </c>
      <c r="C98" s="493"/>
      <c r="D98" s="493"/>
      <c r="E98" s="52">
        <v>4</v>
      </c>
      <c r="F98" s="3"/>
      <c r="G98" s="52">
        <v>4</v>
      </c>
    </row>
    <row r="99" spans="1:51" s="44" customFormat="1" ht="12.75" customHeight="1">
      <c r="B99" s="461" t="s">
        <v>97</v>
      </c>
      <c r="C99" s="461"/>
      <c r="D99" s="461"/>
      <c r="E99" s="52">
        <v>4</v>
      </c>
      <c r="F99" s="3"/>
      <c r="G99" s="52">
        <v>4</v>
      </c>
    </row>
    <row r="100" spans="1:51" s="44" customFormat="1" ht="12.75" customHeight="1">
      <c r="B100" s="461" t="s">
        <v>98</v>
      </c>
      <c r="C100" s="461"/>
      <c r="D100" s="461"/>
      <c r="E100" s="52">
        <v>4</v>
      </c>
      <c r="F100" s="3"/>
      <c r="G100" s="52">
        <v>4</v>
      </c>
    </row>
    <row r="101" spans="1:51" s="44" customFormat="1" ht="12.75" customHeight="1">
      <c r="B101" s="461" t="s">
        <v>99</v>
      </c>
      <c r="C101" s="461"/>
      <c r="D101" s="461"/>
      <c r="E101" s="52">
        <v>4</v>
      </c>
      <c r="F101" s="3"/>
      <c r="G101" s="52">
        <v>4</v>
      </c>
    </row>
    <row r="102" spans="1:51" s="44" customFormat="1" ht="12.75" customHeight="1">
      <c r="B102" s="461" t="s">
        <v>100</v>
      </c>
      <c r="C102" s="461"/>
      <c r="D102" s="461"/>
      <c r="E102" s="52">
        <v>4</v>
      </c>
      <c r="F102" s="3"/>
      <c r="G102" s="52">
        <v>4</v>
      </c>
    </row>
    <row r="103" spans="1:51" s="44" customFormat="1" ht="12.75" customHeight="1">
      <c r="B103" s="461" t="s">
        <v>101</v>
      </c>
      <c r="C103" s="461"/>
      <c r="D103" s="461"/>
      <c r="E103" s="52">
        <v>4</v>
      </c>
      <c r="F103" s="3"/>
      <c r="G103" s="52">
        <v>4</v>
      </c>
    </row>
    <row r="104" spans="1:51" s="61" customFormat="1" ht="24.75" customHeight="1">
      <c r="A104" s="44"/>
      <c r="B104" s="461" t="s">
        <v>102</v>
      </c>
      <c r="C104" s="461"/>
      <c r="D104" s="461"/>
      <c r="E104" s="52">
        <v>9</v>
      </c>
      <c r="F104" s="3" t="s">
        <v>103</v>
      </c>
      <c r="G104" s="52">
        <v>9</v>
      </c>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row>
    <row r="105" spans="1:51" s="44" customFormat="1" ht="12.75" customHeight="1">
      <c r="B105" s="461" t="s">
        <v>104</v>
      </c>
      <c r="C105" s="461"/>
      <c r="D105" s="461"/>
      <c r="E105" s="52">
        <v>4</v>
      </c>
      <c r="F105" s="3"/>
      <c r="G105" s="52">
        <v>4</v>
      </c>
    </row>
    <row r="106" spans="1:51" s="44" customFormat="1" ht="12.75" customHeight="1">
      <c r="B106" s="45" t="s">
        <v>105</v>
      </c>
      <c r="C106" s="46"/>
      <c r="D106" s="47"/>
      <c r="E106" s="52">
        <v>4</v>
      </c>
      <c r="F106" s="3"/>
      <c r="G106" s="52"/>
    </row>
    <row r="107" spans="1:51" s="44" customFormat="1" ht="12.75" customHeight="1">
      <c r="B107" s="461" t="s">
        <v>106</v>
      </c>
      <c r="C107" s="461"/>
      <c r="D107" s="461"/>
      <c r="E107" s="52">
        <v>5</v>
      </c>
      <c r="F107" s="3"/>
      <c r="G107" s="52">
        <v>9</v>
      </c>
    </row>
    <row r="108" spans="1:51" s="44" customFormat="1" ht="12.75" customHeight="1">
      <c r="B108" s="461" t="s">
        <v>107</v>
      </c>
      <c r="C108" s="461"/>
      <c r="D108" s="461"/>
      <c r="E108" s="52">
        <v>4</v>
      </c>
      <c r="F108" s="3"/>
      <c r="G108" s="52">
        <v>4</v>
      </c>
    </row>
    <row r="109" spans="1:51" s="44" customFormat="1" ht="12.75" customHeight="1">
      <c r="B109" s="491" t="s">
        <v>108</v>
      </c>
      <c r="C109" s="491"/>
      <c r="D109" s="491"/>
      <c r="E109" s="62" t="s">
        <v>29</v>
      </c>
      <c r="F109" s="3"/>
      <c r="G109" s="62" t="s">
        <v>29</v>
      </c>
    </row>
    <row r="110" spans="1:51" s="44" customFormat="1" ht="14.25" customHeight="1">
      <c r="B110" s="493" t="s">
        <v>109</v>
      </c>
      <c r="C110" s="493"/>
      <c r="D110" s="493"/>
      <c r="E110" s="52">
        <v>4</v>
      </c>
      <c r="F110" s="3" t="s">
        <v>103</v>
      </c>
      <c r="G110" s="52">
        <v>4</v>
      </c>
    </row>
    <row r="111" spans="1:51" s="44" customFormat="1" ht="12.75">
      <c r="B111" s="63" t="s">
        <v>110</v>
      </c>
      <c r="C111" s="64"/>
      <c r="D111" s="65"/>
      <c r="E111" s="52">
        <v>9</v>
      </c>
      <c r="F111" s="3"/>
      <c r="G111" s="52">
        <v>9</v>
      </c>
    </row>
    <row r="112" spans="1:51" s="44" customFormat="1" ht="12.75">
      <c r="B112" s="63" t="s">
        <v>111</v>
      </c>
      <c r="C112" s="64"/>
      <c r="D112" s="65"/>
      <c r="E112" s="52">
        <v>4</v>
      </c>
      <c r="F112" s="3"/>
      <c r="G112" s="52">
        <v>4</v>
      </c>
    </row>
    <row r="113" spans="2:7" s="44" customFormat="1" ht="12.75">
      <c r="B113" s="66" t="s">
        <v>112</v>
      </c>
      <c r="C113" s="67"/>
      <c r="D113" s="68"/>
      <c r="E113" s="52">
        <v>4</v>
      </c>
      <c r="F113" s="3"/>
      <c r="G113" s="52">
        <v>4</v>
      </c>
    </row>
    <row r="114" spans="2:7" s="44" customFormat="1" ht="12.75">
      <c r="B114" s="69" t="s">
        <v>113</v>
      </c>
      <c r="C114" s="70"/>
      <c r="D114" s="71"/>
      <c r="E114" s="62" t="s">
        <v>29</v>
      </c>
      <c r="F114" s="3"/>
      <c r="G114" s="62" t="s">
        <v>29</v>
      </c>
    </row>
    <row r="115" spans="2:7" s="44" customFormat="1" ht="16.5" customHeight="1">
      <c r="B115" s="45" t="s">
        <v>114</v>
      </c>
      <c r="C115" s="46"/>
      <c r="D115" s="47"/>
      <c r="E115" s="52">
        <v>5</v>
      </c>
      <c r="F115" s="3"/>
      <c r="G115" s="52">
        <v>4</v>
      </c>
    </row>
    <row r="116" spans="2:7" s="44" customFormat="1" ht="15.75" customHeight="1">
      <c r="B116" s="461" t="s">
        <v>115</v>
      </c>
      <c r="C116" s="461"/>
      <c r="D116" s="461"/>
      <c r="E116" s="52">
        <v>5</v>
      </c>
      <c r="F116" s="3"/>
      <c r="G116" s="52">
        <v>4</v>
      </c>
    </row>
    <row r="117" spans="2:7" s="44" customFormat="1" ht="12.75">
      <c r="B117" s="45" t="s">
        <v>116</v>
      </c>
      <c r="C117" s="46"/>
      <c r="D117" s="47"/>
      <c r="E117" s="52">
        <v>5</v>
      </c>
      <c r="F117" s="3"/>
      <c r="G117" s="52">
        <v>4</v>
      </c>
    </row>
    <row r="118" spans="2:7" s="44" customFormat="1" ht="12.75">
      <c r="B118" s="45" t="s">
        <v>117</v>
      </c>
      <c r="C118" s="46"/>
      <c r="D118" s="47"/>
      <c r="E118" s="52">
        <v>5</v>
      </c>
      <c r="F118" s="3"/>
      <c r="G118" s="52">
        <v>4</v>
      </c>
    </row>
    <row r="119" spans="2:7" s="44" customFormat="1" ht="12.75" customHeight="1">
      <c r="B119" s="461" t="s">
        <v>118</v>
      </c>
      <c r="C119" s="461"/>
      <c r="D119" s="461"/>
      <c r="E119" s="52">
        <v>5</v>
      </c>
      <c r="F119" s="3"/>
      <c r="G119" s="52">
        <v>4</v>
      </c>
    </row>
    <row r="120" spans="2:7" s="44" customFormat="1" ht="12.75" customHeight="1">
      <c r="B120" s="45" t="s">
        <v>119</v>
      </c>
      <c r="C120" s="46"/>
      <c r="D120" s="47"/>
      <c r="E120" s="52">
        <v>4</v>
      </c>
      <c r="F120" s="3"/>
      <c r="G120" s="52"/>
    </row>
    <row r="121" spans="2:7" s="44" customFormat="1" ht="12.75" customHeight="1">
      <c r="B121" s="45" t="s">
        <v>120</v>
      </c>
      <c r="C121" s="46"/>
      <c r="D121" s="47"/>
      <c r="E121" s="52">
        <v>4</v>
      </c>
      <c r="F121" s="3"/>
      <c r="G121" s="52"/>
    </row>
    <row r="122" spans="2:7" s="44" customFormat="1" ht="25.5" customHeight="1">
      <c r="B122" s="466" t="s">
        <v>121</v>
      </c>
      <c r="C122" s="466"/>
      <c r="D122" s="466"/>
      <c r="E122" s="72" t="s">
        <v>29</v>
      </c>
      <c r="F122" s="3"/>
      <c r="G122" s="62" t="s">
        <v>29</v>
      </c>
    </row>
    <row r="123" spans="2:7" s="73" customFormat="1" ht="12.75">
      <c r="B123" s="74" t="s">
        <v>122</v>
      </c>
      <c r="C123" s="75"/>
      <c r="D123" s="76"/>
      <c r="E123" s="77">
        <v>4</v>
      </c>
      <c r="F123" s="78"/>
      <c r="G123" s="79">
        <v>4</v>
      </c>
    </row>
    <row r="124" spans="2:7" s="73" customFormat="1" ht="12.75">
      <c r="B124" s="74" t="s">
        <v>123</v>
      </c>
      <c r="C124" s="75"/>
      <c r="D124" s="76"/>
      <c r="E124" s="77">
        <v>4</v>
      </c>
      <c r="F124" s="78"/>
      <c r="G124" s="79">
        <v>4</v>
      </c>
    </row>
    <row r="125" spans="2:7" s="73" customFormat="1" ht="12.75">
      <c r="B125" s="74" t="s">
        <v>124</v>
      </c>
      <c r="C125" s="75"/>
      <c r="D125" s="76"/>
      <c r="E125" s="77">
        <v>4</v>
      </c>
      <c r="F125" s="78"/>
      <c r="G125" s="79">
        <v>4</v>
      </c>
    </row>
    <row r="126" spans="2:7" s="73" customFormat="1" ht="25.5" customHeight="1">
      <c r="B126" s="466" t="s">
        <v>125</v>
      </c>
      <c r="C126" s="466"/>
      <c r="D126" s="466"/>
      <c r="E126" s="77">
        <v>4</v>
      </c>
      <c r="F126" s="78"/>
      <c r="G126" s="79">
        <v>4</v>
      </c>
    </row>
    <row r="127" spans="2:7" s="73" customFormat="1" ht="25.5" customHeight="1">
      <c r="B127" s="466" t="s">
        <v>126</v>
      </c>
      <c r="C127" s="466"/>
      <c r="D127" s="466"/>
      <c r="E127" s="77">
        <v>4</v>
      </c>
      <c r="F127" s="78"/>
      <c r="G127" s="79">
        <v>4</v>
      </c>
    </row>
    <row r="128" spans="2:7" s="73" customFormat="1" ht="79.5" customHeight="1">
      <c r="B128" s="466" t="s">
        <v>127</v>
      </c>
      <c r="C128" s="466"/>
      <c r="D128" s="466"/>
      <c r="E128" s="77">
        <v>4</v>
      </c>
      <c r="F128" s="78"/>
      <c r="G128" s="79">
        <v>4</v>
      </c>
    </row>
    <row r="129" spans="2:7" s="73" customFormat="1" ht="29.25" customHeight="1">
      <c r="B129" s="466" t="s">
        <v>128</v>
      </c>
      <c r="C129" s="466"/>
      <c r="D129" s="466"/>
      <c r="E129" s="77">
        <v>4</v>
      </c>
      <c r="F129" s="78"/>
      <c r="G129" s="79">
        <v>4</v>
      </c>
    </row>
    <row r="130" spans="2:7" s="73" customFormat="1" ht="39" customHeight="1">
      <c r="B130" s="466" t="s">
        <v>129</v>
      </c>
      <c r="C130" s="466"/>
      <c r="D130" s="466"/>
      <c r="E130" s="77">
        <v>4</v>
      </c>
      <c r="F130" s="78"/>
      <c r="G130" s="79">
        <v>4</v>
      </c>
    </row>
    <row r="131" spans="2:7" s="73" customFormat="1" ht="40.5" customHeight="1">
      <c r="B131" s="466" t="s">
        <v>130</v>
      </c>
      <c r="C131" s="466"/>
      <c r="D131" s="466"/>
      <c r="E131" s="77">
        <v>6</v>
      </c>
      <c r="F131" s="78"/>
      <c r="G131" s="79">
        <v>4</v>
      </c>
    </row>
    <row r="132" spans="2:7" s="73" customFormat="1" ht="12.75">
      <c r="B132" s="74" t="s">
        <v>131</v>
      </c>
      <c r="C132" s="75"/>
      <c r="D132" s="76"/>
      <c r="E132" s="77">
        <v>6</v>
      </c>
      <c r="F132" s="78"/>
      <c r="G132" s="79">
        <v>4</v>
      </c>
    </row>
    <row r="133" spans="2:7" s="73" customFormat="1" ht="12.75" customHeight="1">
      <c r="B133" s="466" t="s">
        <v>132</v>
      </c>
      <c r="C133" s="466"/>
      <c r="D133" s="466"/>
      <c r="E133" s="77">
        <v>6</v>
      </c>
      <c r="F133" s="78" t="s">
        <v>103</v>
      </c>
      <c r="G133" s="79">
        <v>4</v>
      </c>
    </row>
    <row r="134" spans="2:7" s="73" customFormat="1" ht="12.75">
      <c r="B134" s="74" t="s">
        <v>133</v>
      </c>
      <c r="C134" s="75"/>
      <c r="D134" s="76"/>
      <c r="E134" s="77">
        <v>6</v>
      </c>
      <c r="F134" s="78"/>
      <c r="G134" s="79">
        <v>4</v>
      </c>
    </row>
    <row r="135" spans="2:7" s="73" customFormat="1" ht="12.75">
      <c r="B135" s="74" t="s">
        <v>134</v>
      </c>
      <c r="C135" s="75"/>
      <c r="D135" s="76"/>
      <c r="E135" s="77">
        <v>6</v>
      </c>
      <c r="F135" s="78"/>
      <c r="G135" s="79">
        <v>4</v>
      </c>
    </row>
    <row r="136" spans="2:7" s="73" customFormat="1" ht="25.5" customHeight="1">
      <c r="B136" s="466" t="s">
        <v>135</v>
      </c>
      <c r="C136" s="466"/>
      <c r="D136" s="466"/>
      <c r="E136" s="77">
        <v>6</v>
      </c>
      <c r="F136" s="78"/>
      <c r="G136" s="79">
        <v>4</v>
      </c>
    </row>
    <row r="137" spans="2:7" s="73" customFormat="1" ht="18.75" customHeight="1">
      <c r="B137" s="466" t="s">
        <v>136</v>
      </c>
      <c r="C137" s="466"/>
      <c r="D137" s="466"/>
      <c r="E137" s="77">
        <v>4</v>
      </c>
      <c r="F137" s="78"/>
      <c r="G137" s="79">
        <v>4</v>
      </c>
    </row>
    <row r="138" spans="2:7" s="73" customFormat="1" ht="19.5" customHeight="1">
      <c r="B138" s="466" t="s">
        <v>137</v>
      </c>
      <c r="C138" s="466"/>
      <c r="D138" s="466"/>
      <c r="E138" s="77">
        <v>4</v>
      </c>
      <c r="F138" s="78"/>
      <c r="G138" s="79">
        <v>4</v>
      </c>
    </row>
    <row r="139" spans="2:7" s="73" customFormat="1" ht="12.75" customHeight="1">
      <c r="B139" s="500" t="s">
        <v>138</v>
      </c>
      <c r="C139" s="500"/>
      <c r="D139" s="500"/>
      <c r="E139" s="80"/>
      <c r="F139" s="78"/>
      <c r="G139" s="80"/>
    </row>
    <row r="140" spans="2:7" s="44" customFormat="1" ht="43.5" customHeight="1">
      <c r="B140" s="489" t="s">
        <v>139</v>
      </c>
      <c r="C140" s="489"/>
      <c r="D140" s="489"/>
      <c r="E140" s="81">
        <v>6</v>
      </c>
      <c r="F140" s="3"/>
      <c r="G140" s="81">
        <v>6</v>
      </c>
    </row>
    <row r="141" spans="2:7" s="44" customFormat="1" ht="25.5" customHeight="1">
      <c r="B141" s="466" t="s">
        <v>140</v>
      </c>
      <c r="C141" s="466"/>
      <c r="D141" s="466"/>
      <c r="E141" s="77">
        <v>4</v>
      </c>
      <c r="F141" s="3" t="s">
        <v>141</v>
      </c>
      <c r="G141" s="52">
        <v>3</v>
      </c>
    </row>
    <row r="142" spans="2:7" s="44" customFormat="1" ht="12.75" customHeight="1">
      <c r="B142" s="466" t="s">
        <v>142</v>
      </c>
      <c r="C142" s="466"/>
      <c r="D142" s="466"/>
      <c r="E142" s="77">
        <v>6</v>
      </c>
      <c r="F142" s="3" t="s">
        <v>141</v>
      </c>
      <c r="G142" s="52">
        <v>2</v>
      </c>
    </row>
    <row r="143" spans="2:7" s="44" customFormat="1" ht="12.75" customHeight="1">
      <c r="B143" s="466" t="s">
        <v>143</v>
      </c>
      <c r="C143" s="466"/>
      <c r="D143" s="466"/>
      <c r="E143" s="77">
        <v>5</v>
      </c>
      <c r="F143" s="3" t="s">
        <v>141</v>
      </c>
      <c r="G143" s="52">
        <v>2</v>
      </c>
    </row>
    <row r="144" spans="2:7" s="44" customFormat="1" ht="24.75" customHeight="1">
      <c r="B144" s="466" t="s">
        <v>144</v>
      </c>
      <c r="C144" s="466"/>
      <c r="D144" s="466"/>
      <c r="E144" s="77">
        <v>3</v>
      </c>
      <c r="F144" s="3" t="s">
        <v>141</v>
      </c>
      <c r="G144" s="52">
        <v>2</v>
      </c>
    </row>
    <row r="145" spans="2:7" s="44" customFormat="1" ht="43.5" customHeight="1">
      <c r="B145" s="466" t="s">
        <v>145</v>
      </c>
      <c r="C145" s="466"/>
      <c r="D145" s="466"/>
      <c r="E145" s="77">
        <v>4</v>
      </c>
      <c r="F145" s="3" t="s">
        <v>141</v>
      </c>
      <c r="G145" s="52">
        <v>4</v>
      </c>
    </row>
    <row r="146" spans="2:7" s="44" customFormat="1" ht="12.75" customHeight="1">
      <c r="B146" s="498" t="s">
        <v>138</v>
      </c>
      <c r="C146" s="498"/>
      <c r="D146" s="498"/>
      <c r="E146" s="499" t="s">
        <v>29</v>
      </c>
      <c r="F146" s="3"/>
      <c r="G146" s="499" t="s">
        <v>29</v>
      </c>
    </row>
    <row r="147" spans="2:7" s="44" customFormat="1" ht="25.5" customHeight="1">
      <c r="B147" s="488" t="s">
        <v>146</v>
      </c>
      <c r="C147" s="488"/>
      <c r="D147" s="488"/>
      <c r="E147" s="499"/>
      <c r="F147" s="3"/>
      <c r="G147" s="499"/>
    </row>
    <row r="148" spans="2:7" ht="12.75" customHeight="1">
      <c r="B148" s="483" t="s">
        <v>70</v>
      </c>
      <c r="C148" s="483"/>
      <c r="D148" s="483"/>
      <c r="E148" s="59">
        <v>300</v>
      </c>
      <c r="G148" s="59">
        <v>266</v>
      </c>
    </row>
    <row r="149" spans="2:7" ht="12.75" customHeight="1">
      <c r="B149" s="460" t="s">
        <v>147</v>
      </c>
      <c r="C149" s="460"/>
      <c r="D149" s="460"/>
      <c r="E149" s="40"/>
      <c r="G149" s="40"/>
    </row>
    <row r="150" spans="2:7" ht="47.25" customHeight="1">
      <c r="B150" s="458" t="s">
        <v>148</v>
      </c>
      <c r="C150" s="458"/>
      <c r="D150" s="458"/>
      <c r="E150" s="82"/>
      <c r="G150" s="82"/>
    </row>
    <row r="151" spans="2:7" ht="25.5">
      <c r="B151" s="83" t="s">
        <v>149</v>
      </c>
      <c r="C151" s="84" t="s">
        <v>150</v>
      </c>
      <c r="D151" s="85" t="s">
        <v>151</v>
      </c>
      <c r="E151" s="52">
        <v>150</v>
      </c>
      <c r="G151" s="52">
        <v>150</v>
      </c>
    </row>
    <row r="152" spans="2:7" ht="25.5">
      <c r="B152" s="83" t="s">
        <v>152</v>
      </c>
      <c r="C152" s="84" t="s">
        <v>153</v>
      </c>
      <c r="D152" s="85" t="s">
        <v>154</v>
      </c>
      <c r="E152" s="52">
        <v>60</v>
      </c>
      <c r="G152" s="52">
        <v>35</v>
      </c>
    </row>
    <row r="153" spans="2:7" ht="25.5">
      <c r="B153" s="83" t="s">
        <v>155</v>
      </c>
      <c r="C153" s="84" t="s">
        <v>156</v>
      </c>
      <c r="D153" s="85" t="s">
        <v>154</v>
      </c>
      <c r="E153" s="52">
        <v>15</v>
      </c>
      <c r="G153" s="52">
        <v>8</v>
      </c>
    </row>
    <row r="154" spans="2:7" ht="25.5">
      <c r="B154" s="83" t="s">
        <v>157</v>
      </c>
      <c r="C154" s="84" t="s">
        <v>158</v>
      </c>
      <c r="D154" s="85" t="s">
        <v>154</v>
      </c>
      <c r="E154" s="52">
        <v>10</v>
      </c>
      <c r="G154" s="52">
        <v>10</v>
      </c>
    </row>
    <row r="155" spans="2:7" ht="25.5">
      <c r="B155" s="83" t="s">
        <v>159</v>
      </c>
      <c r="C155" s="84" t="s">
        <v>160</v>
      </c>
      <c r="D155" s="85" t="s">
        <v>154</v>
      </c>
      <c r="E155" s="52">
        <v>15</v>
      </c>
      <c r="G155" s="52">
        <v>4</v>
      </c>
    </row>
    <row r="156" spans="2:7" ht="25.5">
      <c r="B156" s="83" t="s">
        <v>161</v>
      </c>
      <c r="C156" s="84" t="s">
        <v>156</v>
      </c>
      <c r="D156" s="85" t="s">
        <v>154</v>
      </c>
      <c r="E156" s="52">
        <v>15</v>
      </c>
      <c r="G156" s="52">
        <v>4</v>
      </c>
    </row>
    <row r="157" spans="2:7" ht="25.5">
      <c r="B157" s="83" t="s">
        <v>162</v>
      </c>
      <c r="C157" s="84" t="s">
        <v>158</v>
      </c>
      <c r="D157" s="85" t="s">
        <v>154</v>
      </c>
      <c r="E157" s="52">
        <v>10</v>
      </c>
      <c r="G157" s="52">
        <v>10</v>
      </c>
    </row>
    <row r="158" spans="2:7" ht="25.5">
      <c r="B158" s="86" t="s">
        <v>163</v>
      </c>
      <c r="C158" s="87" t="s">
        <v>164</v>
      </c>
      <c r="D158" s="88" t="s">
        <v>154</v>
      </c>
      <c r="E158" s="89">
        <v>10</v>
      </c>
      <c r="G158" s="52">
        <v>10</v>
      </c>
    </row>
    <row r="159" spans="2:7">
      <c r="B159" s="83" t="s">
        <v>165</v>
      </c>
      <c r="C159" s="84" t="s">
        <v>164</v>
      </c>
      <c r="D159" s="85" t="s">
        <v>164</v>
      </c>
      <c r="E159" s="52">
        <v>5</v>
      </c>
      <c r="G159" s="52">
        <v>9</v>
      </c>
    </row>
    <row r="160" spans="2:7">
      <c r="B160" s="83" t="s">
        <v>166</v>
      </c>
      <c r="C160" s="84" t="s">
        <v>164</v>
      </c>
      <c r="D160" s="85" t="s">
        <v>164</v>
      </c>
      <c r="E160" s="52">
        <v>10</v>
      </c>
      <c r="G160" s="52">
        <v>10</v>
      </c>
    </row>
    <row r="161" spans="2:7" ht="15" customHeight="1">
      <c r="B161" s="483" t="s">
        <v>70</v>
      </c>
      <c r="C161" s="483"/>
      <c r="D161" s="483"/>
      <c r="E161" s="59">
        <v>300</v>
      </c>
      <c r="G161" s="59">
        <v>250</v>
      </c>
    </row>
    <row r="162" spans="2:7" ht="12.75" customHeight="1">
      <c r="B162" s="460" t="s">
        <v>167</v>
      </c>
      <c r="C162" s="460"/>
      <c r="D162" s="460"/>
      <c r="E162" s="49" t="s">
        <v>40</v>
      </c>
      <c r="G162" s="49" t="s">
        <v>40</v>
      </c>
    </row>
    <row r="163" spans="2:7" ht="15" customHeight="1">
      <c r="B163" s="90"/>
      <c r="C163" s="91"/>
      <c r="D163" s="92"/>
      <c r="E163" s="93"/>
      <c r="G163" s="93"/>
    </row>
    <row r="164" spans="2:7">
      <c r="B164" s="90" t="s">
        <v>168</v>
      </c>
      <c r="C164" s="91"/>
      <c r="D164" s="92"/>
      <c r="E164" s="93">
        <v>100</v>
      </c>
      <c r="G164" s="93"/>
    </row>
    <row r="165" spans="2:7">
      <c r="B165" s="94"/>
      <c r="C165" s="95"/>
      <c r="D165" s="96"/>
      <c r="E165" s="97"/>
      <c r="G165" s="97"/>
    </row>
    <row r="166" spans="2:7">
      <c r="B166" s="98"/>
      <c r="C166" s="98"/>
      <c r="D166" s="99"/>
      <c r="E166" s="100"/>
      <c r="G166" s="100"/>
    </row>
    <row r="167" spans="2:7">
      <c r="B167" s="101"/>
      <c r="C167" s="101"/>
      <c r="E167" s="100"/>
      <c r="G167" s="100"/>
    </row>
    <row r="168" spans="2:7" s="44" customFormat="1" ht="18">
      <c r="B168" s="7" t="s">
        <v>169</v>
      </c>
      <c r="C168" s="7"/>
      <c r="D168" s="102" t="s">
        <v>170</v>
      </c>
      <c r="E168" s="103" t="s">
        <v>5</v>
      </c>
      <c r="F168" s="3"/>
      <c r="G168" s="103" t="s">
        <v>5</v>
      </c>
    </row>
    <row r="169" spans="2:7">
      <c r="B169" s="104"/>
      <c r="C169" s="104"/>
      <c r="D169" s="105"/>
      <c r="E169" s="33"/>
      <c r="G169" s="33"/>
    </row>
    <row r="170" spans="2:7" ht="26.25">
      <c r="B170" s="106" t="s">
        <v>171</v>
      </c>
      <c r="C170" s="106"/>
      <c r="D170" s="43" t="e">
        <f>#NAME?</f>
        <v>#NAME?</v>
      </c>
      <c r="E170" s="62" t="s">
        <v>29</v>
      </c>
      <c r="G170" s="62" t="s">
        <v>29</v>
      </c>
    </row>
    <row r="171" spans="2:7">
      <c r="B171" s="104"/>
      <c r="C171" s="104"/>
      <c r="D171" s="105"/>
      <c r="E171" s="33"/>
      <c r="G171" s="33"/>
    </row>
    <row r="172" spans="2:7">
      <c r="B172" s="107" t="s">
        <v>172</v>
      </c>
      <c r="C172" s="107"/>
      <c r="D172" s="108"/>
      <c r="E172" s="62" t="s">
        <v>29</v>
      </c>
      <c r="G172" s="62" t="s">
        <v>29</v>
      </c>
    </row>
    <row r="173" spans="2:7">
      <c r="B173" s="109"/>
      <c r="C173" s="109"/>
      <c r="D173" s="110"/>
      <c r="E173" s="111"/>
      <c r="G173" s="111"/>
    </row>
    <row r="174" spans="2:7">
      <c r="B174" s="112" t="s">
        <v>173</v>
      </c>
      <c r="C174" s="112"/>
      <c r="D174" s="113"/>
      <c r="E174" s="113" t="s">
        <v>40</v>
      </c>
      <c r="G174" s="113" t="s">
        <v>40</v>
      </c>
    </row>
    <row r="175" spans="2:7" s="44" customFormat="1" ht="15" customHeight="1">
      <c r="B175" s="493" t="s">
        <v>174</v>
      </c>
      <c r="C175" s="493"/>
      <c r="D175" s="493"/>
      <c r="E175" s="114" t="s">
        <v>29</v>
      </c>
      <c r="F175" s="3"/>
      <c r="G175" s="115">
        <v>70</v>
      </c>
    </row>
    <row r="176" spans="2:7">
      <c r="B176" s="116" t="s">
        <v>175</v>
      </c>
      <c r="C176" s="117"/>
      <c r="D176" s="118"/>
      <c r="E176" s="119">
        <v>15</v>
      </c>
      <c r="G176" s="119">
        <v>15</v>
      </c>
    </row>
    <row r="177" spans="2:7">
      <c r="B177" s="116" t="s">
        <v>176</v>
      </c>
      <c r="C177" s="117"/>
      <c r="D177" s="118"/>
      <c r="E177" s="119">
        <v>15</v>
      </c>
      <c r="G177" s="119">
        <v>15</v>
      </c>
    </row>
    <row r="178" spans="2:7">
      <c r="B178" s="116" t="s">
        <v>177</v>
      </c>
      <c r="C178" s="117"/>
      <c r="D178" s="118"/>
      <c r="E178" s="119">
        <v>15</v>
      </c>
      <c r="G178" s="119">
        <v>15</v>
      </c>
    </row>
    <row r="179" spans="2:7">
      <c r="B179" s="116" t="s">
        <v>178</v>
      </c>
      <c r="C179" s="117"/>
      <c r="D179" s="118"/>
      <c r="E179" s="119">
        <v>15</v>
      </c>
      <c r="G179" s="119">
        <v>15</v>
      </c>
    </row>
    <row r="180" spans="2:7">
      <c r="B180" s="116" t="s">
        <v>179</v>
      </c>
      <c r="C180" s="117"/>
      <c r="D180" s="68"/>
      <c r="E180" s="119">
        <v>20</v>
      </c>
      <c r="G180" s="119">
        <v>15</v>
      </c>
    </row>
    <row r="181" spans="2:7">
      <c r="B181" s="116" t="s">
        <v>180</v>
      </c>
      <c r="C181" s="117"/>
      <c r="D181" s="68"/>
      <c r="E181" s="119">
        <v>20</v>
      </c>
      <c r="G181" s="119">
        <v>15</v>
      </c>
    </row>
    <row r="182" spans="2:7">
      <c r="B182" s="116" t="s">
        <v>181</v>
      </c>
      <c r="C182" s="117"/>
      <c r="D182" s="118"/>
      <c r="E182" s="119">
        <v>15</v>
      </c>
      <c r="G182" s="119">
        <v>15</v>
      </c>
    </row>
    <row r="183" spans="2:7">
      <c r="B183" s="116" t="s">
        <v>182</v>
      </c>
      <c r="C183" s="117"/>
      <c r="D183" s="118"/>
      <c r="E183" s="119">
        <v>20</v>
      </c>
      <c r="G183" s="119">
        <v>15</v>
      </c>
    </row>
    <row r="184" spans="2:7">
      <c r="B184" s="116" t="s">
        <v>183</v>
      </c>
      <c r="C184" s="117"/>
      <c r="D184" s="118"/>
      <c r="E184" s="119">
        <v>20</v>
      </c>
      <c r="G184" s="119">
        <v>15</v>
      </c>
    </row>
    <row r="185" spans="2:7">
      <c r="B185" s="120" t="s">
        <v>184</v>
      </c>
      <c r="C185" s="121"/>
      <c r="D185" s="122" t="s">
        <v>7</v>
      </c>
      <c r="E185" s="62" t="s">
        <v>29</v>
      </c>
      <c r="G185" s="62" t="s">
        <v>29</v>
      </c>
    </row>
    <row r="186" spans="2:7" s="1" customFormat="1" ht="16.5" customHeight="1">
      <c r="B186" s="116" t="s">
        <v>185</v>
      </c>
      <c r="C186" s="117"/>
      <c r="D186" s="123"/>
      <c r="E186" s="119">
        <v>20</v>
      </c>
      <c r="F186" s="3" t="s">
        <v>186</v>
      </c>
      <c r="G186" s="119">
        <v>5</v>
      </c>
    </row>
    <row r="187" spans="2:7" s="1" customFormat="1" ht="12.75">
      <c r="B187" s="116" t="s">
        <v>187</v>
      </c>
      <c r="C187" s="117"/>
      <c r="D187" s="123"/>
      <c r="E187" s="119">
        <v>20</v>
      </c>
      <c r="F187" s="3"/>
      <c r="G187" s="119">
        <v>20</v>
      </c>
    </row>
    <row r="188" spans="2:7" s="1" customFormat="1" ht="12.75">
      <c r="B188" s="116" t="s">
        <v>188</v>
      </c>
      <c r="C188" s="117"/>
      <c r="D188" s="123"/>
      <c r="E188" s="119">
        <v>20</v>
      </c>
      <c r="F188" s="3"/>
      <c r="G188" s="119">
        <v>15</v>
      </c>
    </row>
    <row r="189" spans="2:7" s="1" customFormat="1" ht="12.75">
      <c r="B189" s="116" t="s">
        <v>189</v>
      </c>
      <c r="C189" s="117"/>
      <c r="D189" s="123"/>
      <c r="E189" s="119">
        <v>20</v>
      </c>
      <c r="F189" s="3"/>
      <c r="G189" s="119">
        <v>15</v>
      </c>
    </row>
    <row r="190" spans="2:7" s="1" customFormat="1" ht="12.75">
      <c r="B190" s="124" t="s">
        <v>190</v>
      </c>
      <c r="C190" s="125"/>
      <c r="D190" s="126"/>
      <c r="E190" s="127">
        <v>15</v>
      </c>
      <c r="F190" s="3"/>
      <c r="G190" s="119"/>
    </row>
    <row r="191" spans="2:7" s="44" customFormat="1" ht="12.75" customHeight="1">
      <c r="B191" s="461" t="s">
        <v>191</v>
      </c>
      <c r="C191" s="461"/>
      <c r="D191" s="461"/>
      <c r="E191" s="119">
        <v>30</v>
      </c>
      <c r="F191" s="3"/>
      <c r="G191" s="119">
        <v>20</v>
      </c>
    </row>
    <row r="192" spans="2:7" s="44" customFormat="1" ht="41.25" customHeight="1">
      <c r="B192" s="461" t="s">
        <v>192</v>
      </c>
      <c r="C192" s="461"/>
      <c r="D192" s="461"/>
      <c r="E192" s="119">
        <v>20</v>
      </c>
      <c r="F192" s="3"/>
      <c r="G192" s="119">
        <v>20</v>
      </c>
    </row>
    <row r="193" spans="2:7" ht="12.75" customHeight="1">
      <c r="B193" s="483" t="s">
        <v>70</v>
      </c>
      <c r="C193" s="483"/>
      <c r="D193" s="483"/>
      <c r="E193" s="128">
        <v>300</v>
      </c>
      <c r="G193" s="128">
        <v>300</v>
      </c>
    </row>
    <row r="194" spans="2:7" ht="12.95" customHeight="1">
      <c r="B194" s="452" t="s">
        <v>71</v>
      </c>
      <c r="C194" s="452"/>
      <c r="D194" s="452"/>
      <c r="E194" s="452" t="s">
        <v>40</v>
      </c>
      <c r="G194" s="452" t="s">
        <v>40</v>
      </c>
    </row>
    <row r="195" spans="2:7">
      <c r="B195" s="452"/>
      <c r="C195" s="452"/>
      <c r="D195" s="452"/>
      <c r="E195" s="452"/>
      <c r="G195" s="452"/>
    </row>
    <row r="196" spans="2:7">
      <c r="B196" s="129" t="s">
        <v>193</v>
      </c>
      <c r="C196" s="130"/>
      <c r="D196" s="68"/>
      <c r="E196" s="52">
        <v>15</v>
      </c>
      <c r="G196" s="52">
        <v>15</v>
      </c>
    </row>
    <row r="197" spans="2:7">
      <c r="B197" s="129" t="s">
        <v>73</v>
      </c>
      <c r="C197" s="130"/>
      <c r="D197" s="68"/>
      <c r="E197" s="52">
        <v>15</v>
      </c>
      <c r="G197" s="52">
        <v>15</v>
      </c>
    </row>
    <row r="198" spans="2:7">
      <c r="B198" s="129" t="s">
        <v>194</v>
      </c>
      <c r="C198" s="130"/>
      <c r="D198" s="68"/>
      <c r="E198" s="52">
        <v>15</v>
      </c>
      <c r="G198" s="52">
        <v>15</v>
      </c>
    </row>
    <row r="199" spans="2:7">
      <c r="B199" s="66" t="s">
        <v>87</v>
      </c>
      <c r="C199" s="67"/>
      <c r="D199" s="68"/>
      <c r="E199" s="52">
        <v>15</v>
      </c>
      <c r="G199" s="52">
        <v>15</v>
      </c>
    </row>
    <row r="200" spans="2:7">
      <c r="B200" s="129" t="s">
        <v>195</v>
      </c>
      <c r="C200" s="130"/>
      <c r="D200" s="68"/>
      <c r="E200" s="52">
        <v>15</v>
      </c>
      <c r="G200" s="52">
        <v>15</v>
      </c>
    </row>
    <row r="201" spans="2:7">
      <c r="B201" s="129" t="s">
        <v>86</v>
      </c>
      <c r="C201" s="130"/>
      <c r="D201" s="68"/>
      <c r="E201" s="52">
        <v>10</v>
      </c>
      <c r="G201" s="52">
        <v>10</v>
      </c>
    </row>
    <row r="202" spans="2:7">
      <c r="B202" s="129" t="s">
        <v>107</v>
      </c>
      <c r="C202" s="130"/>
      <c r="D202" s="68"/>
      <c r="E202" s="52">
        <v>10</v>
      </c>
      <c r="G202" s="52">
        <v>10</v>
      </c>
    </row>
    <row r="203" spans="2:7">
      <c r="B203" s="129" t="s">
        <v>196</v>
      </c>
      <c r="C203" s="130"/>
      <c r="D203" s="68"/>
      <c r="E203" s="52">
        <v>10</v>
      </c>
      <c r="G203" s="52">
        <v>20</v>
      </c>
    </row>
    <row r="204" spans="2:7">
      <c r="B204" s="131" t="s">
        <v>197</v>
      </c>
      <c r="C204" s="132"/>
      <c r="D204" s="68"/>
      <c r="E204" s="52">
        <v>15</v>
      </c>
      <c r="G204" s="52">
        <v>15</v>
      </c>
    </row>
    <row r="205" spans="2:7">
      <c r="B205" s="124" t="s">
        <v>198</v>
      </c>
      <c r="C205" s="125"/>
      <c r="D205" s="47"/>
      <c r="E205" s="52">
        <v>10</v>
      </c>
      <c r="G205" s="52">
        <v>10</v>
      </c>
    </row>
    <row r="206" spans="2:7">
      <c r="B206" s="116" t="s">
        <v>199</v>
      </c>
      <c r="C206" s="117"/>
      <c r="D206" s="47"/>
      <c r="E206" s="52">
        <v>10</v>
      </c>
      <c r="G206" s="52">
        <v>10</v>
      </c>
    </row>
    <row r="207" spans="2:7">
      <c r="B207" s="133" t="s">
        <v>200</v>
      </c>
      <c r="C207" s="134"/>
      <c r="D207" s="135"/>
      <c r="E207" s="52">
        <v>15</v>
      </c>
      <c r="G207" s="52">
        <v>15</v>
      </c>
    </row>
    <row r="208" spans="2:7">
      <c r="B208" s="129" t="s">
        <v>201</v>
      </c>
      <c r="C208" s="130"/>
      <c r="D208" s="68"/>
      <c r="E208" s="52">
        <v>15</v>
      </c>
      <c r="G208" s="52">
        <v>15</v>
      </c>
    </row>
    <row r="209" spans="2:7">
      <c r="B209" s="129" t="s">
        <v>120</v>
      </c>
      <c r="C209" s="130"/>
      <c r="D209" s="68"/>
      <c r="E209" s="52">
        <v>10</v>
      </c>
      <c r="G209" s="52"/>
    </row>
    <row r="210" spans="2:7">
      <c r="B210" s="129" t="s">
        <v>202</v>
      </c>
      <c r="C210" s="130"/>
      <c r="D210" s="68"/>
      <c r="E210" s="52">
        <v>15</v>
      </c>
      <c r="G210" s="52">
        <v>15</v>
      </c>
    </row>
    <row r="211" spans="2:7" s="44" customFormat="1" ht="30" customHeight="1">
      <c r="B211" s="493" t="s">
        <v>203</v>
      </c>
      <c r="C211" s="493"/>
      <c r="D211" s="493"/>
      <c r="E211" s="52">
        <v>15</v>
      </c>
      <c r="F211" s="3"/>
      <c r="G211" s="52">
        <v>15</v>
      </c>
    </row>
    <row r="212" spans="2:7" ht="12.75" customHeight="1">
      <c r="B212" s="492" t="s">
        <v>204</v>
      </c>
      <c r="C212" s="492"/>
      <c r="D212" s="492"/>
      <c r="E212" s="476">
        <v>80</v>
      </c>
      <c r="G212" s="476">
        <v>80</v>
      </c>
    </row>
    <row r="213" spans="2:7" s="44" customFormat="1" ht="30.75" customHeight="1">
      <c r="B213" s="496" t="s">
        <v>205</v>
      </c>
      <c r="C213" s="496"/>
      <c r="D213" s="496"/>
      <c r="E213" s="476"/>
      <c r="F213" s="3"/>
      <c r="G213" s="476"/>
    </row>
    <row r="214" spans="2:7" s="44" customFormat="1" ht="104.25" customHeight="1">
      <c r="B214" s="497" t="s">
        <v>206</v>
      </c>
      <c r="C214" s="497"/>
      <c r="D214" s="497"/>
      <c r="E214" s="476"/>
      <c r="F214" s="3"/>
      <c r="G214" s="476"/>
    </row>
    <row r="215" spans="2:7" s="44" customFormat="1" ht="12.75" customHeight="1">
      <c r="B215" s="493" t="s">
        <v>207</v>
      </c>
      <c r="C215" s="493"/>
      <c r="D215" s="493"/>
      <c r="E215" s="52">
        <v>10</v>
      </c>
      <c r="F215" s="3" t="s">
        <v>141</v>
      </c>
      <c r="G215" s="52">
        <v>10</v>
      </c>
    </row>
    <row r="216" spans="2:7" s="44" customFormat="1" ht="30" customHeight="1">
      <c r="B216" s="494" t="s">
        <v>208</v>
      </c>
      <c r="C216" s="494"/>
      <c r="D216" s="494"/>
      <c r="E216" s="136" t="s">
        <v>29</v>
      </c>
      <c r="F216" s="3" t="s">
        <v>141</v>
      </c>
      <c r="G216" s="136" t="s">
        <v>29</v>
      </c>
    </row>
    <row r="217" spans="2:7" ht="12.75" customHeight="1">
      <c r="B217" s="483" t="s">
        <v>70</v>
      </c>
      <c r="C217" s="483"/>
      <c r="D217" s="483"/>
      <c r="E217" s="59">
        <v>300</v>
      </c>
      <c r="G217" s="59">
        <v>300</v>
      </c>
    </row>
    <row r="218" spans="2:7" ht="12.75" customHeight="1">
      <c r="B218" s="460" t="s">
        <v>147</v>
      </c>
      <c r="C218" s="460"/>
      <c r="D218" s="460"/>
      <c r="E218" s="40"/>
      <c r="G218" s="40"/>
    </row>
    <row r="219" spans="2:7" ht="28.5" customHeight="1">
      <c r="B219" s="495" t="s">
        <v>209</v>
      </c>
      <c r="C219" s="495"/>
      <c r="D219" s="495"/>
      <c r="E219" s="137"/>
      <c r="G219" s="137"/>
    </row>
    <row r="220" spans="2:7">
      <c r="B220" s="138"/>
      <c r="C220" s="138"/>
      <c r="D220" s="139"/>
      <c r="E220" s="139"/>
      <c r="G220" s="139"/>
    </row>
    <row r="221" spans="2:7">
      <c r="B221" s="116" t="s">
        <v>210</v>
      </c>
      <c r="C221" s="116"/>
      <c r="D221" s="140" t="s">
        <v>211</v>
      </c>
      <c r="E221" s="53">
        <v>300</v>
      </c>
      <c r="G221" s="53">
        <v>250</v>
      </c>
    </row>
    <row r="222" spans="2:7">
      <c r="B222" s="141"/>
      <c r="C222" s="141"/>
      <c r="D222" s="142"/>
      <c r="E222" s="143"/>
      <c r="G222" s="143"/>
    </row>
    <row r="223" spans="2:7" ht="12.75" customHeight="1">
      <c r="B223" s="483" t="s">
        <v>70</v>
      </c>
      <c r="C223" s="483"/>
      <c r="D223" s="483"/>
      <c r="E223" s="59">
        <v>300</v>
      </c>
      <c r="G223" s="59">
        <v>250</v>
      </c>
    </row>
    <row r="224" spans="2:7" ht="12.75" customHeight="1">
      <c r="B224" s="460" t="s">
        <v>167</v>
      </c>
      <c r="C224" s="460"/>
      <c r="D224" s="460"/>
      <c r="E224" s="49" t="s">
        <v>40</v>
      </c>
      <c r="G224" s="49" t="s">
        <v>40</v>
      </c>
    </row>
    <row r="225" spans="2:7">
      <c r="B225" s="90"/>
      <c r="C225" s="91"/>
      <c r="D225" s="92"/>
      <c r="E225" s="93"/>
      <c r="G225" s="93"/>
    </row>
    <row r="226" spans="2:7">
      <c r="B226" s="90" t="s">
        <v>168</v>
      </c>
      <c r="C226" s="91"/>
      <c r="D226" s="92"/>
      <c r="E226" s="93">
        <v>100</v>
      </c>
      <c r="G226" s="93"/>
    </row>
    <row r="227" spans="2:7">
      <c r="B227" s="94"/>
      <c r="C227" s="95"/>
      <c r="D227" s="96"/>
      <c r="E227" s="97"/>
      <c r="G227" s="97"/>
    </row>
    <row r="228" spans="2:7">
      <c r="B228" s="101"/>
      <c r="C228" s="101"/>
      <c r="E228" s="144"/>
      <c r="G228" s="144"/>
    </row>
    <row r="229" spans="2:7">
      <c r="E229" s="100"/>
      <c r="G229" s="100"/>
    </row>
    <row r="230" spans="2:7" s="44" customFormat="1" ht="18">
      <c r="B230" s="7" t="s">
        <v>212</v>
      </c>
      <c r="C230" s="7"/>
      <c r="D230" s="102" t="s">
        <v>170</v>
      </c>
      <c r="E230" s="102" t="s">
        <v>5</v>
      </c>
      <c r="F230" s="3"/>
      <c r="G230" s="102" t="s">
        <v>5</v>
      </c>
    </row>
    <row r="231" spans="2:7">
      <c r="B231" s="104"/>
      <c r="C231" s="104"/>
      <c r="D231" s="105"/>
      <c r="E231" s="145"/>
      <c r="G231" s="145"/>
    </row>
    <row r="232" spans="2:7" ht="26.25">
      <c r="B232" s="106" t="s">
        <v>213</v>
      </c>
      <c r="C232" s="106"/>
      <c r="D232" s="57">
        <v>309452655</v>
      </c>
      <c r="E232" s="146" t="s">
        <v>29</v>
      </c>
      <c r="G232" s="146" t="s">
        <v>29</v>
      </c>
    </row>
    <row r="233" spans="2:7" s="44" customFormat="1" ht="19.5" customHeight="1">
      <c r="B233" s="147" t="s">
        <v>214</v>
      </c>
      <c r="C233" s="147"/>
      <c r="D233" s="57">
        <v>30945265.5</v>
      </c>
      <c r="E233" s="146" t="s">
        <v>29</v>
      </c>
      <c r="F233" s="3"/>
      <c r="G233" s="146" t="s">
        <v>29</v>
      </c>
    </row>
    <row r="234" spans="2:7">
      <c r="B234" s="148"/>
      <c r="C234" s="148"/>
      <c r="D234" s="22"/>
      <c r="E234" s="149"/>
      <c r="G234" s="149"/>
    </row>
    <row r="235" spans="2:7" ht="12.75" customHeight="1">
      <c r="B235" s="460" t="s">
        <v>173</v>
      </c>
      <c r="C235" s="460"/>
      <c r="D235" s="460"/>
      <c r="E235" s="49" t="s">
        <v>40</v>
      </c>
      <c r="G235" s="49" t="s">
        <v>40</v>
      </c>
    </row>
    <row r="236" spans="2:7">
      <c r="B236" s="150"/>
      <c r="C236" s="98"/>
      <c r="D236" s="151"/>
      <c r="E236" s="152"/>
      <c r="G236" s="152"/>
    </row>
    <row r="237" spans="2:7">
      <c r="B237" s="116" t="s">
        <v>215</v>
      </c>
      <c r="C237" s="117"/>
      <c r="D237" s="153"/>
      <c r="E237" s="119">
        <v>10</v>
      </c>
      <c r="G237" s="119">
        <v>10</v>
      </c>
    </row>
    <row r="238" spans="2:7">
      <c r="B238" s="116" t="s">
        <v>216</v>
      </c>
      <c r="C238" s="117"/>
      <c r="D238" s="153"/>
      <c r="E238" s="119">
        <v>10</v>
      </c>
      <c r="G238" s="119">
        <v>10</v>
      </c>
    </row>
    <row r="239" spans="2:7">
      <c r="B239" s="116" t="s">
        <v>217</v>
      </c>
      <c r="C239" s="117"/>
      <c r="D239" s="153"/>
      <c r="E239" s="119">
        <v>10</v>
      </c>
      <c r="G239" s="119">
        <v>10</v>
      </c>
    </row>
    <row r="240" spans="2:7">
      <c r="B240" s="154" t="s">
        <v>218</v>
      </c>
      <c r="C240" s="154"/>
      <c r="D240" s="140" t="s">
        <v>219</v>
      </c>
      <c r="E240" s="119">
        <v>10</v>
      </c>
      <c r="G240" s="119">
        <v>10</v>
      </c>
    </row>
    <row r="241" spans="2:7">
      <c r="B241" s="154" t="s">
        <v>220</v>
      </c>
      <c r="C241" s="154"/>
      <c r="D241" s="140" t="s">
        <v>219</v>
      </c>
      <c r="E241" s="119">
        <v>10</v>
      </c>
      <c r="G241" s="119">
        <v>10</v>
      </c>
    </row>
    <row r="242" spans="2:7">
      <c r="B242" s="116" t="s">
        <v>221</v>
      </c>
      <c r="C242" s="117"/>
      <c r="D242" s="153"/>
      <c r="E242" s="119">
        <v>10</v>
      </c>
      <c r="G242" s="119">
        <v>10</v>
      </c>
    </row>
    <row r="243" spans="2:7">
      <c r="B243" s="116" t="s">
        <v>222</v>
      </c>
      <c r="C243" s="117"/>
      <c r="D243" s="153"/>
      <c r="E243" s="119">
        <v>10</v>
      </c>
      <c r="G243" s="119">
        <v>10</v>
      </c>
    </row>
    <row r="244" spans="2:7">
      <c r="B244" s="116" t="s">
        <v>223</v>
      </c>
      <c r="C244" s="117"/>
      <c r="D244" s="153"/>
      <c r="E244" s="119">
        <v>10</v>
      </c>
      <c r="G244" s="119">
        <v>10</v>
      </c>
    </row>
    <row r="245" spans="2:7">
      <c r="B245" s="116" t="s">
        <v>224</v>
      </c>
      <c r="C245" s="117"/>
      <c r="D245" s="153"/>
      <c r="E245" s="119">
        <v>10</v>
      </c>
      <c r="G245" s="119">
        <v>10</v>
      </c>
    </row>
    <row r="246" spans="2:7">
      <c r="B246" s="116" t="s">
        <v>225</v>
      </c>
      <c r="C246" s="117"/>
      <c r="D246" s="153"/>
      <c r="E246" s="119">
        <v>10</v>
      </c>
      <c r="G246" s="119">
        <v>10</v>
      </c>
    </row>
    <row r="247" spans="2:7">
      <c r="B247" s="116" t="s">
        <v>226</v>
      </c>
      <c r="C247" s="117"/>
      <c r="D247" s="153"/>
      <c r="E247" s="119">
        <v>10</v>
      </c>
      <c r="G247" s="119">
        <v>10</v>
      </c>
    </row>
    <row r="248" spans="2:7">
      <c r="B248" s="116" t="s">
        <v>227</v>
      </c>
      <c r="C248" s="117"/>
      <c r="D248" s="153"/>
      <c r="E248" s="119">
        <v>10</v>
      </c>
      <c r="G248" s="119">
        <v>10</v>
      </c>
    </row>
    <row r="249" spans="2:7">
      <c r="B249" s="133" t="s">
        <v>228</v>
      </c>
      <c r="C249" s="134"/>
      <c r="D249" s="153"/>
      <c r="E249" s="155">
        <v>8</v>
      </c>
      <c r="G249" s="155">
        <v>7</v>
      </c>
    </row>
    <row r="250" spans="2:7">
      <c r="B250" s="133" t="s">
        <v>229</v>
      </c>
      <c r="C250" s="134"/>
      <c r="D250" s="153"/>
      <c r="E250" s="52">
        <v>8</v>
      </c>
      <c r="G250" s="52">
        <v>7</v>
      </c>
    </row>
    <row r="251" spans="2:7">
      <c r="B251" s="133" t="s">
        <v>230</v>
      </c>
      <c r="C251" s="134"/>
      <c r="D251" s="153"/>
      <c r="E251" s="52">
        <v>8</v>
      </c>
      <c r="G251" s="52">
        <v>7</v>
      </c>
    </row>
    <row r="252" spans="2:7">
      <c r="B252" s="133" t="s">
        <v>231</v>
      </c>
      <c r="C252" s="134"/>
      <c r="D252" s="153"/>
      <c r="E252" s="52">
        <v>8</v>
      </c>
      <c r="G252" s="52">
        <v>5</v>
      </c>
    </row>
    <row r="253" spans="2:7">
      <c r="B253" s="133" t="s">
        <v>232</v>
      </c>
      <c r="C253" s="134"/>
      <c r="D253" s="153"/>
      <c r="E253" s="52">
        <v>8</v>
      </c>
      <c r="G253" s="52">
        <v>5</v>
      </c>
    </row>
    <row r="254" spans="2:7" ht="12.75" customHeight="1">
      <c r="B254" s="460" t="s">
        <v>39</v>
      </c>
      <c r="C254" s="460"/>
      <c r="D254" s="460"/>
      <c r="E254" s="49" t="s">
        <v>40</v>
      </c>
      <c r="G254" s="49" t="s">
        <v>40</v>
      </c>
    </row>
    <row r="255" spans="2:7">
      <c r="B255" s="50" t="s">
        <v>233</v>
      </c>
      <c r="C255" s="50"/>
      <c r="D255" s="51">
        <v>100000000</v>
      </c>
      <c r="E255" s="155">
        <v>5</v>
      </c>
      <c r="G255" s="155">
        <v>40</v>
      </c>
    </row>
    <row r="256" spans="2:7">
      <c r="B256" s="50" t="s">
        <v>188</v>
      </c>
      <c r="C256" s="50"/>
      <c r="D256" s="51">
        <v>100000000</v>
      </c>
      <c r="E256" s="155">
        <v>5</v>
      </c>
      <c r="G256" s="155">
        <v>15</v>
      </c>
    </row>
    <row r="257" spans="2:7">
      <c r="B257" s="50" t="s">
        <v>65</v>
      </c>
      <c r="C257" s="50"/>
      <c r="D257" s="51">
        <v>100000000</v>
      </c>
      <c r="E257" s="155">
        <v>5</v>
      </c>
      <c r="G257" s="155">
        <v>15</v>
      </c>
    </row>
    <row r="258" spans="2:7">
      <c r="B258" s="50" t="s">
        <v>41</v>
      </c>
      <c r="C258" s="50"/>
      <c r="D258" s="51">
        <v>100000000</v>
      </c>
      <c r="E258" s="155">
        <v>5</v>
      </c>
      <c r="G258" s="155">
        <v>15</v>
      </c>
    </row>
    <row r="259" spans="2:7">
      <c r="B259" s="50" t="s">
        <v>234</v>
      </c>
      <c r="C259" s="50"/>
      <c r="D259" s="51">
        <v>100000000</v>
      </c>
      <c r="E259" s="155">
        <v>5</v>
      </c>
      <c r="G259" s="155">
        <v>15</v>
      </c>
    </row>
    <row r="260" spans="2:7">
      <c r="B260" s="50" t="s">
        <v>235</v>
      </c>
      <c r="C260" s="50"/>
      <c r="D260" s="51">
        <v>100000000</v>
      </c>
      <c r="E260" s="155">
        <v>5</v>
      </c>
      <c r="G260" s="155">
        <v>15</v>
      </c>
    </row>
    <row r="261" spans="2:7">
      <c r="B261" s="50" t="s">
        <v>66</v>
      </c>
      <c r="C261" s="50"/>
      <c r="D261" s="51">
        <v>100000000</v>
      </c>
      <c r="E261" s="155">
        <v>5</v>
      </c>
      <c r="G261" s="155"/>
    </row>
    <row r="262" spans="2:7">
      <c r="B262" s="50" t="s">
        <v>236</v>
      </c>
      <c r="C262" s="50"/>
      <c r="D262" s="51">
        <v>100000000</v>
      </c>
      <c r="E262" s="155">
        <v>5</v>
      </c>
      <c r="G262" s="155"/>
    </row>
    <row r="263" spans="2:7">
      <c r="B263" s="50" t="s">
        <v>237</v>
      </c>
      <c r="C263" s="50"/>
      <c r="D263" s="51">
        <v>100000000</v>
      </c>
      <c r="E263" s="155">
        <v>5</v>
      </c>
      <c r="G263" s="155"/>
    </row>
    <row r="264" spans="2:7">
      <c r="B264" s="50" t="s">
        <v>238</v>
      </c>
      <c r="C264" s="50"/>
      <c r="D264" s="51">
        <v>100000000</v>
      </c>
      <c r="E264" s="155">
        <v>5</v>
      </c>
      <c r="G264" s="155"/>
    </row>
    <row r="265" spans="2:7">
      <c r="B265" s="156" t="s">
        <v>239</v>
      </c>
      <c r="C265" s="156"/>
      <c r="D265" s="157"/>
      <c r="E265" s="155">
        <v>5</v>
      </c>
      <c r="G265" s="155"/>
    </row>
    <row r="266" spans="2:7">
      <c r="B266" s="158" t="s">
        <v>240</v>
      </c>
      <c r="C266" s="158"/>
      <c r="D266" s="22">
        <v>400000</v>
      </c>
      <c r="E266" s="155"/>
      <c r="G266" s="155"/>
    </row>
    <row r="267" spans="2:7">
      <c r="B267" s="159" t="s">
        <v>241</v>
      </c>
      <c r="C267" s="159"/>
      <c r="D267" s="160">
        <v>24000000</v>
      </c>
      <c r="E267" s="155"/>
      <c r="G267" s="155"/>
    </row>
    <row r="268" spans="2:7" ht="12.75" customHeight="1">
      <c r="B268" s="460" t="s">
        <v>242</v>
      </c>
      <c r="C268" s="460"/>
      <c r="D268" s="460"/>
      <c r="E268" s="155"/>
      <c r="G268" s="155"/>
    </row>
    <row r="269" spans="2:7">
      <c r="B269" s="50" t="s">
        <v>243</v>
      </c>
      <c r="C269" s="50"/>
      <c r="D269" s="51"/>
      <c r="E269" s="155">
        <v>5</v>
      </c>
      <c r="G269" s="155"/>
    </row>
    <row r="270" spans="2:7">
      <c r="B270" s="50" t="s">
        <v>244</v>
      </c>
      <c r="C270" s="50"/>
      <c r="D270" s="51"/>
      <c r="E270" s="155">
        <v>5</v>
      </c>
      <c r="G270" s="155"/>
    </row>
    <row r="271" spans="2:7">
      <c r="B271" s="50" t="s">
        <v>217</v>
      </c>
      <c r="C271" s="50"/>
      <c r="D271" s="51"/>
      <c r="E271" s="155">
        <v>5</v>
      </c>
      <c r="G271" s="155"/>
    </row>
    <row r="272" spans="2:7">
      <c r="B272" s="50" t="s">
        <v>218</v>
      </c>
      <c r="C272" s="50"/>
      <c r="D272" s="51"/>
      <c r="E272" s="155">
        <v>5</v>
      </c>
      <c r="G272" s="155"/>
    </row>
    <row r="273" spans="2:7">
      <c r="B273" s="50" t="s">
        <v>220</v>
      </c>
      <c r="C273" s="50"/>
      <c r="D273" s="51"/>
      <c r="E273" s="155">
        <v>5</v>
      </c>
      <c r="G273" s="155"/>
    </row>
    <row r="274" spans="2:7">
      <c r="B274" s="50" t="s">
        <v>221</v>
      </c>
      <c r="C274" s="50"/>
      <c r="D274" s="51"/>
      <c r="E274" s="155">
        <v>5</v>
      </c>
      <c r="G274" s="155"/>
    </row>
    <row r="275" spans="2:7">
      <c r="B275" s="50" t="s">
        <v>222</v>
      </c>
      <c r="C275" s="50"/>
      <c r="D275" s="51"/>
      <c r="E275" s="155">
        <v>5</v>
      </c>
      <c r="G275" s="155"/>
    </row>
    <row r="276" spans="2:7">
      <c r="B276" s="50" t="s">
        <v>223</v>
      </c>
      <c r="C276" s="50"/>
      <c r="D276" s="51"/>
      <c r="E276" s="155">
        <v>5</v>
      </c>
      <c r="G276" s="155"/>
    </row>
    <row r="277" spans="2:7">
      <c r="B277" s="50" t="s">
        <v>224</v>
      </c>
      <c r="C277" s="50"/>
      <c r="D277" s="51"/>
      <c r="E277" s="155">
        <v>5</v>
      </c>
      <c r="G277" s="155"/>
    </row>
    <row r="278" spans="2:7">
      <c r="B278" s="50" t="s">
        <v>225</v>
      </c>
      <c r="C278" s="50"/>
      <c r="D278" s="51"/>
      <c r="E278" s="155">
        <v>5</v>
      </c>
      <c r="G278" s="155"/>
    </row>
    <row r="279" spans="2:7">
      <c r="B279" s="50" t="s">
        <v>226</v>
      </c>
      <c r="C279" s="50"/>
      <c r="D279" s="51"/>
      <c r="E279" s="155">
        <v>5</v>
      </c>
      <c r="G279" s="155"/>
    </row>
    <row r="280" spans="2:7">
      <c r="B280" s="50" t="s">
        <v>227</v>
      </c>
      <c r="C280" s="50"/>
      <c r="D280" s="51"/>
      <c r="E280" s="155">
        <v>5</v>
      </c>
      <c r="G280" s="155"/>
    </row>
    <row r="281" spans="2:7">
      <c r="B281" s="50" t="s">
        <v>228</v>
      </c>
      <c r="C281" s="50"/>
      <c r="D281" s="51"/>
      <c r="E281" s="155">
        <v>5</v>
      </c>
      <c r="G281" s="155"/>
    </row>
    <row r="282" spans="2:7">
      <c r="B282" s="50" t="s">
        <v>229</v>
      </c>
      <c r="C282" s="50"/>
      <c r="D282" s="51"/>
      <c r="E282" s="155">
        <v>5</v>
      </c>
      <c r="G282" s="155"/>
    </row>
    <row r="283" spans="2:7">
      <c r="B283" s="50" t="s">
        <v>230</v>
      </c>
      <c r="C283" s="50"/>
      <c r="D283" s="51"/>
      <c r="E283" s="155">
        <v>5</v>
      </c>
      <c r="G283" s="155"/>
    </row>
    <row r="284" spans="2:7">
      <c r="B284" s="50" t="s">
        <v>245</v>
      </c>
      <c r="C284" s="50"/>
      <c r="D284" s="51"/>
      <c r="E284" s="155">
        <v>5</v>
      </c>
      <c r="G284" s="155"/>
    </row>
    <row r="285" spans="2:7">
      <c r="B285" s="50" t="s">
        <v>232</v>
      </c>
      <c r="C285" s="50"/>
      <c r="D285" s="51"/>
      <c r="E285" s="155">
        <v>5</v>
      </c>
      <c r="G285" s="155"/>
    </row>
    <row r="286" spans="2:7">
      <c r="B286" s="50"/>
      <c r="C286" s="50"/>
      <c r="D286" s="51"/>
      <c r="E286" s="155"/>
      <c r="G286" s="155"/>
    </row>
    <row r="287" spans="2:7" ht="12.75" customHeight="1">
      <c r="B287" s="483" t="s">
        <v>70</v>
      </c>
      <c r="C287" s="483"/>
      <c r="D287" s="483"/>
      <c r="E287" s="128">
        <v>300</v>
      </c>
      <c r="G287" s="128">
        <v>266</v>
      </c>
    </row>
    <row r="288" spans="2:7" ht="12.95" customHeight="1">
      <c r="B288" s="452" t="s">
        <v>71</v>
      </c>
      <c r="C288" s="452"/>
      <c r="D288" s="452"/>
      <c r="E288" s="452" t="s">
        <v>40</v>
      </c>
      <c r="G288" s="452" t="s">
        <v>40</v>
      </c>
    </row>
    <row r="289" spans="2:7">
      <c r="B289" s="452"/>
      <c r="C289" s="452"/>
      <c r="D289" s="452"/>
      <c r="E289" s="452"/>
      <c r="G289" s="452"/>
    </row>
    <row r="290" spans="2:7">
      <c r="B290" s="129" t="s">
        <v>72</v>
      </c>
      <c r="C290" s="130"/>
      <c r="D290" s="68"/>
      <c r="E290" s="52">
        <v>5</v>
      </c>
      <c r="G290" s="52">
        <v>10</v>
      </c>
    </row>
    <row r="291" spans="2:7">
      <c r="B291" s="129" t="s">
        <v>73</v>
      </c>
      <c r="C291" s="130"/>
      <c r="D291" s="68"/>
      <c r="E291" s="52">
        <v>5</v>
      </c>
      <c r="G291" s="52">
        <v>10</v>
      </c>
    </row>
    <row r="292" spans="2:7">
      <c r="B292" s="129" t="s">
        <v>75</v>
      </c>
      <c r="C292" s="130"/>
      <c r="D292" s="68"/>
      <c r="E292" s="52">
        <v>5</v>
      </c>
      <c r="G292" s="52">
        <v>10</v>
      </c>
    </row>
    <row r="293" spans="2:7">
      <c r="B293" s="129" t="s">
        <v>246</v>
      </c>
      <c r="C293" s="130"/>
      <c r="D293" s="68"/>
      <c r="E293" s="52">
        <v>10</v>
      </c>
      <c r="G293" s="52">
        <v>10</v>
      </c>
    </row>
    <row r="294" spans="2:7">
      <c r="B294" s="129" t="s">
        <v>247</v>
      </c>
      <c r="C294" s="130"/>
      <c r="D294" s="68"/>
      <c r="E294" s="52">
        <v>5</v>
      </c>
      <c r="G294" s="52">
        <v>5</v>
      </c>
    </row>
    <row r="295" spans="2:7" ht="21" customHeight="1">
      <c r="B295" s="479" t="s">
        <v>248</v>
      </c>
      <c r="C295" s="479"/>
      <c r="D295" s="479"/>
      <c r="E295" s="52">
        <v>5</v>
      </c>
      <c r="G295" s="52">
        <v>5</v>
      </c>
    </row>
    <row r="296" spans="2:7">
      <c r="B296" s="129" t="s">
        <v>249</v>
      </c>
      <c r="C296" s="130"/>
      <c r="D296" s="68"/>
      <c r="E296" s="52">
        <v>5</v>
      </c>
      <c r="G296" s="52">
        <v>5</v>
      </c>
    </row>
    <row r="297" spans="2:7" s="1" customFormat="1" ht="12.75">
      <c r="B297" s="129" t="s">
        <v>250</v>
      </c>
      <c r="C297" s="130"/>
      <c r="D297" s="68"/>
      <c r="E297" s="52">
        <v>5</v>
      </c>
      <c r="F297" s="3"/>
      <c r="G297" s="52">
        <v>5</v>
      </c>
    </row>
    <row r="298" spans="2:7">
      <c r="B298" s="129" t="s">
        <v>251</v>
      </c>
      <c r="C298" s="130"/>
      <c r="D298" s="68"/>
      <c r="E298" s="52">
        <v>5</v>
      </c>
      <c r="G298" s="52">
        <v>5</v>
      </c>
    </row>
    <row r="299" spans="2:7">
      <c r="B299" s="129" t="s">
        <v>85</v>
      </c>
      <c r="C299" s="130"/>
      <c r="D299" s="68"/>
      <c r="E299" s="52">
        <v>5</v>
      </c>
      <c r="G299" s="52">
        <v>5</v>
      </c>
    </row>
    <row r="300" spans="2:7">
      <c r="B300" s="129" t="s">
        <v>86</v>
      </c>
      <c r="C300" s="130"/>
      <c r="D300" s="68"/>
      <c r="E300" s="52">
        <v>8</v>
      </c>
      <c r="G300" s="52">
        <v>5</v>
      </c>
    </row>
    <row r="301" spans="2:7">
      <c r="B301" s="66" t="s">
        <v>87</v>
      </c>
      <c r="C301" s="67"/>
      <c r="D301" s="68"/>
      <c r="E301" s="52">
        <v>5</v>
      </c>
      <c r="G301" s="52">
        <v>5</v>
      </c>
    </row>
    <row r="302" spans="2:7">
      <c r="B302" s="129" t="s">
        <v>88</v>
      </c>
      <c r="C302" s="130"/>
      <c r="D302" s="68"/>
      <c r="E302" s="52">
        <v>5</v>
      </c>
      <c r="G302" s="52">
        <v>5</v>
      </c>
    </row>
    <row r="303" spans="2:7">
      <c r="B303" s="129" t="s">
        <v>90</v>
      </c>
      <c r="C303" s="130"/>
      <c r="D303" s="68"/>
      <c r="E303" s="52">
        <v>5</v>
      </c>
      <c r="G303" s="52">
        <v>5</v>
      </c>
    </row>
    <row r="304" spans="2:7">
      <c r="B304" s="129" t="s">
        <v>91</v>
      </c>
      <c r="C304" s="130"/>
      <c r="D304" s="68"/>
      <c r="E304" s="52">
        <v>5</v>
      </c>
      <c r="G304" s="52">
        <v>5</v>
      </c>
    </row>
    <row r="305" spans="2:7">
      <c r="B305" s="129" t="s">
        <v>252</v>
      </c>
      <c r="C305" s="130"/>
      <c r="D305" s="68"/>
      <c r="E305" s="52">
        <v>5</v>
      </c>
      <c r="G305" s="52">
        <v>5</v>
      </c>
    </row>
    <row r="306" spans="2:7">
      <c r="B306" s="129" t="s">
        <v>93</v>
      </c>
      <c r="C306" s="130"/>
      <c r="D306" s="68"/>
      <c r="E306" s="52">
        <v>5</v>
      </c>
      <c r="G306" s="52">
        <v>5</v>
      </c>
    </row>
    <row r="307" spans="2:7">
      <c r="B307" s="129" t="s">
        <v>94</v>
      </c>
      <c r="C307" s="130"/>
      <c r="D307" s="68"/>
      <c r="E307" s="52">
        <v>5</v>
      </c>
      <c r="G307" s="52">
        <v>5</v>
      </c>
    </row>
    <row r="308" spans="2:7">
      <c r="B308" s="129" t="s">
        <v>253</v>
      </c>
      <c r="C308" s="130"/>
      <c r="D308" s="68"/>
      <c r="E308" s="52">
        <v>5</v>
      </c>
      <c r="G308" s="52">
        <v>5</v>
      </c>
    </row>
    <row r="309" spans="2:7">
      <c r="B309" s="129" t="s">
        <v>97</v>
      </c>
      <c r="C309" s="130"/>
      <c r="D309" s="68"/>
      <c r="E309" s="52">
        <v>5</v>
      </c>
      <c r="G309" s="52">
        <v>5</v>
      </c>
    </row>
    <row r="310" spans="2:7">
      <c r="B310" s="129" t="s">
        <v>254</v>
      </c>
      <c r="C310" s="130"/>
      <c r="D310" s="68"/>
      <c r="E310" s="52">
        <v>5</v>
      </c>
      <c r="G310" s="52">
        <v>5</v>
      </c>
    </row>
    <row r="311" spans="2:7">
      <c r="B311" s="129" t="s">
        <v>98</v>
      </c>
      <c r="C311" s="130"/>
      <c r="D311" s="68"/>
      <c r="E311" s="52">
        <v>5</v>
      </c>
      <c r="G311" s="52">
        <v>5</v>
      </c>
    </row>
    <row r="312" spans="2:7">
      <c r="B312" s="129" t="s">
        <v>255</v>
      </c>
      <c r="C312" s="130"/>
      <c r="D312" s="68"/>
      <c r="E312" s="52">
        <v>5</v>
      </c>
      <c r="G312" s="52">
        <v>5</v>
      </c>
    </row>
    <row r="313" spans="2:7">
      <c r="B313" s="129" t="s">
        <v>256</v>
      </c>
      <c r="C313" s="130"/>
      <c r="D313" s="68"/>
      <c r="E313" s="52">
        <v>5</v>
      </c>
      <c r="G313" s="52">
        <v>5</v>
      </c>
    </row>
    <row r="314" spans="2:7" s="1" customFormat="1" ht="12.75">
      <c r="B314" s="129" t="s">
        <v>257</v>
      </c>
      <c r="C314" s="130"/>
      <c r="D314" s="68"/>
      <c r="E314" s="52">
        <v>5</v>
      </c>
      <c r="F314" s="3"/>
      <c r="G314" s="52">
        <v>5</v>
      </c>
    </row>
    <row r="315" spans="2:7">
      <c r="B315" s="129" t="s">
        <v>104</v>
      </c>
      <c r="C315" s="130"/>
      <c r="D315" s="68"/>
      <c r="E315" s="52">
        <v>5</v>
      </c>
      <c r="G315" s="52">
        <v>5</v>
      </c>
    </row>
    <row r="316" spans="2:7">
      <c r="B316" s="129" t="s">
        <v>107</v>
      </c>
      <c r="C316" s="130"/>
      <c r="D316" s="68"/>
      <c r="E316" s="52">
        <v>8</v>
      </c>
      <c r="G316" s="52">
        <v>8</v>
      </c>
    </row>
    <row r="317" spans="2:7">
      <c r="B317" s="129" t="s">
        <v>109</v>
      </c>
      <c r="C317" s="130"/>
      <c r="D317" s="68"/>
      <c r="E317" s="52">
        <v>8</v>
      </c>
      <c r="G317" s="52">
        <v>8</v>
      </c>
    </row>
    <row r="318" spans="2:7" ht="14.25" customHeight="1">
      <c r="B318" s="129" t="s">
        <v>258</v>
      </c>
      <c r="C318" s="130"/>
      <c r="D318" s="68"/>
      <c r="E318" s="52">
        <v>8</v>
      </c>
      <c r="F318" s="3" t="s">
        <v>103</v>
      </c>
      <c r="G318" s="52">
        <v>8</v>
      </c>
    </row>
    <row r="319" spans="2:7">
      <c r="B319" s="129" t="s">
        <v>259</v>
      </c>
      <c r="C319" s="130"/>
      <c r="D319" s="68"/>
      <c r="E319" s="52">
        <v>6</v>
      </c>
      <c r="G319" s="52">
        <v>8</v>
      </c>
    </row>
    <row r="320" spans="2:7">
      <c r="B320" s="129" t="s">
        <v>120</v>
      </c>
      <c r="C320" s="130"/>
      <c r="D320" s="68"/>
      <c r="E320" s="52">
        <v>4</v>
      </c>
      <c r="G320" s="52"/>
    </row>
    <row r="321" spans="2:7">
      <c r="B321" s="129" t="s">
        <v>117</v>
      </c>
      <c r="C321" s="130"/>
      <c r="D321" s="68"/>
      <c r="E321" s="52">
        <v>6</v>
      </c>
      <c r="G321" s="52">
        <v>8</v>
      </c>
    </row>
    <row r="322" spans="2:7">
      <c r="B322" s="129" t="s">
        <v>260</v>
      </c>
      <c r="C322" s="130"/>
      <c r="D322" s="68"/>
      <c r="E322" s="52">
        <v>5</v>
      </c>
      <c r="G322" s="52">
        <v>8</v>
      </c>
    </row>
    <row r="323" spans="2:7">
      <c r="B323" s="129" t="s">
        <v>261</v>
      </c>
      <c r="C323" s="130"/>
      <c r="D323" s="68"/>
      <c r="E323" s="52">
        <v>5</v>
      </c>
      <c r="G323" s="52"/>
    </row>
    <row r="324" spans="2:7" ht="25.5" customHeight="1">
      <c r="B324" s="469" t="s">
        <v>262</v>
      </c>
      <c r="C324" s="469"/>
      <c r="D324" s="469"/>
      <c r="E324" s="52">
        <v>8</v>
      </c>
      <c r="G324" s="52">
        <v>8</v>
      </c>
    </row>
    <row r="325" spans="2:7" ht="25.5" customHeight="1">
      <c r="B325" s="491" t="s">
        <v>263</v>
      </c>
      <c r="C325" s="491"/>
      <c r="D325" s="491"/>
      <c r="E325" s="43" t="s">
        <v>29</v>
      </c>
      <c r="G325" s="43" t="s">
        <v>29</v>
      </c>
    </row>
    <row r="326" spans="2:7">
      <c r="B326" s="162" t="s">
        <v>264</v>
      </c>
      <c r="C326" s="163"/>
      <c r="D326" s="118"/>
      <c r="E326" s="52">
        <v>8</v>
      </c>
      <c r="G326" s="52">
        <v>8</v>
      </c>
    </row>
    <row r="327" spans="2:7">
      <c r="B327" s="162" t="s">
        <v>265</v>
      </c>
      <c r="C327" s="163"/>
      <c r="D327" s="118"/>
      <c r="E327" s="52">
        <v>8</v>
      </c>
      <c r="G327" s="52">
        <v>8</v>
      </c>
    </row>
    <row r="328" spans="2:7" ht="12.75" customHeight="1">
      <c r="B328" s="492" t="s">
        <v>204</v>
      </c>
      <c r="C328" s="492"/>
      <c r="D328" s="492"/>
      <c r="E328" s="164"/>
      <c r="G328" s="164"/>
    </row>
    <row r="329" spans="2:7" ht="46.5" customHeight="1">
      <c r="B329" s="477" t="s">
        <v>205</v>
      </c>
      <c r="C329" s="477"/>
      <c r="D329" s="477"/>
      <c r="E329" s="19" t="s">
        <v>7</v>
      </c>
      <c r="G329" s="19" t="s">
        <v>7</v>
      </c>
    </row>
    <row r="330" spans="2:7" ht="99" customHeight="1">
      <c r="B330" s="487" t="s">
        <v>266</v>
      </c>
      <c r="C330" s="487"/>
      <c r="D330" s="487"/>
      <c r="E330" s="81">
        <v>10</v>
      </c>
      <c r="G330" s="81">
        <v>15</v>
      </c>
    </row>
    <row r="331" spans="2:7" s="44" customFormat="1" ht="12.75">
      <c r="B331" s="166" t="s">
        <v>267</v>
      </c>
      <c r="C331" s="167"/>
      <c r="D331" s="168"/>
      <c r="E331" s="169"/>
      <c r="F331" s="3"/>
      <c r="G331" s="169"/>
    </row>
    <row r="332" spans="2:7" s="44" customFormat="1" ht="44.25" customHeight="1">
      <c r="B332" s="488" t="s">
        <v>268</v>
      </c>
      <c r="C332" s="488"/>
      <c r="D332" s="488"/>
      <c r="E332" s="170" t="s">
        <v>29</v>
      </c>
      <c r="F332" s="3"/>
      <c r="G332" s="170" t="s">
        <v>29</v>
      </c>
    </row>
    <row r="333" spans="2:7" s="44" customFormat="1" ht="12.75">
      <c r="B333" s="171" t="s">
        <v>269</v>
      </c>
      <c r="C333" s="172"/>
      <c r="D333" s="173"/>
      <c r="E333" s="164"/>
      <c r="F333" s="3"/>
      <c r="G333" s="164"/>
    </row>
    <row r="334" spans="2:7" s="44" customFormat="1" ht="33" customHeight="1">
      <c r="B334" s="489" t="s">
        <v>270</v>
      </c>
      <c r="C334" s="489"/>
      <c r="D334" s="489"/>
      <c r="E334" s="81">
        <v>25</v>
      </c>
      <c r="F334" s="3"/>
      <c r="G334" s="81">
        <v>20</v>
      </c>
    </row>
    <row r="335" spans="2:7" s="44" customFormat="1" ht="12.75">
      <c r="B335" s="171" t="s">
        <v>271</v>
      </c>
      <c r="C335" s="172"/>
      <c r="D335" s="173"/>
      <c r="E335" s="164"/>
      <c r="F335" s="3"/>
      <c r="G335" s="164"/>
    </row>
    <row r="336" spans="2:7" s="44" customFormat="1" ht="32.25" customHeight="1">
      <c r="B336" s="489" t="s">
        <v>272</v>
      </c>
      <c r="C336" s="489"/>
      <c r="D336" s="489"/>
      <c r="E336" s="81">
        <v>20</v>
      </c>
      <c r="F336" s="3"/>
      <c r="G336" s="81">
        <v>20</v>
      </c>
    </row>
    <row r="337" spans="2:7" s="44" customFormat="1" ht="12.75" customHeight="1">
      <c r="B337" s="490" t="s">
        <v>273</v>
      </c>
      <c r="C337" s="490"/>
      <c r="D337" s="490"/>
      <c r="E337" s="174">
        <v>3</v>
      </c>
      <c r="F337" s="3" t="s">
        <v>141</v>
      </c>
      <c r="G337" s="52">
        <v>3</v>
      </c>
    </row>
    <row r="338" spans="2:7" s="44" customFormat="1" ht="90" customHeight="1">
      <c r="B338" s="467" t="s">
        <v>274</v>
      </c>
      <c r="C338" s="467"/>
      <c r="D338" s="467"/>
      <c r="E338" s="77">
        <v>3</v>
      </c>
      <c r="F338" s="3" t="s">
        <v>141</v>
      </c>
      <c r="G338" s="52">
        <v>3</v>
      </c>
    </row>
    <row r="339" spans="2:7" s="44" customFormat="1" ht="12.75" customHeight="1">
      <c r="B339" s="467" t="s">
        <v>275</v>
      </c>
      <c r="C339" s="467"/>
      <c r="D339" s="467"/>
      <c r="E339" s="77">
        <v>6</v>
      </c>
      <c r="F339" s="3" t="s">
        <v>141</v>
      </c>
      <c r="G339" s="52">
        <v>3</v>
      </c>
    </row>
    <row r="340" spans="2:7" s="44" customFormat="1" ht="26.25" customHeight="1">
      <c r="B340" s="467" t="s">
        <v>276</v>
      </c>
      <c r="C340" s="467"/>
      <c r="D340" s="467"/>
      <c r="E340" s="77">
        <v>6</v>
      </c>
      <c r="F340" s="3" t="s">
        <v>141</v>
      </c>
      <c r="G340" s="52">
        <v>3</v>
      </c>
    </row>
    <row r="341" spans="2:7" s="44" customFormat="1" ht="38.25" customHeight="1">
      <c r="B341" s="467" t="s">
        <v>144</v>
      </c>
      <c r="C341" s="467"/>
      <c r="D341" s="467"/>
      <c r="E341" s="77">
        <v>5</v>
      </c>
      <c r="F341" s="3" t="s">
        <v>141</v>
      </c>
      <c r="G341" s="52">
        <v>3</v>
      </c>
    </row>
    <row r="342" spans="2:7" s="44" customFormat="1" ht="90.75" customHeight="1">
      <c r="B342" s="467" t="s">
        <v>277</v>
      </c>
      <c r="C342" s="467"/>
      <c r="D342" s="467"/>
      <c r="E342" s="77">
        <v>5</v>
      </c>
      <c r="F342" s="3" t="s">
        <v>141</v>
      </c>
      <c r="G342" s="52">
        <v>3</v>
      </c>
    </row>
    <row r="343" spans="2:7" s="44" customFormat="1" ht="12.75">
      <c r="B343" s="175" t="s">
        <v>278</v>
      </c>
      <c r="C343" s="176"/>
      <c r="D343" s="177"/>
      <c r="E343" s="77">
        <v>5</v>
      </c>
      <c r="F343" s="3" t="s">
        <v>141</v>
      </c>
      <c r="G343" s="52">
        <v>2</v>
      </c>
    </row>
    <row r="344" spans="2:7" ht="12.75" customHeight="1">
      <c r="B344" s="483" t="s">
        <v>70</v>
      </c>
      <c r="C344" s="483"/>
      <c r="D344" s="483"/>
      <c r="E344" s="59">
        <v>300</v>
      </c>
      <c r="G344" s="59">
        <v>297</v>
      </c>
    </row>
    <row r="345" spans="2:7" ht="12.75" customHeight="1">
      <c r="B345" s="460" t="s">
        <v>147</v>
      </c>
      <c r="C345" s="460"/>
      <c r="D345" s="460"/>
      <c r="E345" s="40"/>
      <c r="G345" s="40"/>
    </row>
    <row r="346" spans="2:7" ht="46.5" customHeight="1">
      <c r="B346" s="458" t="s">
        <v>148</v>
      </c>
      <c r="C346" s="458"/>
      <c r="D346" s="458"/>
      <c r="E346" s="178"/>
      <c r="G346" s="178"/>
    </row>
    <row r="347" spans="2:7" s="44" customFormat="1" ht="25.5">
      <c r="B347" s="179" t="s">
        <v>279</v>
      </c>
      <c r="C347" s="66" t="s">
        <v>154</v>
      </c>
      <c r="D347" s="180" t="s">
        <v>154</v>
      </c>
      <c r="E347" s="52">
        <v>100</v>
      </c>
      <c r="F347" s="3"/>
      <c r="G347" s="52">
        <v>90</v>
      </c>
    </row>
    <row r="348" spans="2:7" s="44" customFormat="1" ht="25.5">
      <c r="B348" s="179" t="s">
        <v>221</v>
      </c>
      <c r="C348" s="66" t="s">
        <v>280</v>
      </c>
      <c r="D348" s="180" t="s">
        <v>154</v>
      </c>
      <c r="E348" s="52">
        <v>100</v>
      </c>
      <c r="F348" s="3"/>
      <c r="G348" s="52">
        <v>80</v>
      </c>
    </row>
    <row r="349" spans="2:7" s="44" customFormat="1" ht="25.5">
      <c r="B349" s="179" t="s">
        <v>281</v>
      </c>
      <c r="C349" s="66" t="s">
        <v>154</v>
      </c>
      <c r="D349" s="180" t="s">
        <v>154</v>
      </c>
      <c r="E349" s="52">
        <v>100</v>
      </c>
      <c r="F349" s="3"/>
      <c r="G349" s="52">
        <v>80</v>
      </c>
    </row>
    <row r="350" spans="2:7" ht="12.75" customHeight="1">
      <c r="B350" s="485" t="s">
        <v>70</v>
      </c>
      <c r="C350" s="485"/>
      <c r="D350" s="485"/>
      <c r="E350" s="181">
        <v>300</v>
      </c>
      <c r="G350" s="181">
        <v>250</v>
      </c>
    </row>
    <row r="351" spans="2:7" ht="12.75" customHeight="1">
      <c r="B351" s="460" t="s">
        <v>167</v>
      </c>
      <c r="C351" s="460"/>
      <c r="D351" s="460"/>
      <c r="E351" s="49" t="s">
        <v>40</v>
      </c>
      <c r="G351" s="49" t="s">
        <v>40</v>
      </c>
    </row>
    <row r="352" spans="2:7">
      <c r="B352" s="90"/>
      <c r="C352" s="91"/>
      <c r="D352" s="92"/>
      <c r="E352" s="93"/>
      <c r="G352" s="93"/>
    </row>
    <row r="353" spans="2:7">
      <c r="B353" s="90" t="s">
        <v>168</v>
      </c>
      <c r="C353" s="91"/>
      <c r="D353" s="92"/>
      <c r="E353" s="93"/>
      <c r="G353" s="93"/>
    </row>
    <row r="354" spans="2:7">
      <c r="B354" s="90"/>
      <c r="C354" s="91"/>
      <c r="D354" s="92"/>
      <c r="E354" s="93">
        <v>100</v>
      </c>
      <c r="G354" s="93">
        <v>100</v>
      </c>
    </row>
    <row r="355" spans="2:7">
      <c r="B355" s="94"/>
      <c r="C355" s="95"/>
      <c r="D355" s="96"/>
      <c r="E355" s="97"/>
      <c r="G355" s="97"/>
    </row>
    <row r="356" spans="2:7">
      <c r="B356" s="182"/>
      <c r="C356" s="182"/>
      <c r="D356" s="92"/>
      <c r="E356" s="144"/>
      <c r="G356" s="144"/>
    </row>
    <row r="357" spans="2:7" ht="15.75">
      <c r="B357" s="183"/>
      <c r="C357" s="183"/>
      <c r="D357" s="184"/>
      <c r="E357" s="185"/>
      <c r="G357" s="185"/>
    </row>
    <row r="358" spans="2:7" ht="18">
      <c r="B358" s="7" t="s">
        <v>282</v>
      </c>
      <c r="C358" s="7"/>
      <c r="D358" s="102" t="s">
        <v>170</v>
      </c>
      <c r="E358" s="102" t="s">
        <v>5</v>
      </c>
      <c r="G358" s="102" t="s">
        <v>5</v>
      </c>
    </row>
    <row r="359" spans="2:7">
      <c r="B359" s="104"/>
      <c r="C359" s="104"/>
      <c r="D359" s="105"/>
      <c r="E359" s="145"/>
      <c r="G359" s="145"/>
    </row>
    <row r="360" spans="2:7" ht="51.75">
      <c r="B360" s="106" t="s">
        <v>283</v>
      </c>
      <c r="C360" s="106"/>
      <c r="D360" s="57"/>
      <c r="E360" s="146" t="s">
        <v>29</v>
      </c>
      <c r="F360" s="3" t="s">
        <v>103</v>
      </c>
      <c r="G360" s="146" t="s">
        <v>29</v>
      </c>
    </row>
    <row r="361" spans="2:7">
      <c r="B361" s="148"/>
      <c r="C361" s="148"/>
      <c r="D361" s="22"/>
      <c r="E361" s="149"/>
      <c r="G361" s="149"/>
    </row>
    <row r="362" spans="2:7">
      <c r="B362" s="186" t="s">
        <v>284</v>
      </c>
      <c r="C362" s="186"/>
      <c r="D362" s="187">
        <v>100000000</v>
      </c>
      <c r="E362" s="188" t="s">
        <v>29</v>
      </c>
      <c r="G362" s="188" t="s">
        <v>29</v>
      </c>
    </row>
    <row r="363" spans="2:7">
      <c r="B363" s="189"/>
      <c r="C363" s="189"/>
      <c r="D363" s="190"/>
      <c r="E363" s="145"/>
      <c r="G363" s="149"/>
    </row>
    <row r="364" spans="2:7">
      <c r="B364" s="191" t="s">
        <v>7</v>
      </c>
      <c r="C364" s="191"/>
      <c r="D364" s="192" t="s">
        <v>7</v>
      </c>
      <c r="E364" s="193"/>
      <c r="G364" s="193"/>
    </row>
    <row r="365" spans="2:7" ht="12.75" customHeight="1">
      <c r="B365" s="460" t="s">
        <v>173</v>
      </c>
      <c r="C365" s="460"/>
      <c r="D365" s="460"/>
      <c r="E365" s="49" t="s">
        <v>40</v>
      </c>
      <c r="G365" s="49" t="s">
        <v>40</v>
      </c>
    </row>
    <row r="366" spans="2:7">
      <c r="B366" s="116" t="s">
        <v>285</v>
      </c>
      <c r="C366" s="117"/>
      <c r="D366" s="118"/>
      <c r="E366" s="119">
        <v>10</v>
      </c>
      <c r="G366" s="119">
        <v>10</v>
      </c>
    </row>
    <row r="367" spans="2:7">
      <c r="B367" s="116" t="s">
        <v>221</v>
      </c>
      <c r="C367" s="117"/>
      <c r="D367" s="118"/>
      <c r="E367" s="119">
        <v>20</v>
      </c>
      <c r="G367" s="119">
        <v>20</v>
      </c>
    </row>
    <row r="368" spans="2:7">
      <c r="B368" s="116" t="s">
        <v>286</v>
      </c>
      <c r="C368" s="117"/>
      <c r="D368" s="118"/>
      <c r="E368" s="119">
        <v>30</v>
      </c>
      <c r="G368" s="119">
        <v>30</v>
      </c>
    </row>
    <row r="369" spans="2:7">
      <c r="B369" s="116" t="s">
        <v>287</v>
      </c>
      <c r="C369" s="117"/>
      <c r="D369" s="118"/>
      <c r="E369" s="119">
        <v>30</v>
      </c>
      <c r="G369" s="119">
        <v>30</v>
      </c>
    </row>
    <row r="370" spans="2:7">
      <c r="B370" s="116" t="s">
        <v>288</v>
      </c>
      <c r="C370" s="117"/>
      <c r="D370" s="118"/>
      <c r="E370" s="119">
        <v>30</v>
      </c>
      <c r="G370" s="119">
        <v>30</v>
      </c>
    </row>
    <row r="371" spans="2:7">
      <c r="B371" s="120" t="s">
        <v>289</v>
      </c>
      <c r="C371" s="121"/>
      <c r="D371" s="194"/>
      <c r="E371" s="62" t="s">
        <v>29</v>
      </c>
      <c r="G371" s="62" t="s">
        <v>29</v>
      </c>
    </row>
    <row r="372" spans="2:7" s="44" customFormat="1" ht="39.75" customHeight="1">
      <c r="B372" s="486" t="s">
        <v>290</v>
      </c>
      <c r="C372" s="486"/>
      <c r="D372" s="486"/>
      <c r="E372" s="62" t="s">
        <v>29</v>
      </c>
      <c r="F372" s="3" t="s">
        <v>103</v>
      </c>
      <c r="G372" s="62" t="s">
        <v>29</v>
      </c>
    </row>
    <row r="373" spans="2:7">
      <c r="B373" s="116" t="s">
        <v>291</v>
      </c>
      <c r="C373" s="117"/>
      <c r="D373" s="118"/>
      <c r="E373" s="119">
        <v>30</v>
      </c>
      <c r="G373" s="119">
        <v>30</v>
      </c>
    </row>
    <row r="374" spans="2:7" ht="12.75" customHeight="1">
      <c r="B374" s="479" t="s">
        <v>292</v>
      </c>
      <c r="C374" s="479"/>
      <c r="D374" s="479"/>
      <c r="E374" s="54">
        <v>50</v>
      </c>
      <c r="F374" s="3" t="s">
        <v>103</v>
      </c>
      <c r="G374" s="54">
        <v>50</v>
      </c>
    </row>
    <row r="375" spans="2:7">
      <c r="B375" s="116" t="s">
        <v>293</v>
      </c>
      <c r="C375" s="117"/>
      <c r="D375" s="118"/>
      <c r="E375" s="54">
        <v>50</v>
      </c>
      <c r="G375" s="54">
        <v>50</v>
      </c>
    </row>
    <row r="376" spans="2:7">
      <c r="B376" s="116" t="s">
        <v>294</v>
      </c>
      <c r="C376" s="117"/>
      <c r="D376" s="118"/>
      <c r="E376" s="54">
        <v>50</v>
      </c>
      <c r="G376" s="54">
        <v>50</v>
      </c>
    </row>
    <row r="377" spans="2:7" ht="12.75" customHeight="1">
      <c r="B377" s="483" t="s">
        <v>70</v>
      </c>
      <c r="C377" s="483"/>
      <c r="D377" s="483"/>
      <c r="E377" s="128">
        <v>300</v>
      </c>
      <c r="G377" s="128">
        <v>300</v>
      </c>
    </row>
    <row r="378" spans="2:7" s="1" customFormat="1" ht="12.95" customHeight="1">
      <c r="B378" s="452" t="s">
        <v>71</v>
      </c>
      <c r="C378" s="452"/>
      <c r="D378" s="452"/>
      <c r="E378" s="452" t="s">
        <v>40</v>
      </c>
      <c r="F378" s="3"/>
      <c r="G378" s="452" t="s">
        <v>40</v>
      </c>
    </row>
    <row r="379" spans="2:7" s="1" customFormat="1" ht="12.75">
      <c r="B379" s="452"/>
      <c r="C379" s="452"/>
      <c r="D379" s="452"/>
      <c r="E379" s="452"/>
      <c r="F379" s="3"/>
      <c r="G379" s="452"/>
    </row>
    <row r="380" spans="2:7">
      <c r="B380" s="129" t="s">
        <v>72</v>
      </c>
      <c r="C380" s="130"/>
      <c r="D380" s="68"/>
      <c r="E380" s="52">
        <v>5</v>
      </c>
      <c r="G380" s="52">
        <v>5</v>
      </c>
    </row>
    <row r="381" spans="2:7">
      <c r="B381" s="129" t="s">
        <v>73</v>
      </c>
      <c r="C381" s="130"/>
      <c r="D381" s="68"/>
      <c r="E381" s="52">
        <v>5</v>
      </c>
      <c r="G381" s="52">
        <v>5</v>
      </c>
    </row>
    <row r="382" spans="2:7">
      <c r="B382" s="195" t="s">
        <v>295</v>
      </c>
      <c r="C382" s="196"/>
      <c r="D382" s="71"/>
      <c r="E382" s="62" t="s">
        <v>29</v>
      </c>
      <c r="G382" s="62" t="s">
        <v>29</v>
      </c>
    </row>
    <row r="383" spans="2:7" s="1" customFormat="1" ht="16.5" customHeight="1">
      <c r="B383" s="479" t="s">
        <v>296</v>
      </c>
      <c r="C383" s="479"/>
      <c r="D383" s="479"/>
      <c r="E383" s="52">
        <v>18</v>
      </c>
      <c r="F383" s="3"/>
      <c r="G383" s="52">
        <v>18</v>
      </c>
    </row>
    <row r="384" spans="2:7" s="1" customFormat="1" ht="12.75">
      <c r="B384" s="129" t="s">
        <v>250</v>
      </c>
      <c r="C384" s="130"/>
      <c r="D384" s="68"/>
      <c r="E384" s="52">
        <v>18</v>
      </c>
      <c r="F384" s="3"/>
      <c r="G384" s="52">
        <v>18</v>
      </c>
    </row>
    <row r="385" spans="2:12" s="1" customFormat="1" ht="12.75">
      <c r="B385" s="129" t="s">
        <v>86</v>
      </c>
      <c r="C385" s="130"/>
      <c r="D385" s="68"/>
      <c r="E385" s="52">
        <v>18</v>
      </c>
      <c r="F385" s="3"/>
      <c r="G385" s="52">
        <v>18</v>
      </c>
    </row>
    <row r="386" spans="2:12" s="1" customFormat="1" ht="12.75">
      <c r="B386" s="66" t="s">
        <v>87</v>
      </c>
      <c r="C386" s="67"/>
      <c r="D386" s="68"/>
      <c r="E386" s="52">
        <v>18</v>
      </c>
      <c r="F386" s="3"/>
      <c r="G386" s="52">
        <v>18</v>
      </c>
    </row>
    <row r="387" spans="2:12" s="1" customFormat="1" ht="12.75">
      <c r="B387" s="129" t="s">
        <v>93</v>
      </c>
      <c r="C387" s="130"/>
      <c r="D387" s="68"/>
      <c r="E387" s="52">
        <v>15</v>
      </c>
      <c r="F387" s="3"/>
      <c r="G387" s="52">
        <v>15</v>
      </c>
    </row>
    <row r="388" spans="2:12" s="1" customFormat="1" ht="12.75">
      <c r="B388" s="129" t="s">
        <v>97</v>
      </c>
      <c r="C388" s="130"/>
      <c r="D388" s="68"/>
      <c r="E388" s="52">
        <v>15</v>
      </c>
      <c r="F388" s="3"/>
      <c r="G388" s="52">
        <v>15</v>
      </c>
    </row>
    <row r="389" spans="2:12" s="1" customFormat="1" ht="15" customHeight="1">
      <c r="B389" s="129" t="s">
        <v>254</v>
      </c>
      <c r="C389" s="130"/>
      <c r="D389" s="68"/>
      <c r="E389" s="52">
        <v>15</v>
      </c>
      <c r="F389" s="3"/>
      <c r="G389" s="52">
        <v>15</v>
      </c>
    </row>
    <row r="390" spans="2:12" ht="15" customHeight="1">
      <c r="B390" s="197" t="s">
        <v>297</v>
      </c>
      <c r="C390" s="198"/>
      <c r="D390" s="68"/>
      <c r="E390" s="52">
        <v>15</v>
      </c>
      <c r="G390" s="52">
        <v>15</v>
      </c>
    </row>
    <row r="391" spans="2:12">
      <c r="B391" s="197" t="s">
        <v>298</v>
      </c>
      <c r="C391" s="198"/>
      <c r="D391" s="68"/>
      <c r="E391" s="52">
        <v>10</v>
      </c>
      <c r="G391" s="52">
        <v>15</v>
      </c>
    </row>
    <row r="392" spans="2:12" ht="26.25">
      <c r="B392" s="197" t="s">
        <v>299</v>
      </c>
      <c r="C392" s="198"/>
      <c r="D392" s="68"/>
      <c r="E392" s="52">
        <v>10</v>
      </c>
      <c r="G392" s="52">
        <v>10</v>
      </c>
    </row>
    <row r="393" spans="2:12" ht="15" customHeight="1">
      <c r="B393" s="197" t="s">
        <v>300</v>
      </c>
      <c r="C393" s="198"/>
      <c r="D393" s="68"/>
      <c r="E393" s="52">
        <v>20</v>
      </c>
      <c r="G393" s="52">
        <v>20</v>
      </c>
      <c r="H393" s="484"/>
      <c r="I393" s="484"/>
      <c r="J393" s="484"/>
      <c r="K393" s="484"/>
      <c r="L393" s="484"/>
    </row>
    <row r="394" spans="2:12">
      <c r="B394" s="129" t="s">
        <v>301</v>
      </c>
      <c r="C394" s="130"/>
      <c r="D394" s="68"/>
      <c r="E394" s="155">
        <v>10</v>
      </c>
      <c r="G394" s="155">
        <v>10</v>
      </c>
    </row>
    <row r="395" spans="2:12">
      <c r="B395" s="129" t="s">
        <v>302</v>
      </c>
      <c r="C395" s="130"/>
      <c r="D395" s="68"/>
      <c r="E395" s="155">
        <v>15</v>
      </c>
      <c r="G395" s="155"/>
    </row>
    <row r="396" spans="2:12" s="1" customFormat="1" ht="12.75">
      <c r="B396" s="199" t="s">
        <v>303</v>
      </c>
      <c r="C396" s="200"/>
      <c r="D396" s="201"/>
      <c r="E396" s="77">
        <v>10</v>
      </c>
      <c r="F396" s="3"/>
      <c r="G396" s="52">
        <v>10</v>
      </c>
    </row>
    <row r="397" spans="2:12" s="1" customFormat="1" ht="12.75">
      <c r="B397" s="199" t="s">
        <v>304</v>
      </c>
      <c r="C397" s="200"/>
      <c r="D397" s="201"/>
      <c r="E397" s="77">
        <v>10</v>
      </c>
      <c r="F397" s="3"/>
      <c r="G397" s="52">
        <v>10</v>
      </c>
    </row>
    <row r="398" spans="2:12" s="1" customFormat="1" ht="12.75">
      <c r="B398" s="199" t="s">
        <v>305</v>
      </c>
      <c r="C398" s="200"/>
      <c r="D398" s="201"/>
      <c r="E398" s="77">
        <v>10</v>
      </c>
      <c r="F398" s="3"/>
      <c r="G398" s="52">
        <v>10</v>
      </c>
    </row>
    <row r="399" spans="2:12" s="44" customFormat="1" ht="31.5" customHeight="1">
      <c r="B399" s="467" t="s">
        <v>306</v>
      </c>
      <c r="C399" s="467"/>
      <c r="D399" s="467"/>
      <c r="E399" s="77">
        <v>10</v>
      </c>
      <c r="F399" s="3"/>
      <c r="G399" s="52">
        <v>10</v>
      </c>
    </row>
    <row r="400" spans="2:12" s="44" customFormat="1" ht="38.25" customHeight="1">
      <c r="B400" s="467" t="s">
        <v>307</v>
      </c>
      <c r="C400" s="467"/>
      <c r="D400" s="467"/>
      <c r="E400" s="77">
        <v>10</v>
      </c>
      <c r="F400" s="3"/>
      <c r="G400" s="52">
        <v>10</v>
      </c>
    </row>
    <row r="401" spans="2:7" s="44" customFormat="1" ht="19.5" customHeight="1">
      <c r="B401" s="467" t="s">
        <v>308</v>
      </c>
      <c r="C401" s="467"/>
      <c r="D401" s="467"/>
      <c r="E401" s="77">
        <v>9</v>
      </c>
      <c r="F401" s="3"/>
      <c r="G401" s="52">
        <v>9</v>
      </c>
    </row>
    <row r="402" spans="2:7" s="44" customFormat="1" ht="25.5" customHeight="1">
      <c r="B402" s="467" t="s">
        <v>309</v>
      </c>
      <c r="C402" s="467"/>
      <c r="D402" s="467"/>
      <c r="E402" s="77">
        <v>20</v>
      </c>
      <c r="F402" s="3"/>
      <c r="G402" s="52">
        <v>20</v>
      </c>
    </row>
    <row r="403" spans="2:7" s="44" customFormat="1" ht="12.75" customHeight="1">
      <c r="B403" s="467" t="s">
        <v>310</v>
      </c>
      <c r="C403" s="467"/>
      <c r="D403" s="467"/>
      <c r="E403" s="77">
        <v>4</v>
      </c>
      <c r="F403" s="3" t="s">
        <v>141</v>
      </c>
      <c r="G403" s="52">
        <v>2</v>
      </c>
    </row>
    <row r="404" spans="2:7" s="44" customFormat="1" ht="25.5" customHeight="1">
      <c r="B404" s="467" t="s">
        <v>311</v>
      </c>
      <c r="C404" s="467"/>
      <c r="D404" s="467"/>
      <c r="E404" s="77">
        <v>4</v>
      </c>
      <c r="F404" s="3" t="s">
        <v>141</v>
      </c>
      <c r="G404" s="52">
        <v>2</v>
      </c>
    </row>
    <row r="405" spans="2:7" s="44" customFormat="1" ht="90" customHeight="1">
      <c r="B405" s="467" t="s">
        <v>312</v>
      </c>
      <c r="C405" s="467"/>
      <c r="D405" s="467"/>
      <c r="E405" s="77">
        <v>3</v>
      </c>
      <c r="F405" s="3" t="s">
        <v>141</v>
      </c>
      <c r="G405" s="52">
        <v>2</v>
      </c>
    </row>
    <row r="406" spans="2:7" s="44" customFormat="1" ht="27.75" customHeight="1">
      <c r="B406" s="467" t="s">
        <v>313</v>
      </c>
      <c r="C406" s="467"/>
      <c r="D406" s="467"/>
      <c r="E406" s="77">
        <v>3</v>
      </c>
      <c r="F406" s="3" t="s">
        <v>141</v>
      </c>
      <c r="G406" s="52">
        <v>2</v>
      </c>
    </row>
    <row r="407" spans="2:7" s="1" customFormat="1" ht="12.75" customHeight="1">
      <c r="B407" s="483" t="s">
        <v>70</v>
      </c>
      <c r="C407" s="483"/>
      <c r="D407" s="483"/>
      <c r="E407" s="59">
        <v>300</v>
      </c>
      <c r="F407" s="3"/>
      <c r="G407" s="59">
        <v>284</v>
      </c>
    </row>
    <row r="408" spans="2:7" ht="12.75" customHeight="1">
      <c r="B408" s="460" t="s">
        <v>147</v>
      </c>
      <c r="C408" s="460"/>
      <c r="D408" s="460"/>
      <c r="E408" s="40"/>
      <c r="G408" s="40"/>
    </row>
    <row r="409" spans="2:7" ht="47.25" customHeight="1">
      <c r="B409" s="458" t="s">
        <v>148</v>
      </c>
      <c r="C409" s="458"/>
      <c r="D409" s="458"/>
      <c r="E409" s="82"/>
      <c r="G409" s="82"/>
    </row>
    <row r="410" spans="2:7">
      <c r="B410" s="138"/>
      <c r="C410" s="138"/>
      <c r="D410" s="202"/>
      <c r="E410" s="139"/>
      <c r="G410" s="139"/>
    </row>
    <row r="411" spans="2:7" ht="30" customHeight="1">
      <c r="B411" s="116" t="s">
        <v>314</v>
      </c>
      <c r="C411" s="116"/>
      <c r="D411" s="66" t="s">
        <v>315</v>
      </c>
      <c r="E411" s="52">
        <v>150</v>
      </c>
      <c r="G411" s="52">
        <v>125</v>
      </c>
    </row>
    <row r="412" spans="2:7" ht="25.5">
      <c r="B412" s="45" t="s">
        <v>210</v>
      </c>
      <c r="C412" s="45"/>
      <c r="D412" s="66" t="s">
        <v>154</v>
      </c>
      <c r="E412" s="52">
        <v>150</v>
      </c>
      <c r="G412" s="52">
        <v>125</v>
      </c>
    </row>
    <row r="413" spans="2:7" s="1" customFormat="1" ht="12.75">
      <c r="B413" s="203"/>
      <c r="C413" s="203"/>
      <c r="D413" s="204"/>
      <c r="E413" s="81"/>
      <c r="F413" s="3"/>
      <c r="G413" s="81"/>
    </row>
    <row r="414" spans="2:7" s="1" customFormat="1" ht="12.75" customHeight="1">
      <c r="B414" s="483" t="s">
        <v>70</v>
      </c>
      <c r="C414" s="483"/>
      <c r="D414" s="483"/>
      <c r="E414" s="53">
        <v>300</v>
      </c>
      <c r="F414" s="3"/>
      <c r="G414" s="53">
        <v>250</v>
      </c>
    </row>
    <row r="415" spans="2:7" ht="12.75" customHeight="1">
      <c r="B415" s="460" t="s">
        <v>167</v>
      </c>
      <c r="C415" s="460"/>
      <c r="D415" s="460"/>
      <c r="E415" s="49" t="s">
        <v>40</v>
      </c>
      <c r="G415" s="49" t="s">
        <v>40</v>
      </c>
    </row>
    <row r="416" spans="2:7" s="1" customFormat="1" ht="12.75">
      <c r="B416" s="90"/>
      <c r="C416" s="91"/>
      <c r="D416" s="92"/>
      <c r="E416" s="93"/>
      <c r="F416" s="3"/>
      <c r="G416" s="93"/>
    </row>
    <row r="417" spans="2:8" s="1" customFormat="1" ht="12.75">
      <c r="B417" s="90" t="s">
        <v>168</v>
      </c>
      <c r="C417" s="91"/>
      <c r="D417" s="92"/>
      <c r="E417" s="93">
        <v>100</v>
      </c>
      <c r="F417" s="3"/>
      <c r="G417" s="93"/>
    </row>
    <row r="418" spans="2:8" s="1" customFormat="1" ht="12.75">
      <c r="B418" s="94"/>
      <c r="C418" s="95"/>
      <c r="D418" s="96"/>
      <c r="E418" s="97"/>
      <c r="F418" s="3"/>
      <c r="G418" s="97"/>
    </row>
    <row r="419" spans="2:8" s="1" customFormat="1" ht="12.75">
      <c r="B419" s="101"/>
      <c r="C419" s="101"/>
      <c r="D419" s="2"/>
      <c r="E419" s="144"/>
      <c r="F419" s="3"/>
      <c r="G419" s="144"/>
    </row>
    <row r="420" spans="2:8">
      <c r="B420" s="91"/>
      <c r="C420" s="91"/>
      <c r="D420" s="60"/>
      <c r="E420" s="60"/>
      <c r="G420" s="60"/>
    </row>
    <row r="421" spans="2:8" s="6" customFormat="1" ht="18" customHeight="1">
      <c r="B421" s="205" t="s">
        <v>316</v>
      </c>
      <c r="C421" s="205"/>
      <c r="D421" s="465" t="s">
        <v>170</v>
      </c>
      <c r="E421" s="465" t="s">
        <v>5</v>
      </c>
      <c r="F421" s="3"/>
      <c r="G421" s="465" t="s">
        <v>5</v>
      </c>
    </row>
    <row r="422" spans="2:8" s="6" customFormat="1" ht="18">
      <c r="B422" s="206" t="s">
        <v>317</v>
      </c>
      <c r="C422" s="206"/>
      <c r="D422" s="465"/>
      <c r="E422" s="465"/>
      <c r="F422" s="3"/>
      <c r="G422" s="465"/>
    </row>
    <row r="423" spans="2:8">
      <c r="B423" s="104"/>
      <c r="C423" s="104"/>
      <c r="D423" s="105"/>
      <c r="E423" s="145"/>
      <c r="G423" s="145"/>
    </row>
    <row r="424" spans="2:8" ht="102.75">
      <c r="B424" s="207" t="s">
        <v>318</v>
      </c>
      <c r="C424" s="106"/>
      <c r="D424" s="57"/>
      <c r="E424" s="146" t="s">
        <v>29</v>
      </c>
      <c r="F424" s="3" t="s">
        <v>103</v>
      </c>
      <c r="G424" s="146" t="s">
        <v>29</v>
      </c>
    </row>
    <row r="425" spans="2:8">
      <c r="B425" s="148"/>
      <c r="C425" s="148"/>
      <c r="D425" s="22"/>
      <c r="E425" s="149"/>
      <c r="G425" s="149"/>
    </row>
    <row r="426" spans="2:8">
      <c r="B426" s="208" t="s">
        <v>319</v>
      </c>
      <c r="C426" s="208"/>
      <c r="D426" s="209">
        <v>2000000000</v>
      </c>
      <c r="E426" s="62" t="s">
        <v>29</v>
      </c>
      <c r="G426" s="62" t="s">
        <v>29</v>
      </c>
    </row>
    <row r="427" spans="2:8" ht="71.25" customHeight="1">
      <c r="B427" s="52" t="s">
        <v>320</v>
      </c>
      <c r="C427" s="210"/>
      <c r="D427" s="211" t="s">
        <v>321</v>
      </c>
      <c r="E427" s="52">
        <v>100</v>
      </c>
      <c r="G427" s="89"/>
      <c r="H427" s="212"/>
    </row>
    <row r="428" spans="2:8">
      <c r="B428" s="210" t="s">
        <v>7</v>
      </c>
      <c r="C428" s="210"/>
      <c r="D428" s="54" t="s">
        <v>7</v>
      </c>
      <c r="E428" s="181"/>
      <c r="G428" s="181"/>
    </row>
    <row r="429" spans="2:8">
      <c r="B429" s="148"/>
      <c r="C429" s="148"/>
      <c r="D429" s="22"/>
      <c r="E429" s="149"/>
      <c r="G429" s="149"/>
    </row>
    <row r="430" spans="2:8" ht="12.75" customHeight="1">
      <c r="B430" s="460" t="s">
        <v>322</v>
      </c>
      <c r="C430" s="460"/>
      <c r="D430" s="460"/>
      <c r="E430" s="40"/>
      <c r="G430" s="40"/>
    </row>
    <row r="431" spans="2:8" ht="12.75" customHeight="1">
      <c r="B431" s="480" t="s">
        <v>323</v>
      </c>
      <c r="C431" s="480"/>
      <c r="D431" s="480"/>
      <c r="E431" s="213"/>
      <c r="G431" s="213"/>
    </row>
    <row r="432" spans="2:8" ht="12.75" customHeight="1">
      <c r="B432" s="481" t="s">
        <v>324</v>
      </c>
      <c r="C432" s="481"/>
      <c r="D432" s="481"/>
      <c r="E432" s="214"/>
      <c r="G432" s="214"/>
    </row>
    <row r="433" spans="2:7" ht="12.75" customHeight="1">
      <c r="B433" s="481" t="s">
        <v>325</v>
      </c>
      <c r="C433" s="481"/>
      <c r="D433" s="481"/>
      <c r="E433" s="214"/>
      <c r="G433" s="214"/>
    </row>
    <row r="434" spans="2:7" ht="12.75" customHeight="1">
      <c r="B434" s="482" t="s">
        <v>326</v>
      </c>
      <c r="C434" s="482"/>
      <c r="D434" s="482"/>
      <c r="E434" s="215"/>
      <c r="G434" s="215"/>
    </row>
    <row r="435" spans="2:7" ht="12.75" customHeight="1">
      <c r="B435" s="460" t="s">
        <v>173</v>
      </c>
      <c r="C435" s="460"/>
      <c r="D435" s="460"/>
      <c r="E435" s="49" t="s">
        <v>40</v>
      </c>
      <c r="G435" s="49" t="s">
        <v>40</v>
      </c>
    </row>
    <row r="436" spans="2:7">
      <c r="B436" s="116" t="s">
        <v>327</v>
      </c>
      <c r="C436" s="117"/>
      <c r="D436" s="123"/>
      <c r="E436" s="54">
        <v>5</v>
      </c>
      <c r="G436" s="54">
        <v>5</v>
      </c>
    </row>
    <row r="437" spans="2:7">
      <c r="B437" s="116" t="s">
        <v>328</v>
      </c>
      <c r="C437" s="117"/>
      <c r="D437" s="118"/>
      <c r="E437" s="54">
        <v>10</v>
      </c>
      <c r="G437" s="54">
        <v>10</v>
      </c>
    </row>
    <row r="438" spans="2:7">
      <c r="B438" s="116" t="s">
        <v>329</v>
      </c>
      <c r="C438" s="117"/>
      <c r="D438" s="118"/>
      <c r="E438" s="54">
        <v>10</v>
      </c>
      <c r="G438" s="54">
        <v>10</v>
      </c>
    </row>
    <row r="439" spans="2:7">
      <c r="B439" s="116" t="s">
        <v>330</v>
      </c>
      <c r="C439" s="117"/>
      <c r="D439" s="54" t="s">
        <v>331</v>
      </c>
      <c r="E439" s="54">
        <v>10</v>
      </c>
      <c r="G439" s="54">
        <v>10</v>
      </c>
    </row>
    <row r="440" spans="2:7">
      <c r="B440" s="154" t="s">
        <v>332</v>
      </c>
      <c r="C440" s="154"/>
      <c r="D440" s="54" t="s">
        <v>333</v>
      </c>
      <c r="E440" s="54">
        <v>20</v>
      </c>
      <c r="G440" s="54">
        <v>20</v>
      </c>
    </row>
    <row r="441" spans="2:7">
      <c r="B441" s="116" t="s">
        <v>334</v>
      </c>
      <c r="C441" s="117"/>
      <c r="D441" s="118"/>
      <c r="E441" s="54">
        <v>10</v>
      </c>
      <c r="G441" s="54">
        <v>10</v>
      </c>
    </row>
    <row r="442" spans="2:7">
      <c r="B442" s="116" t="s">
        <v>335</v>
      </c>
      <c r="C442" s="117"/>
      <c r="D442" s="118"/>
      <c r="E442" s="54">
        <v>5</v>
      </c>
      <c r="G442" s="54">
        <v>5</v>
      </c>
    </row>
    <row r="443" spans="2:7">
      <c r="B443" s="116" t="s">
        <v>336</v>
      </c>
      <c r="C443" s="117"/>
      <c r="D443" s="54" t="s">
        <v>331</v>
      </c>
      <c r="E443" s="54">
        <v>5</v>
      </c>
      <c r="G443" s="54">
        <v>5</v>
      </c>
    </row>
    <row r="444" spans="2:7" ht="25.5" customHeight="1">
      <c r="B444" s="479" t="s">
        <v>337</v>
      </c>
      <c r="C444" s="479"/>
      <c r="D444" s="479"/>
      <c r="E444" s="54">
        <v>5</v>
      </c>
      <c r="F444" s="3" t="s">
        <v>103</v>
      </c>
      <c r="G444" s="54">
        <v>5</v>
      </c>
    </row>
    <row r="445" spans="2:7">
      <c r="B445" s="154" t="s">
        <v>338</v>
      </c>
      <c r="C445" s="154"/>
      <c r="D445" s="54" t="s">
        <v>331</v>
      </c>
      <c r="E445" s="54">
        <v>20</v>
      </c>
      <c r="G445" s="54">
        <v>20</v>
      </c>
    </row>
    <row r="446" spans="2:7">
      <c r="B446" s="154" t="s">
        <v>188</v>
      </c>
      <c r="C446" s="154"/>
      <c r="D446" s="54" t="s">
        <v>339</v>
      </c>
      <c r="E446" s="54">
        <v>20</v>
      </c>
      <c r="G446" s="54">
        <v>20</v>
      </c>
    </row>
    <row r="447" spans="2:7">
      <c r="B447" s="154" t="s">
        <v>340</v>
      </c>
      <c r="C447" s="154"/>
      <c r="D447" s="54" t="s">
        <v>331</v>
      </c>
      <c r="E447" s="54">
        <v>15</v>
      </c>
      <c r="G447" s="54">
        <v>20</v>
      </c>
    </row>
    <row r="448" spans="2:7">
      <c r="B448" s="116" t="s">
        <v>341</v>
      </c>
      <c r="C448" s="117"/>
      <c r="D448" s="216">
        <v>100000000</v>
      </c>
      <c r="E448" s="54">
        <v>5</v>
      </c>
      <c r="G448" s="54"/>
    </row>
    <row r="449" spans="2:7">
      <c r="B449" s="116" t="s">
        <v>342</v>
      </c>
      <c r="C449" s="117"/>
      <c r="D449" s="118"/>
      <c r="E449" s="54">
        <v>7</v>
      </c>
      <c r="G449" s="54">
        <v>7</v>
      </c>
    </row>
    <row r="450" spans="2:7">
      <c r="B450" s="116" t="s">
        <v>343</v>
      </c>
      <c r="C450" s="117"/>
      <c r="D450" s="118"/>
      <c r="E450" s="54">
        <v>7</v>
      </c>
      <c r="G450" s="54">
        <v>7</v>
      </c>
    </row>
    <row r="451" spans="2:7">
      <c r="B451" s="116" t="s">
        <v>344</v>
      </c>
      <c r="C451" s="117"/>
      <c r="D451" s="118"/>
      <c r="E451" s="62" t="s">
        <v>29</v>
      </c>
      <c r="G451" s="54">
        <v>7</v>
      </c>
    </row>
    <row r="452" spans="2:7" ht="25.5" customHeight="1">
      <c r="B452" s="479" t="s">
        <v>345</v>
      </c>
      <c r="C452" s="479"/>
      <c r="D452" s="479"/>
      <c r="E452" s="54">
        <v>7</v>
      </c>
      <c r="G452" s="54">
        <v>7</v>
      </c>
    </row>
    <row r="453" spans="2:7">
      <c r="B453" s="116" t="s">
        <v>346</v>
      </c>
      <c r="C453" s="217"/>
      <c r="D453" s="118"/>
      <c r="E453" s="54">
        <v>7</v>
      </c>
      <c r="G453" s="54">
        <v>7</v>
      </c>
    </row>
    <row r="454" spans="2:7" ht="12.75" customHeight="1">
      <c r="B454" s="479" t="s">
        <v>347</v>
      </c>
      <c r="C454" s="479"/>
      <c r="D454" s="479"/>
      <c r="E454" s="54">
        <v>7</v>
      </c>
      <c r="G454" s="54">
        <v>7</v>
      </c>
    </row>
    <row r="455" spans="2:7">
      <c r="B455" s="116" t="s">
        <v>348</v>
      </c>
      <c r="C455" s="117"/>
      <c r="D455" s="118"/>
      <c r="E455" s="119">
        <v>7</v>
      </c>
      <c r="G455" s="119">
        <v>7</v>
      </c>
    </row>
    <row r="456" spans="2:7" ht="51.75" customHeight="1">
      <c r="B456" s="479" t="s">
        <v>349</v>
      </c>
      <c r="C456" s="479"/>
      <c r="D456" s="479"/>
      <c r="E456" s="119">
        <v>10</v>
      </c>
      <c r="F456" s="3" t="s">
        <v>103</v>
      </c>
      <c r="G456" s="119">
        <v>10</v>
      </c>
    </row>
    <row r="457" spans="2:7" ht="12.75" customHeight="1">
      <c r="B457" s="479" t="s">
        <v>350</v>
      </c>
      <c r="C457" s="479"/>
      <c r="D457" s="479"/>
      <c r="E457" s="119">
        <v>7</v>
      </c>
      <c r="G457" s="119">
        <v>7</v>
      </c>
    </row>
    <row r="458" spans="2:7">
      <c r="B458" s="116" t="s">
        <v>351</v>
      </c>
      <c r="C458" s="117"/>
      <c r="D458" s="155"/>
      <c r="E458" s="119">
        <v>7</v>
      </c>
      <c r="G458" s="119">
        <v>7</v>
      </c>
    </row>
    <row r="459" spans="2:7">
      <c r="B459" s="116" t="s">
        <v>352</v>
      </c>
      <c r="C459" s="117"/>
      <c r="D459" s="155"/>
      <c r="E459" s="119">
        <v>7</v>
      </c>
      <c r="G459" s="119">
        <v>7</v>
      </c>
    </row>
    <row r="460" spans="2:7">
      <c r="B460" s="116" t="s">
        <v>353</v>
      </c>
      <c r="C460" s="117"/>
      <c r="D460" s="118"/>
      <c r="E460" s="119">
        <v>5</v>
      </c>
      <c r="G460" s="119">
        <v>5</v>
      </c>
    </row>
    <row r="461" spans="2:7" s="1" customFormat="1" ht="90" customHeight="1">
      <c r="B461" s="479" t="s">
        <v>354</v>
      </c>
      <c r="C461" s="479"/>
      <c r="D461" s="479"/>
      <c r="E461" s="119">
        <v>5</v>
      </c>
      <c r="F461" s="3" t="s">
        <v>103</v>
      </c>
      <c r="G461" s="119">
        <v>5</v>
      </c>
    </row>
    <row r="462" spans="2:7" s="1" customFormat="1" ht="12.75">
      <c r="B462" s="116" t="s">
        <v>355</v>
      </c>
      <c r="C462" s="117"/>
      <c r="D462" s="218"/>
      <c r="E462" s="119">
        <v>3</v>
      </c>
      <c r="F462" s="3"/>
      <c r="G462" s="119"/>
    </row>
    <row r="463" spans="2:7">
      <c r="B463" s="116" t="s">
        <v>356</v>
      </c>
      <c r="C463" s="117"/>
      <c r="D463" s="118"/>
      <c r="E463" s="119">
        <v>5</v>
      </c>
      <c r="G463" s="119">
        <v>5</v>
      </c>
    </row>
    <row r="464" spans="2:7">
      <c r="B464" s="116" t="s">
        <v>357</v>
      </c>
      <c r="C464" s="117"/>
      <c r="D464" s="118"/>
      <c r="E464" s="119">
        <v>5</v>
      </c>
      <c r="G464" s="119">
        <v>5</v>
      </c>
    </row>
    <row r="465" spans="2:7">
      <c r="B465" s="116" t="s">
        <v>358</v>
      </c>
      <c r="C465" s="117"/>
      <c r="D465" s="118"/>
      <c r="E465" s="119">
        <v>5</v>
      </c>
      <c r="G465" s="119">
        <v>5</v>
      </c>
    </row>
    <row r="466" spans="2:7">
      <c r="B466" s="116" t="s">
        <v>359</v>
      </c>
      <c r="C466" s="117"/>
      <c r="D466" s="118"/>
      <c r="E466" s="119">
        <v>3</v>
      </c>
      <c r="G466" s="119"/>
    </row>
    <row r="467" spans="2:7" ht="31.5" customHeight="1">
      <c r="B467" s="479" t="s">
        <v>360</v>
      </c>
      <c r="C467" s="479"/>
      <c r="D467" s="479"/>
      <c r="E467" s="119">
        <v>5</v>
      </c>
      <c r="F467" s="3" t="s">
        <v>103</v>
      </c>
      <c r="G467" s="119">
        <v>5</v>
      </c>
    </row>
    <row r="468" spans="2:7">
      <c r="B468" s="116" t="s">
        <v>361</v>
      </c>
      <c r="C468" s="117"/>
      <c r="D468" s="118"/>
      <c r="E468" s="119">
        <v>5</v>
      </c>
      <c r="G468" s="119">
        <v>5</v>
      </c>
    </row>
    <row r="469" spans="2:7" s="219" customFormat="1" ht="25.5" customHeight="1">
      <c r="B469" s="461" t="s">
        <v>362</v>
      </c>
      <c r="C469" s="461"/>
      <c r="D469" s="461"/>
      <c r="E469" s="119">
        <v>7</v>
      </c>
      <c r="F469" s="3"/>
      <c r="G469" s="119">
        <v>7</v>
      </c>
    </row>
    <row r="470" spans="2:7" s="219" customFormat="1" ht="12.75" customHeight="1">
      <c r="B470" s="461" t="s">
        <v>363</v>
      </c>
      <c r="C470" s="461"/>
      <c r="D470" s="461"/>
      <c r="E470" s="155">
        <v>7</v>
      </c>
      <c r="F470" s="3"/>
      <c r="G470" s="155">
        <v>7</v>
      </c>
    </row>
    <row r="471" spans="2:7" s="219" customFormat="1" ht="12.75">
      <c r="B471" s="45" t="s">
        <v>364</v>
      </c>
      <c r="C471" s="46"/>
      <c r="D471" s="220"/>
      <c r="E471" s="155">
        <v>7</v>
      </c>
      <c r="F471" s="3"/>
      <c r="G471" s="155">
        <v>7</v>
      </c>
    </row>
    <row r="472" spans="2:7" s="219" customFormat="1" ht="12.75">
      <c r="B472" s="45" t="s">
        <v>365</v>
      </c>
      <c r="C472" s="46"/>
      <c r="D472" s="220"/>
      <c r="E472" s="155">
        <v>7</v>
      </c>
      <c r="F472" s="3"/>
      <c r="G472" s="155">
        <v>7</v>
      </c>
    </row>
    <row r="473" spans="2:7" s="219" customFormat="1" ht="30" customHeight="1">
      <c r="B473" s="466" t="s">
        <v>366</v>
      </c>
      <c r="C473" s="466"/>
      <c r="D473" s="466"/>
      <c r="E473" s="221">
        <v>7</v>
      </c>
      <c r="F473" s="3"/>
      <c r="G473" s="155">
        <v>7</v>
      </c>
    </row>
    <row r="474" spans="2:7" s="219" customFormat="1" ht="12.75">
      <c r="B474" s="74" t="s">
        <v>367</v>
      </c>
      <c r="C474" s="75"/>
      <c r="D474" s="222" t="s">
        <v>7</v>
      </c>
      <c r="E474" s="221"/>
      <c r="F474" s="3"/>
      <c r="G474" s="155"/>
    </row>
    <row r="475" spans="2:7" s="219" customFormat="1" ht="38.25" customHeight="1">
      <c r="B475" s="466" t="s">
        <v>368</v>
      </c>
      <c r="C475" s="466"/>
      <c r="D475" s="466"/>
      <c r="E475" s="221">
        <v>5</v>
      </c>
      <c r="F475" s="3"/>
      <c r="G475" s="155">
        <v>5</v>
      </c>
    </row>
    <row r="476" spans="2:7" s="219" customFormat="1" ht="42.75" customHeight="1">
      <c r="B476" s="466" t="s">
        <v>369</v>
      </c>
      <c r="C476" s="466"/>
      <c r="D476" s="466"/>
      <c r="E476" s="221">
        <v>6</v>
      </c>
      <c r="F476" s="3"/>
      <c r="G476" s="155">
        <v>5</v>
      </c>
    </row>
    <row r="477" spans="2:7" ht="12.75" customHeight="1">
      <c r="B477" s="472" t="s">
        <v>70</v>
      </c>
      <c r="C477" s="472"/>
      <c r="D477" s="472"/>
      <c r="E477" s="59">
        <v>300</v>
      </c>
      <c r="G477" s="59">
        <v>300</v>
      </c>
    </row>
    <row r="478" spans="2:7" ht="12.95" customHeight="1">
      <c r="B478" s="452" t="s">
        <v>71</v>
      </c>
      <c r="C478" s="452"/>
      <c r="D478" s="452"/>
      <c r="E478" s="452" t="s">
        <v>40</v>
      </c>
      <c r="G478" s="452" t="s">
        <v>40</v>
      </c>
    </row>
    <row r="479" spans="2:7">
      <c r="B479" s="452"/>
      <c r="C479" s="452"/>
      <c r="D479" s="452"/>
      <c r="E479" s="452"/>
      <c r="G479" s="452"/>
    </row>
    <row r="480" spans="2:7">
      <c r="B480" s="45" t="s">
        <v>72</v>
      </c>
      <c r="C480" s="46"/>
      <c r="D480" s="47"/>
      <c r="E480" s="52">
        <v>5</v>
      </c>
      <c r="G480" s="52">
        <v>5</v>
      </c>
    </row>
    <row r="481" spans="2:7">
      <c r="B481" s="129" t="s">
        <v>73</v>
      </c>
      <c r="C481" s="130"/>
      <c r="D481" s="47"/>
      <c r="E481" s="52">
        <v>5</v>
      </c>
      <c r="G481" s="52">
        <v>5</v>
      </c>
    </row>
    <row r="482" spans="2:7">
      <c r="B482" s="45" t="s">
        <v>247</v>
      </c>
      <c r="C482" s="46"/>
      <c r="D482" s="47"/>
      <c r="E482" s="52">
        <v>5</v>
      </c>
      <c r="G482" s="52">
        <v>5</v>
      </c>
    </row>
    <row r="483" spans="2:7" s="1" customFormat="1" ht="25.5">
      <c r="B483" s="45" t="s">
        <v>370</v>
      </c>
      <c r="C483" s="46"/>
      <c r="D483" s="47"/>
      <c r="E483" s="52">
        <v>5</v>
      </c>
      <c r="F483" s="3"/>
      <c r="G483" s="52">
        <v>5</v>
      </c>
    </row>
    <row r="484" spans="2:7">
      <c r="B484" s="45" t="s">
        <v>250</v>
      </c>
      <c r="C484" s="46"/>
      <c r="D484" s="47"/>
      <c r="E484" s="52">
        <v>8</v>
      </c>
      <c r="G484" s="52">
        <v>8</v>
      </c>
    </row>
    <row r="485" spans="2:7">
      <c r="B485" s="66" t="s">
        <v>87</v>
      </c>
      <c r="C485" s="67"/>
      <c r="D485" s="47"/>
      <c r="E485" s="52">
        <v>8</v>
      </c>
      <c r="G485" s="52">
        <v>8</v>
      </c>
    </row>
    <row r="486" spans="2:7">
      <c r="B486" s="45" t="s">
        <v>88</v>
      </c>
      <c r="C486" s="46"/>
      <c r="D486" s="47"/>
      <c r="E486" s="52">
        <v>5</v>
      </c>
      <c r="G486" s="52">
        <v>5</v>
      </c>
    </row>
    <row r="487" spans="2:7">
      <c r="B487" s="45" t="s">
        <v>93</v>
      </c>
      <c r="C487" s="46"/>
      <c r="D487" s="47"/>
      <c r="E487" s="52">
        <v>5</v>
      </c>
      <c r="G487" s="52">
        <v>5</v>
      </c>
    </row>
    <row r="488" spans="2:7">
      <c r="B488" s="45" t="s">
        <v>371</v>
      </c>
      <c r="C488" s="46"/>
      <c r="D488" s="47"/>
      <c r="E488" s="52">
        <v>5</v>
      </c>
      <c r="G488" s="52">
        <v>5</v>
      </c>
    </row>
    <row r="489" spans="2:7">
      <c r="B489" s="45" t="s">
        <v>372</v>
      </c>
      <c r="C489" s="46"/>
      <c r="D489" s="47"/>
      <c r="E489" s="52">
        <v>5</v>
      </c>
      <c r="G489" s="52">
        <v>5</v>
      </c>
    </row>
    <row r="490" spans="2:7">
      <c r="B490" s="45" t="s">
        <v>253</v>
      </c>
      <c r="C490" s="46"/>
      <c r="D490" s="47"/>
      <c r="E490" s="52">
        <v>5</v>
      </c>
      <c r="G490" s="52">
        <v>5</v>
      </c>
    </row>
    <row r="491" spans="2:7">
      <c r="B491" s="45" t="s">
        <v>97</v>
      </c>
      <c r="C491" s="46"/>
      <c r="D491" s="47"/>
      <c r="E491" s="52">
        <v>5</v>
      </c>
      <c r="G491" s="52">
        <v>5</v>
      </c>
    </row>
    <row r="492" spans="2:7">
      <c r="B492" s="45" t="s">
        <v>373</v>
      </c>
      <c r="C492" s="46"/>
      <c r="D492" s="47"/>
      <c r="E492" s="52">
        <v>6</v>
      </c>
      <c r="G492" s="52">
        <v>6</v>
      </c>
    </row>
    <row r="493" spans="2:7">
      <c r="B493" s="45" t="s">
        <v>374</v>
      </c>
      <c r="C493" s="46"/>
      <c r="D493" s="47"/>
      <c r="E493" s="52">
        <v>6</v>
      </c>
      <c r="G493" s="52">
        <v>6</v>
      </c>
    </row>
    <row r="494" spans="2:7">
      <c r="B494" s="45" t="s">
        <v>375</v>
      </c>
      <c r="C494" s="46"/>
      <c r="D494" s="47"/>
      <c r="E494" s="52">
        <v>5</v>
      </c>
      <c r="G494" s="52">
        <v>5</v>
      </c>
    </row>
    <row r="495" spans="2:7">
      <c r="B495" s="45" t="s">
        <v>376</v>
      </c>
      <c r="C495" s="46"/>
      <c r="D495" s="47"/>
      <c r="E495" s="52">
        <v>5</v>
      </c>
      <c r="G495" s="52">
        <v>6</v>
      </c>
    </row>
    <row r="496" spans="2:7">
      <c r="B496" s="45" t="s">
        <v>377</v>
      </c>
      <c r="C496" s="46"/>
      <c r="D496" s="47"/>
      <c r="E496" s="52">
        <v>5</v>
      </c>
      <c r="G496" s="52">
        <v>5</v>
      </c>
    </row>
    <row r="497" spans="2:7">
      <c r="B497" s="45" t="s">
        <v>378</v>
      </c>
      <c r="C497" s="46"/>
      <c r="D497" s="47"/>
      <c r="E497" s="52">
        <v>5</v>
      </c>
      <c r="G497" s="52">
        <v>6</v>
      </c>
    </row>
    <row r="498" spans="2:7">
      <c r="B498" s="74" t="s">
        <v>379</v>
      </c>
      <c r="C498" s="75"/>
      <c r="D498" s="76"/>
      <c r="E498" s="77">
        <v>5</v>
      </c>
      <c r="G498" s="52">
        <v>6</v>
      </c>
    </row>
    <row r="499" spans="2:7" ht="25.5" customHeight="1">
      <c r="B499" s="466" t="s">
        <v>380</v>
      </c>
      <c r="C499" s="466"/>
      <c r="D499" s="466"/>
      <c r="E499" s="77">
        <v>20</v>
      </c>
      <c r="G499" s="52">
        <v>20</v>
      </c>
    </row>
    <row r="500" spans="2:7" ht="25.5" customHeight="1">
      <c r="B500" s="466" t="s">
        <v>381</v>
      </c>
      <c r="C500" s="466"/>
      <c r="D500" s="466"/>
      <c r="E500" s="77">
        <v>10</v>
      </c>
      <c r="G500" s="52">
        <v>8</v>
      </c>
    </row>
    <row r="501" spans="2:7" s="1" customFormat="1">
      <c r="B501" s="74" t="s">
        <v>382</v>
      </c>
      <c r="C501" s="223"/>
      <c r="D501" s="76"/>
      <c r="E501" s="77">
        <v>10</v>
      </c>
      <c r="F501" s="3"/>
      <c r="G501" s="52">
        <v>8</v>
      </c>
    </row>
    <row r="502" spans="2:7" ht="12.75" customHeight="1">
      <c r="B502" s="466" t="s">
        <v>383</v>
      </c>
      <c r="C502" s="466"/>
      <c r="D502" s="466"/>
      <c r="E502" s="77">
        <v>6</v>
      </c>
      <c r="G502" s="52">
        <v>5</v>
      </c>
    </row>
    <row r="503" spans="2:7" s="6" customFormat="1">
      <c r="B503" s="74" t="s">
        <v>50</v>
      </c>
      <c r="C503" s="223"/>
      <c r="D503" s="76"/>
      <c r="E503" s="77">
        <v>10</v>
      </c>
      <c r="F503" s="3"/>
      <c r="G503" s="52">
        <v>5</v>
      </c>
    </row>
    <row r="504" spans="2:7" ht="31.5" customHeight="1">
      <c r="B504" s="466" t="s">
        <v>384</v>
      </c>
      <c r="C504" s="466"/>
      <c r="D504" s="466"/>
      <c r="E504" s="77">
        <v>5</v>
      </c>
      <c r="G504" s="52">
        <v>5</v>
      </c>
    </row>
    <row r="505" spans="2:7" ht="51" customHeight="1">
      <c r="B505" s="466" t="s">
        <v>385</v>
      </c>
      <c r="C505" s="466"/>
      <c r="D505" s="466"/>
      <c r="E505" s="77">
        <v>5</v>
      </c>
      <c r="G505" s="52">
        <v>5</v>
      </c>
    </row>
    <row r="506" spans="2:7" ht="12.75" customHeight="1">
      <c r="B506" s="466" t="s">
        <v>386</v>
      </c>
      <c r="C506" s="466"/>
      <c r="D506" s="466"/>
      <c r="E506" s="77">
        <v>5</v>
      </c>
      <c r="G506" s="52">
        <v>8</v>
      </c>
    </row>
    <row r="507" spans="2:7" ht="25.5" customHeight="1">
      <c r="B507" s="466" t="s">
        <v>387</v>
      </c>
      <c r="C507" s="466"/>
      <c r="D507" s="466"/>
      <c r="E507" s="77">
        <v>6</v>
      </c>
      <c r="G507" s="52">
        <v>6</v>
      </c>
    </row>
    <row r="508" spans="2:7">
      <c r="B508" s="74" t="s">
        <v>388</v>
      </c>
      <c r="C508" s="75"/>
      <c r="D508" s="76"/>
      <c r="E508" s="77">
        <v>6</v>
      </c>
      <c r="G508" s="52">
        <v>6</v>
      </c>
    </row>
    <row r="509" spans="2:7" s="1" customFormat="1" ht="66.75" customHeight="1">
      <c r="B509" s="466" t="s">
        <v>389</v>
      </c>
      <c r="C509" s="466"/>
      <c r="D509" s="466"/>
      <c r="E509" s="77">
        <v>8</v>
      </c>
      <c r="F509" s="3"/>
      <c r="G509" s="52">
        <v>8</v>
      </c>
    </row>
    <row r="510" spans="2:7">
      <c r="B510" s="74" t="s">
        <v>390</v>
      </c>
      <c r="C510" s="75"/>
      <c r="D510" s="76"/>
      <c r="E510" s="77">
        <v>7</v>
      </c>
      <c r="G510" s="52">
        <v>7</v>
      </c>
    </row>
    <row r="511" spans="2:7" ht="12.75" customHeight="1">
      <c r="B511" s="466" t="s">
        <v>391</v>
      </c>
      <c r="C511" s="466"/>
      <c r="D511" s="466"/>
      <c r="E511" s="77">
        <v>7</v>
      </c>
      <c r="G511" s="52">
        <v>7</v>
      </c>
    </row>
    <row r="512" spans="2:7" s="1" customFormat="1" ht="31.5" customHeight="1">
      <c r="B512" s="466" t="s">
        <v>392</v>
      </c>
      <c r="C512" s="466"/>
      <c r="D512" s="466"/>
      <c r="E512" s="77">
        <v>7</v>
      </c>
      <c r="F512" s="3"/>
      <c r="G512" s="52">
        <v>7</v>
      </c>
    </row>
    <row r="513" spans="2:7" s="1" customFormat="1" ht="12.75" customHeight="1">
      <c r="B513" s="466" t="s">
        <v>393</v>
      </c>
      <c r="C513" s="466"/>
      <c r="D513" s="466"/>
      <c r="E513" s="77">
        <v>7</v>
      </c>
      <c r="F513" s="3"/>
      <c r="G513" s="52">
        <v>7</v>
      </c>
    </row>
    <row r="514" spans="2:7" ht="25.5" customHeight="1">
      <c r="B514" s="466" t="s">
        <v>394</v>
      </c>
      <c r="C514" s="466"/>
      <c r="D514" s="466"/>
      <c r="E514" s="77">
        <v>7</v>
      </c>
      <c r="G514" s="52">
        <v>7</v>
      </c>
    </row>
    <row r="515" spans="2:7" ht="12.75" customHeight="1">
      <c r="B515" s="466" t="s">
        <v>395</v>
      </c>
      <c r="C515" s="466"/>
      <c r="D515" s="466"/>
      <c r="E515" s="77">
        <v>7</v>
      </c>
      <c r="G515" s="52">
        <v>7</v>
      </c>
    </row>
    <row r="516" spans="2:7" ht="51" customHeight="1">
      <c r="B516" s="466" t="s">
        <v>396</v>
      </c>
      <c r="C516" s="466"/>
      <c r="D516" s="466"/>
      <c r="E516" s="77">
        <v>7</v>
      </c>
      <c r="G516" s="52">
        <v>7</v>
      </c>
    </row>
    <row r="517" spans="2:7" ht="38.25" customHeight="1">
      <c r="B517" s="466" t="s">
        <v>397</v>
      </c>
      <c r="C517" s="466"/>
      <c r="D517" s="466"/>
      <c r="E517" s="77">
        <v>7</v>
      </c>
      <c r="G517" s="52">
        <v>7</v>
      </c>
    </row>
    <row r="518" spans="2:7">
      <c r="B518" s="224" t="s">
        <v>204</v>
      </c>
      <c r="C518" s="225"/>
      <c r="D518" s="226"/>
      <c r="E518" s="476">
        <v>15</v>
      </c>
      <c r="G518" s="476">
        <v>15</v>
      </c>
    </row>
    <row r="519" spans="2:7" ht="30" customHeight="1">
      <c r="B519" s="477" t="s">
        <v>205</v>
      </c>
      <c r="C519" s="477"/>
      <c r="D519" s="477"/>
      <c r="E519" s="476"/>
      <c r="G519" s="476"/>
    </row>
    <row r="520" spans="2:7" ht="102.75" customHeight="1">
      <c r="B520" s="478" t="s">
        <v>398</v>
      </c>
      <c r="C520" s="478"/>
      <c r="D520" s="478"/>
      <c r="E520" s="476"/>
      <c r="G520" s="476"/>
    </row>
    <row r="521" spans="2:7" ht="13.5" customHeight="1">
      <c r="B521" s="227" t="s">
        <v>399</v>
      </c>
      <c r="C521" s="228"/>
      <c r="D521" s="229"/>
      <c r="E521" s="474">
        <v>15</v>
      </c>
      <c r="G521" s="474" t="s">
        <v>29</v>
      </c>
    </row>
    <row r="522" spans="2:7" ht="25.5" customHeight="1">
      <c r="B522" s="473" t="s">
        <v>400</v>
      </c>
      <c r="C522" s="473"/>
      <c r="D522" s="473"/>
      <c r="E522" s="474"/>
      <c r="G522" s="474"/>
    </row>
    <row r="523" spans="2:7" s="1" customFormat="1" ht="12.75">
      <c r="B523" s="224" t="s">
        <v>269</v>
      </c>
      <c r="C523" s="225"/>
      <c r="D523" s="230"/>
      <c r="E523" s="164"/>
      <c r="F523" s="3"/>
      <c r="G523" s="164"/>
    </row>
    <row r="524" spans="2:7" s="1" customFormat="1" ht="27.75" customHeight="1">
      <c r="B524" s="473" t="s">
        <v>401</v>
      </c>
      <c r="C524" s="473"/>
      <c r="D524" s="473"/>
      <c r="E524" s="231" t="s">
        <v>29</v>
      </c>
      <c r="F524" s="3"/>
      <c r="G524" s="81">
        <v>15</v>
      </c>
    </row>
    <row r="525" spans="2:7" ht="12.95" customHeight="1">
      <c r="B525" s="232" t="s">
        <v>271</v>
      </c>
      <c r="C525" s="233"/>
      <c r="D525" s="168"/>
      <c r="E525" s="474" t="s">
        <v>29</v>
      </c>
      <c r="G525" s="474" t="s">
        <v>29</v>
      </c>
    </row>
    <row r="526" spans="2:7" ht="12.75" customHeight="1">
      <c r="B526" s="475" t="s">
        <v>402</v>
      </c>
      <c r="C526" s="475"/>
      <c r="D526" s="475"/>
      <c r="E526" s="474"/>
      <c r="G526" s="474"/>
    </row>
    <row r="527" spans="2:7" ht="42.75" customHeight="1">
      <c r="B527" s="461" t="s">
        <v>403</v>
      </c>
      <c r="C527" s="461"/>
      <c r="D527" s="461"/>
      <c r="E527" s="52">
        <v>4</v>
      </c>
      <c r="F527" s="3" t="s">
        <v>141</v>
      </c>
      <c r="G527" s="52">
        <v>3</v>
      </c>
    </row>
    <row r="528" spans="2:7" ht="25.5" customHeight="1">
      <c r="B528" s="461" t="s">
        <v>404</v>
      </c>
      <c r="C528" s="461"/>
      <c r="D528" s="461"/>
      <c r="E528" s="52">
        <v>4</v>
      </c>
      <c r="F528" s="3" t="s">
        <v>141</v>
      </c>
      <c r="G528" s="52">
        <v>3</v>
      </c>
    </row>
    <row r="529" spans="2:7" ht="12.75" customHeight="1">
      <c r="B529" s="461" t="s">
        <v>405</v>
      </c>
      <c r="C529" s="461"/>
      <c r="D529" s="461"/>
      <c r="E529" s="52">
        <v>4</v>
      </c>
      <c r="F529" s="3" t="s">
        <v>141</v>
      </c>
      <c r="G529" s="52">
        <v>3</v>
      </c>
    </row>
    <row r="530" spans="2:7" ht="12.75" customHeight="1">
      <c r="B530" s="461" t="s">
        <v>406</v>
      </c>
      <c r="C530" s="461"/>
      <c r="D530" s="461"/>
      <c r="E530" s="52">
        <v>4</v>
      </c>
      <c r="F530" s="3" t="s">
        <v>141</v>
      </c>
      <c r="G530" s="52">
        <v>3</v>
      </c>
    </row>
    <row r="531" spans="2:7" ht="29.25" customHeight="1">
      <c r="B531" s="66" t="s">
        <v>407</v>
      </c>
      <c r="C531" s="234"/>
      <c r="D531" s="235" t="s">
        <v>408</v>
      </c>
      <c r="E531" s="52">
        <v>4</v>
      </c>
      <c r="F531" s="3" t="s">
        <v>141</v>
      </c>
      <c r="G531" s="52">
        <v>4</v>
      </c>
    </row>
    <row r="532" spans="2:7" ht="12.75" customHeight="1">
      <c r="B532" s="472" t="s">
        <v>70</v>
      </c>
      <c r="C532" s="472"/>
      <c r="D532" s="472"/>
      <c r="E532" s="59">
        <v>300</v>
      </c>
      <c r="G532" s="59">
        <v>292</v>
      </c>
    </row>
    <row r="533" spans="2:7" ht="12.75" customHeight="1">
      <c r="B533" s="460" t="s">
        <v>147</v>
      </c>
      <c r="C533" s="460"/>
      <c r="D533" s="460"/>
      <c r="E533" s="40"/>
      <c r="G533" s="40"/>
    </row>
    <row r="534" spans="2:7" ht="47.25" customHeight="1">
      <c r="B534" s="458" t="s">
        <v>148</v>
      </c>
      <c r="C534" s="458"/>
      <c r="D534" s="458"/>
      <c r="E534" s="82"/>
      <c r="G534" s="82"/>
    </row>
    <row r="535" spans="2:7">
      <c r="B535" s="236"/>
      <c r="C535" s="236"/>
      <c r="D535" s="237"/>
      <c r="E535" s="238"/>
      <c r="G535" s="238"/>
    </row>
    <row r="536" spans="2:7" ht="25.5">
      <c r="B536" s="179" t="s">
        <v>409</v>
      </c>
      <c r="C536" s="179"/>
      <c r="D536" s="51" t="s">
        <v>154</v>
      </c>
      <c r="E536" s="52">
        <v>100</v>
      </c>
      <c r="G536" s="52">
        <v>90</v>
      </c>
    </row>
    <row r="537" spans="2:7" ht="25.5">
      <c r="B537" s="179" t="s">
        <v>410</v>
      </c>
      <c r="C537" s="179"/>
      <c r="D537" s="51" t="s">
        <v>154</v>
      </c>
      <c r="E537" s="52">
        <v>100</v>
      </c>
      <c r="G537" s="52">
        <v>80</v>
      </c>
    </row>
    <row r="538" spans="2:7">
      <c r="B538" s="154" t="s">
        <v>411</v>
      </c>
      <c r="C538" s="154"/>
      <c r="D538" s="51" t="s">
        <v>315</v>
      </c>
      <c r="E538" s="52">
        <v>100</v>
      </c>
      <c r="G538" s="52">
        <v>80</v>
      </c>
    </row>
    <row r="539" spans="2:7">
      <c r="B539" s="236"/>
      <c r="C539" s="236"/>
      <c r="D539" s="22"/>
      <c r="E539" s="19"/>
      <c r="G539" s="19"/>
    </row>
    <row r="540" spans="2:7" ht="12.75" customHeight="1">
      <c r="B540" s="472" t="s">
        <v>70</v>
      </c>
      <c r="C540" s="472"/>
      <c r="D540" s="472"/>
      <c r="E540" s="53">
        <v>300</v>
      </c>
      <c r="G540" s="53">
        <v>250</v>
      </c>
    </row>
    <row r="541" spans="2:7" ht="12.75" customHeight="1">
      <c r="B541" s="460" t="s">
        <v>167</v>
      </c>
      <c r="C541" s="460"/>
      <c r="D541" s="460"/>
      <c r="E541" s="49" t="s">
        <v>40</v>
      </c>
      <c r="G541" s="49" t="s">
        <v>40</v>
      </c>
    </row>
    <row r="542" spans="2:7">
      <c r="B542" s="90"/>
      <c r="C542" s="91"/>
      <c r="D542" s="92"/>
      <c r="E542" s="93"/>
      <c r="G542" s="93"/>
    </row>
    <row r="543" spans="2:7">
      <c r="B543" s="90" t="s">
        <v>168</v>
      </c>
      <c r="C543" s="91"/>
      <c r="D543" s="92"/>
      <c r="E543" s="93"/>
      <c r="G543" s="93"/>
    </row>
    <row r="544" spans="2:7">
      <c r="B544" s="90"/>
      <c r="C544" s="91"/>
      <c r="D544" s="92"/>
      <c r="E544" s="93">
        <v>100</v>
      </c>
      <c r="G544" s="93">
        <v>100</v>
      </c>
    </row>
    <row r="545" spans="2:8">
      <c r="B545" s="94"/>
      <c r="C545" s="95"/>
      <c r="D545" s="96"/>
      <c r="E545" s="97"/>
      <c r="G545" s="97"/>
    </row>
    <row r="546" spans="2:8">
      <c r="B546" s="91"/>
      <c r="C546" s="91"/>
      <c r="D546" s="92"/>
      <c r="E546" s="144"/>
      <c r="G546" s="144"/>
    </row>
    <row r="547" spans="2:8">
      <c r="B547" s="91"/>
      <c r="C547" s="91"/>
      <c r="D547" s="92"/>
      <c r="E547" s="144"/>
      <c r="G547" s="144"/>
    </row>
    <row r="548" spans="2:8">
      <c r="B548" s="239"/>
      <c r="C548" s="239"/>
      <c r="D548" s="240"/>
      <c r="E548" s="241"/>
      <c r="G548" s="241"/>
    </row>
    <row r="549" spans="2:8" s="6" customFormat="1" ht="18" customHeight="1">
      <c r="B549" s="464" t="s">
        <v>412</v>
      </c>
      <c r="C549" s="7"/>
      <c r="D549" s="465" t="s">
        <v>170</v>
      </c>
      <c r="E549" s="465" t="s">
        <v>5</v>
      </c>
      <c r="F549" s="3"/>
      <c r="G549" s="465" t="s">
        <v>5</v>
      </c>
    </row>
    <row r="550" spans="2:8" s="6" customFormat="1" ht="18" customHeight="1">
      <c r="B550" s="464"/>
      <c r="C550" s="7"/>
      <c r="D550" s="465"/>
      <c r="E550" s="465"/>
      <c r="F550" s="3"/>
      <c r="G550" s="465"/>
    </row>
    <row r="551" spans="2:8">
      <c r="B551" s="242"/>
      <c r="C551" s="243"/>
      <c r="D551" s="244"/>
      <c r="E551" s="245"/>
      <c r="G551" s="245"/>
    </row>
    <row r="552" spans="2:8" ht="127.5">
      <c r="B552" s="246" t="s">
        <v>413</v>
      </c>
      <c r="C552" s="162"/>
      <c r="D552" s="247"/>
      <c r="E552" s="62" t="s">
        <v>29</v>
      </c>
      <c r="G552" s="62" t="s">
        <v>29</v>
      </c>
    </row>
    <row r="553" spans="2:8">
      <c r="B553" s="248"/>
      <c r="C553" s="249"/>
      <c r="D553" s="244"/>
      <c r="E553" s="33"/>
      <c r="G553" s="33"/>
    </row>
    <row r="554" spans="2:8">
      <c r="B554" s="250" t="s">
        <v>414</v>
      </c>
      <c r="C554" s="251"/>
      <c r="D554" s="252">
        <v>2500000000</v>
      </c>
      <c r="E554" s="253" t="s">
        <v>29</v>
      </c>
      <c r="G554" s="62" t="s">
        <v>29</v>
      </c>
    </row>
    <row r="555" spans="2:8" ht="64.5">
      <c r="B555" s="254" t="s">
        <v>320</v>
      </c>
      <c r="C555" s="255"/>
      <c r="D555" s="256" t="s">
        <v>321</v>
      </c>
      <c r="E555" s="52">
        <v>100</v>
      </c>
      <c r="G555" s="89"/>
      <c r="H555" s="212"/>
    </row>
    <row r="556" spans="2:8">
      <c r="B556" s="254" t="s">
        <v>7</v>
      </c>
      <c r="C556" s="255"/>
      <c r="D556" s="257" t="s">
        <v>7</v>
      </c>
      <c r="E556" s="111"/>
      <c r="G556" s="89"/>
    </row>
    <row r="557" spans="2:8">
      <c r="B557" s="258"/>
      <c r="C557" s="259"/>
      <c r="D557" s="260"/>
      <c r="E557" s="111"/>
      <c r="G557" s="111"/>
    </row>
    <row r="558" spans="2:8">
      <c r="B558" s="462" t="s">
        <v>173</v>
      </c>
      <c r="C558" s="462"/>
      <c r="D558" s="462"/>
      <c r="E558" s="261" t="s">
        <v>40</v>
      </c>
      <c r="G558" s="261" t="s">
        <v>40</v>
      </c>
    </row>
    <row r="559" spans="2:8">
      <c r="B559" s="262" t="s">
        <v>415</v>
      </c>
      <c r="C559" s="263"/>
      <c r="D559" s="118"/>
      <c r="E559" s="54">
        <v>30</v>
      </c>
      <c r="G559" s="54">
        <v>30</v>
      </c>
    </row>
    <row r="560" spans="2:8">
      <c r="B560" s="262" t="s">
        <v>416</v>
      </c>
      <c r="C560" s="263"/>
      <c r="D560" s="118"/>
      <c r="E560" s="54">
        <v>20</v>
      </c>
      <c r="G560" s="54">
        <v>20</v>
      </c>
    </row>
    <row r="561" spans="2:8" ht="27" customHeight="1">
      <c r="B561" s="461" t="s">
        <v>417</v>
      </c>
      <c r="C561" s="461"/>
      <c r="D561" s="461"/>
      <c r="E561" s="54">
        <v>20</v>
      </c>
      <c r="G561" s="54">
        <v>20</v>
      </c>
    </row>
    <row r="562" spans="2:8">
      <c r="B562" s="264" t="s">
        <v>418</v>
      </c>
      <c r="C562" s="265"/>
      <c r="D562" s="266"/>
      <c r="E562" s="62" t="s">
        <v>29</v>
      </c>
      <c r="G562" s="62" t="s">
        <v>29</v>
      </c>
    </row>
    <row r="563" spans="2:8">
      <c r="B563" s="45" t="s">
        <v>419</v>
      </c>
      <c r="C563" s="46"/>
      <c r="D563" s="135"/>
      <c r="E563" s="54">
        <v>20</v>
      </c>
      <c r="G563" s="54">
        <v>20</v>
      </c>
    </row>
    <row r="564" spans="2:8">
      <c r="B564" s="264" t="s">
        <v>420</v>
      </c>
      <c r="C564" s="265"/>
      <c r="D564" s="266"/>
      <c r="E564" s="62" t="s">
        <v>29</v>
      </c>
      <c r="G564" s="62" t="s">
        <v>29</v>
      </c>
    </row>
    <row r="565" spans="2:8" s="1" customFormat="1" ht="12.75">
      <c r="B565" s="45" t="s">
        <v>421</v>
      </c>
      <c r="C565" s="46"/>
      <c r="D565" s="135"/>
      <c r="E565" s="54">
        <v>40</v>
      </c>
      <c r="F565" s="3"/>
      <c r="G565" s="54">
        <v>40</v>
      </c>
    </row>
    <row r="566" spans="2:8" ht="12.75" customHeight="1">
      <c r="B566" s="461" t="s">
        <v>422</v>
      </c>
      <c r="C566" s="461"/>
      <c r="D566" s="461"/>
      <c r="E566" s="54">
        <v>20</v>
      </c>
      <c r="G566" s="54">
        <v>20</v>
      </c>
    </row>
    <row r="567" spans="2:8">
      <c r="B567" s="267" t="s">
        <v>423</v>
      </c>
      <c r="C567" s="268"/>
      <c r="D567" s="269"/>
      <c r="E567" s="54">
        <v>30</v>
      </c>
      <c r="G567" s="54">
        <v>30</v>
      </c>
    </row>
    <row r="568" spans="2:8" s="6" customFormat="1" ht="12.75">
      <c r="B568" s="462" t="s">
        <v>424</v>
      </c>
      <c r="C568" s="462"/>
      <c r="D568" s="462"/>
      <c r="E568" s="270" t="s">
        <v>40</v>
      </c>
      <c r="F568" s="3"/>
      <c r="G568" s="270" t="s">
        <v>40</v>
      </c>
    </row>
    <row r="569" spans="2:8">
      <c r="B569" s="271"/>
      <c r="C569" s="6"/>
      <c r="D569" s="272"/>
      <c r="E569" s="238"/>
      <c r="G569" s="238"/>
    </row>
    <row r="570" spans="2:8">
      <c r="B570" s="273" t="s">
        <v>425</v>
      </c>
      <c r="C570" s="274"/>
      <c r="D570" s="275"/>
      <c r="E570" s="276"/>
      <c r="G570" s="276"/>
    </row>
    <row r="571" spans="2:8">
      <c r="B571" s="277" t="s">
        <v>426</v>
      </c>
      <c r="C571" s="278"/>
      <c r="D571" s="275"/>
      <c r="E571" s="279"/>
      <c r="G571" s="279"/>
    </row>
    <row r="572" spans="2:8" ht="51.75">
      <c r="B572" s="280" t="s">
        <v>427</v>
      </c>
      <c r="C572" s="281"/>
      <c r="D572" s="153"/>
      <c r="E572" s="119">
        <v>60</v>
      </c>
      <c r="G572" s="119">
        <v>60</v>
      </c>
      <c r="H572" s="282" t="s">
        <v>428</v>
      </c>
    </row>
    <row r="573" spans="2:8">
      <c r="B573" s="277"/>
      <c r="C573" s="278"/>
      <c r="D573" s="283"/>
      <c r="E573" s="238"/>
      <c r="G573" s="238"/>
      <c r="H573" s="212"/>
    </row>
    <row r="574" spans="2:8">
      <c r="B574" s="284" t="s">
        <v>429</v>
      </c>
      <c r="C574" s="285"/>
      <c r="D574" s="275"/>
      <c r="E574" s="286"/>
      <c r="G574" s="286"/>
      <c r="H574" s="212"/>
    </row>
    <row r="575" spans="2:8">
      <c r="B575" s="277" t="s">
        <v>426</v>
      </c>
      <c r="C575" s="278"/>
      <c r="D575" s="275"/>
      <c r="E575" s="287"/>
      <c r="G575" s="287"/>
      <c r="H575" s="212"/>
    </row>
    <row r="576" spans="2:8" s="1" customFormat="1" ht="51">
      <c r="B576" s="280" t="s">
        <v>430</v>
      </c>
      <c r="C576" s="281"/>
      <c r="D576" s="153"/>
      <c r="E576" s="119">
        <v>60</v>
      </c>
      <c r="F576" s="3"/>
      <c r="G576" s="119">
        <v>60</v>
      </c>
      <c r="H576" s="282" t="s">
        <v>428</v>
      </c>
    </row>
    <row r="577" spans="2:7">
      <c r="B577" s="277"/>
      <c r="C577" s="278"/>
      <c r="D577" s="275"/>
      <c r="E577" s="238"/>
      <c r="G577" s="238"/>
    </row>
    <row r="578" spans="2:7" ht="30.75" customHeight="1">
      <c r="B578" s="449" t="s">
        <v>431</v>
      </c>
      <c r="C578" s="449"/>
      <c r="D578" s="449"/>
      <c r="E578" s="62" t="s">
        <v>29</v>
      </c>
      <c r="G578" s="62" t="s">
        <v>29</v>
      </c>
    </row>
    <row r="579" spans="2:7">
      <c r="B579" s="459" t="s">
        <v>70</v>
      </c>
      <c r="C579" s="459"/>
      <c r="D579" s="459"/>
      <c r="E579" s="128">
        <v>300</v>
      </c>
      <c r="G579" s="128">
        <v>300</v>
      </c>
    </row>
    <row r="580" spans="2:7" ht="12.95" customHeight="1">
      <c r="B580" s="452" t="s">
        <v>71</v>
      </c>
      <c r="C580" s="452"/>
      <c r="D580" s="452"/>
      <c r="E580" s="452" t="s">
        <v>40</v>
      </c>
      <c r="G580" s="452" t="s">
        <v>40</v>
      </c>
    </row>
    <row r="581" spans="2:7">
      <c r="B581" s="452"/>
      <c r="C581" s="452"/>
      <c r="D581" s="452"/>
      <c r="E581" s="452"/>
      <c r="G581" s="452"/>
    </row>
    <row r="582" spans="2:7">
      <c r="B582" s="289" t="s">
        <v>432</v>
      </c>
      <c r="C582" s="290"/>
      <c r="D582" s="68"/>
      <c r="E582" s="155">
        <v>5</v>
      </c>
      <c r="G582" s="155">
        <v>5</v>
      </c>
    </row>
    <row r="583" spans="2:7">
      <c r="B583" s="129" t="s">
        <v>73</v>
      </c>
      <c r="C583" s="130"/>
      <c r="D583" s="68"/>
      <c r="E583" s="155">
        <v>5</v>
      </c>
      <c r="G583" s="155">
        <v>5</v>
      </c>
    </row>
    <row r="584" spans="2:7" s="1" customFormat="1" ht="12.75">
      <c r="B584" s="129" t="s">
        <v>433</v>
      </c>
      <c r="C584" s="130"/>
      <c r="D584" s="68"/>
      <c r="E584" s="155">
        <v>10</v>
      </c>
      <c r="F584" s="3"/>
      <c r="G584" s="155">
        <v>10</v>
      </c>
    </row>
    <row r="585" spans="2:7">
      <c r="B585" s="129" t="s">
        <v>250</v>
      </c>
      <c r="C585" s="130"/>
      <c r="D585" s="68"/>
      <c r="E585" s="155">
        <v>5</v>
      </c>
      <c r="G585" s="155">
        <v>5</v>
      </c>
    </row>
    <row r="586" spans="2:7">
      <c r="B586" s="51" t="s">
        <v>87</v>
      </c>
      <c r="C586" s="68"/>
      <c r="D586" s="68"/>
      <c r="E586" s="155">
        <v>5</v>
      </c>
      <c r="G586" s="155">
        <v>5</v>
      </c>
    </row>
    <row r="587" spans="2:7">
      <c r="B587" s="289" t="s">
        <v>434</v>
      </c>
      <c r="C587" s="290"/>
      <c r="D587" s="68"/>
      <c r="E587" s="155">
        <v>5</v>
      </c>
      <c r="G587" s="155">
        <v>5</v>
      </c>
    </row>
    <row r="588" spans="2:7" s="1" customFormat="1" ht="12.75">
      <c r="B588" s="45" t="s">
        <v>435</v>
      </c>
      <c r="C588" s="46"/>
      <c r="D588" s="47"/>
      <c r="E588" s="155">
        <v>10</v>
      </c>
      <c r="F588" s="3"/>
      <c r="G588" s="155">
        <v>10</v>
      </c>
    </row>
    <row r="589" spans="2:7">
      <c r="B589" s="45" t="s">
        <v>436</v>
      </c>
      <c r="C589" s="46"/>
      <c r="D589" s="47"/>
      <c r="E589" s="155">
        <v>5</v>
      </c>
      <c r="G589" s="155">
        <v>5</v>
      </c>
    </row>
    <row r="590" spans="2:7">
      <c r="B590" s="45" t="s">
        <v>437</v>
      </c>
      <c r="C590" s="46"/>
      <c r="D590" s="47"/>
      <c r="E590" s="155">
        <v>10</v>
      </c>
      <c r="G590" s="155">
        <v>10</v>
      </c>
    </row>
    <row r="591" spans="2:7" s="1" customFormat="1" ht="12.75">
      <c r="B591" s="66" t="s">
        <v>438</v>
      </c>
      <c r="C591" s="67"/>
      <c r="D591" s="68"/>
      <c r="E591" s="155">
        <v>10</v>
      </c>
      <c r="F591" s="3"/>
      <c r="G591" s="155">
        <v>10</v>
      </c>
    </row>
    <row r="592" spans="2:7">
      <c r="B592" s="45" t="s">
        <v>439</v>
      </c>
      <c r="C592" s="46"/>
      <c r="D592" s="47"/>
      <c r="E592" s="155">
        <v>10</v>
      </c>
      <c r="G592" s="155">
        <v>10</v>
      </c>
    </row>
    <row r="593" spans="2:7">
      <c r="B593" s="66" t="s">
        <v>440</v>
      </c>
      <c r="C593" s="67"/>
      <c r="D593" s="68"/>
      <c r="E593" s="155">
        <v>10</v>
      </c>
      <c r="G593" s="155">
        <v>10</v>
      </c>
    </row>
    <row r="594" spans="2:7">
      <c r="B594" s="66" t="s">
        <v>441</v>
      </c>
      <c r="C594" s="67"/>
      <c r="D594" s="68"/>
      <c r="E594" s="155">
        <v>10</v>
      </c>
      <c r="G594" s="155">
        <v>10</v>
      </c>
    </row>
    <row r="595" spans="2:7">
      <c r="B595" s="66" t="s">
        <v>442</v>
      </c>
      <c r="C595" s="67"/>
      <c r="D595" s="68"/>
      <c r="E595" s="155">
        <v>10</v>
      </c>
      <c r="G595" s="155">
        <v>10</v>
      </c>
    </row>
    <row r="596" spans="2:7">
      <c r="B596" s="69" t="s">
        <v>443</v>
      </c>
      <c r="C596" s="70"/>
      <c r="D596" s="71"/>
      <c r="E596" s="62" t="s">
        <v>29</v>
      </c>
      <c r="G596" s="62" t="s">
        <v>29</v>
      </c>
    </row>
    <row r="597" spans="2:7">
      <c r="B597" s="69" t="s">
        <v>444</v>
      </c>
      <c r="C597" s="70"/>
      <c r="D597" s="71"/>
      <c r="E597" s="62" t="s">
        <v>29</v>
      </c>
      <c r="G597" s="62" t="s">
        <v>29</v>
      </c>
    </row>
    <row r="598" spans="2:7">
      <c r="B598" s="66" t="s">
        <v>445</v>
      </c>
      <c r="C598" s="67"/>
      <c r="D598" s="68"/>
      <c r="E598" s="155">
        <v>5</v>
      </c>
      <c r="G598" s="155">
        <v>8</v>
      </c>
    </row>
    <row r="599" spans="2:7">
      <c r="B599" s="66" t="s">
        <v>446</v>
      </c>
      <c r="C599" s="67"/>
      <c r="D599" s="68"/>
      <c r="E599" s="155">
        <v>5</v>
      </c>
      <c r="G599" s="155">
        <v>5</v>
      </c>
    </row>
    <row r="600" spans="2:7">
      <c r="B600" s="66" t="s">
        <v>447</v>
      </c>
      <c r="C600" s="67"/>
      <c r="D600" s="68"/>
      <c r="E600" s="155">
        <v>10</v>
      </c>
      <c r="G600" s="155">
        <v>10</v>
      </c>
    </row>
    <row r="601" spans="2:7">
      <c r="B601" s="66" t="s">
        <v>448</v>
      </c>
      <c r="C601" s="67"/>
      <c r="D601" s="68"/>
      <c r="E601" s="155">
        <v>5</v>
      </c>
      <c r="G601" s="155">
        <v>8</v>
      </c>
    </row>
    <row r="602" spans="2:7" s="1" customFormat="1" ht="12.75">
      <c r="B602" s="66" t="s">
        <v>449</v>
      </c>
      <c r="C602" s="67"/>
      <c r="D602" s="68"/>
      <c r="E602" s="155">
        <v>10</v>
      </c>
      <c r="F602" s="3"/>
      <c r="G602" s="155">
        <v>8</v>
      </c>
    </row>
    <row r="603" spans="2:7" s="1" customFormat="1" ht="12.75">
      <c r="B603" s="66" t="s">
        <v>301</v>
      </c>
      <c r="C603" s="67"/>
      <c r="D603" s="68"/>
      <c r="E603" s="155">
        <v>10</v>
      </c>
      <c r="F603" s="3"/>
      <c r="G603" s="155">
        <v>10</v>
      </c>
    </row>
    <row r="604" spans="2:7" s="1" customFormat="1" ht="12.75">
      <c r="B604" s="66" t="s">
        <v>450</v>
      </c>
      <c r="C604" s="67"/>
      <c r="D604" s="68"/>
      <c r="E604" s="155">
        <v>10</v>
      </c>
      <c r="F604" s="3"/>
      <c r="G604" s="155">
        <v>10</v>
      </c>
    </row>
    <row r="605" spans="2:7" s="1" customFormat="1" ht="12.75">
      <c r="B605" s="45" t="s">
        <v>451</v>
      </c>
      <c r="C605" s="46"/>
      <c r="D605" s="47"/>
      <c r="E605" s="155">
        <v>5</v>
      </c>
      <c r="F605" s="3"/>
      <c r="G605" s="155"/>
    </row>
    <row r="606" spans="2:7" s="1" customFormat="1" ht="12.75">
      <c r="B606" s="66" t="s">
        <v>452</v>
      </c>
      <c r="C606" s="67"/>
      <c r="D606" s="68"/>
      <c r="E606" s="155">
        <v>10</v>
      </c>
      <c r="F606" s="3"/>
      <c r="G606" s="155">
        <v>10</v>
      </c>
    </row>
    <row r="607" spans="2:7" s="1" customFormat="1" ht="12.75">
      <c r="B607" s="45" t="s">
        <v>453</v>
      </c>
      <c r="C607" s="46"/>
      <c r="D607" s="47"/>
      <c r="E607" s="155">
        <v>10</v>
      </c>
      <c r="F607" s="3"/>
      <c r="G607" s="155">
        <v>14</v>
      </c>
    </row>
    <row r="608" spans="2:7" s="1" customFormat="1" ht="14.25" customHeight="1">
      <c r="B608" s="45" t="s">
        <v>454</v>
      </c>
      <c r="C608" s="46"/>
      <c r="D608" s="47"/>
      <c r="E608" s="155">
        <v>5</v>
      </c>
      <c r="F608" s="3"/>
      <c r="G608" s="155">
        <v>5</v>
      </c>
    </row>
    <row r="609" spans="2:7" s="1" customFormat="1" ht="12.75" customHeight="1">
      <c r="B609" s="461" t="s">
        <v>383</v>
      </c>
      <c r="C609" s="461"/>
      <c r="D609" s="461"/>
      <c r="E609" s="52">
        <v>15</v>
      </c>
      <c r="F609" s="3"/>
      <c r="G609" s="52">
        <v>14</v>
      </c>
    </row>
    <row r="610" spans="2:7" s="1" customFormat="1" ht="72" customHeight="1">
      <c r="B610" s="466" t="s">
        <v>455</v>
      </c>
      <c r="C610" s="466"/>
      <c r="D610" s="466"/>
      <c r="E610" s="52">
        <v>5</v>
      </c>
      <c r="F610" s="3"/>
      <c r="G610" s="52">
        <v>5</v>
      </c>
    </row>
    <row r="611" spans="2:7" s="1" customFormat="1" ht="25.5" customHeight="1">
      <c r="B611" s="466" t="s">
        <v>456</v>
      </c>
      <c r="C611" s="466"/>
      <c r="D611" s="466"/>
      <c r="E611" s="52">
        <v>5</v>
      </c>
      <c r="F611" s="3"/>
      <c r="G611" s="52">
        <v>5</v>
      </c>
    </row>
    <row r="612" spans="2:7" s="1" customFormat="1" ht="28.5" customHeight="1">
      <c r="B612" s="466" t="s">
        <v>457</v>
      </c>
      <c r="C612" s="466"/>
      <c r="D612" s="466"/>
      <c r="E612" s="52">
        <v>5</v>
      </c>
      <c r="F612" s="3"/>
      <c r="G612" s="52">
        <v>5</v>
      </c>
    </row>
    <row r="613" spans="2:7" s="1" customFormat="1" ht="12.75">
      <c r="B613" s="74" t="s">
        <v>458</v>
      </c>
      <c r="C613" s="75"/>
      <c r="D613" s="76"/>
      <c r="E613" s="52">
        <v>5</v>
      </c>
      <c r="F613" s="3"/>
      <c r="G613" s="52">
        <v>8</v>
      </c>
    </row>
    <row r="614" spans="2:7" s="1" customFormat="1" ht="12.75">
      <c r="B614" s="74" t="s">
        <v>459</v>
      </c>
      <c r="C614" s="75"/>
      <c r="D614" s="76"/>
      <c r="E614" s="52">
        <v>5</v>
      </c>
      <c r="F614" s="3"/>
      <c r="G614" s="52">
        <v>5</v>
      </c>
    </row>
    <row r="615" spans="2:7" s="1" customFormat="1" ht="27.75" customHeight="1">
      <c r="B615" s="466" t="s">
        <v>460</v>
      </c>
      <c r="C615" s="466"/>
      <c r="D615" s="466"/>
      <c r="E615" s="52">
        <v>5</v>
      </c>
      <c r="F615" s="3"/>
      <c r="G615" s="52">
        <v>5</v>
      </c>
    </row>
    <row r="616" spans="2:7" s="1" customFormat="1" ht="39" customHeight="1">
      <c r="B616" s="466" t="s">
        <v>461</v>
      </c>
      <c r="C616" s="466"/>
      <c r="D616" s="466"/>
      <c r="E616" s="52">
        <v>5</v>
      </c>
      <c r="F616" s="3"/>
      <c r="G616" s="52">
        <v>5</v>
      </c>
    </row>
    <row r="617" spans="2:7" s="1" customFormat="1" ht="25.5" customHeight="1">
      <c r="B617" s="466" t="s">
        <v>462</v>
      </c>
      <c r="C617" s="466"/>
      <c r="D617" s="466"/>
      <c r="E617" s="52">
        <v>5</v>
      </c>
      <c r="F617" s="3"/>
      <c r="G617" s="52">
        <v>5</v>
      </c>
    </row>
    <row r="618" spans="2:7" s="1" customFormat="1" ht="12.75">
      <c r="B618" s="74" t="s">
        <v>463</v>
      </c>
      <c r="C618" s="75"/>
      <c r="D618" s="76"/>
      <c r="E618" s="52">
        <v>5</v>
      </c>
      <c r="F618" s="3"/>
      <c r="G618" s="52">
        <v>5</v>
      </c>
    </row>
    <row r="619" spans="2:7" s="1" customFormat="1" ht="25.5" customHeight="1">
      <c r="B619" s="466" t="s">
        <v>464</v>
      </c>
      <c r="C619" s="466"/>
      <c r="D619" s="466"/>
      <c r="E619" s="52">
        <v>5</v>
      </c>
      <c r="F619" s="3"/>
      <c r="G619" s="52">
        <v>5</v>
      </c>
    </row>
    <row r="620" spans="2:7" s="1" customFormat="1" ht="96" customHeight="1">
      <c r="B620" s="466" t="s">
        <v>465</v>
      </c>
      <c r="C620" s="466"/>
      <c r="D620" s="466"/>
      <c r="E620" s="52">
        <v>5</v>
      </c>
      <c r="F620" s="3"/>
      <c r="G620" s="52">
        <v>5</v>
      </c>
    </row>
    <row r="621" spans="2:7" s="1" customFormat="1" ht="57.75" customHeight="1">
      <c r="B621" s="466" t="s">
        <v>466</v>
      </c>
      <c r="C621" s="466"/>
      <c r="D621" s="466"/>
      <c r="E621" s="52">
        <v>5</v>
      </c>
      <c r="F621" s="3"/>
      <c r="G621" s="52">
        <v>5</v>
      </c>
    </row>
    <row r="622" spans="2:7" s="1" customFormat="1" ht="13.5" customHeight="1">
      <c r="B622" s="74" t="s">
        <v>467</v>
      </c>
      <c r="C622" s="75"/>
      <c r="D622" s="76"/>
      <c r="E622" s="52">
        <v>5</v>
      </c>
      <c r="F622" s="3"/>
      <c r="G622" s="52">
        <v>5</v>
      </c>
    </row>
    <row r="623" spans="2:7" s="1" customFormat="1" ht="29.25" customHeight="1">
      <c r="B623" s="466" t="s">
        <v>468</v>
      </c>
      <c r="C623" s="466"/>
      <c r="D623" s="466"/>
      <c r="E623" s="52">
        <v>5</v>
      </c>
      <c r="F623" s="3"/>
      <c r="G623" s="52">
        <v>5</v>
      </c>
    </row>
    <row r="624" spans="2:7" s="1" customFormat="1" ht="12.75" customHeight="1">
      <c r="B624" s="466" t="s">
        <v>469</v>
      </c>
      <c r="C624" s="466"/>
      <c r="D624" s="466"/>
      <c r="E624" s="52">
        <v>5</v>
      </c>
      <c r="F624" s="3"/>
      <c r="G624" s="52">
        <v>5</v>
      </c>
    </row>
    <row r="625" spans="2:7" s="1" customFormat="1" ht="12.75" customHeight="1">
      <c r="B625" s="466" t="s">
        <v>470</v>
      </c>
      <c r="C625" s="466"/>
      <c r="D625" s="466"/>
      <c r="E625" s="52">
        <v>5</v>
      </c>
      <c r="F625" s="3" t="s">
        <v>141</v>
      </c>
      <c r="G625" s="52">
        <v>4</v>
      </c>
    </row>
    <row r="626" spans="2:7" s="1" customFormat="1" ht="12.75" customHeight="1">
      <c r="B626" s="466" t="s">
        <v>471</v>
      </c>
      <c r="C626" s="466"/>
      <c r="D626" s="466"/>
      <c r="E626" s="52">
        <v>2</v>
      </c>
      <c r="F626" s="3" t="s">
        <v>141</v>
      </c>
      <c r="G626" s="52">
        <v>2</v>
      </c>
    </row>
    <row r="627" spans="2:7" s="1" customFormat="1" ht="24.75" customHeight="1">
      <c r="B627" s="466" t="s">
        <v>472</v>
      </c>
      <c r="C627" s="466"/>
      <c r="D627" s="466"/>
      <c r="E627" s="52">
        <v>2</v>
      </c>
      <c r="F627" s="3" t="s">
        <v>141</v>
      </c>
      <c r="G627" s="52">
        <v>2</v>
      </c>
    </row>
    <row r="628" spans="2:7" s="1" customFormat="1" ht="12.75">
      <c r="B628" s="291" t="s">
        <v>473</v>
      </c>
      <c r="C628" s="292"/>
      <c r="D628" s="293"/>
      <c r="E628" s="294">
        <v>6</v>
      </c>
      <c r="F628" s="3" t="s">
        <v>141</v>
      </c>
      <c r="G628" s="294">
        <v>2</v>
      </c>
    </row>
    <row r="629" spans="2:7">
      <c r="B629" s="459" t="s">
        <v>70</v>
      </c>
      <c r="C629" s="459"/>
      <c r="D629" s="459"/>
      <c r="E629" s="128">
        <v>300</v>
      </c>
      <c r="G629" s="128">
        <v>300</v>
      </c>
    </row>
    <row r="630" spans="2:7" ht="12.75" customHeight="1">
      <c r="B630" s="460" t="s">
        <v>147</v>
      </c>
      <c r="C630" s="460"/>
      <c r="D630" s="460"/>
      <c r="E630" s="40"/>
      <c r="G630" s="40"/>
    </row>
    <row r="631" spans="2:7" ht="47.25" customHeight="1">
      <c r="B631" s="458" t="s">
        <v>474</v>
      </c>
      <c r="C631" s="458"/>
      <c r="D631" s="458"/>
      <c r="E631" s="82"/>
      <c r="G631" s="82"/>
    </row>
    <row r="632" spans="2:7">
      <c r="B632" s="295"/>
      <c r="C632" s="271"/>
      <c r="D632" s="260"/>
      <c r="E632" s="164"/>
      <c r="G632" s="164"/>
    </row>
    <row r="633" spans="2:7">
      <c r="B633" s="296" t="s">
        <v>475</v>
      </c>
      <c r="C633" s="197"/>
      <c r="D633" s="297" t="s">
        <v>164</v>
      </c>
      <c r="E633" s="52">
        <v>150</v>
      </c>
      <c r="G633" s="52">
        <v>125</v>
      </c>
    </row>
    <row r="634" spans="2:7">
      <c r="B634" s="296" t="s">
        <v>476</v>
      </c>
      <c r="C634" s="197"/>
      <c r="D634" s="66" t="s">
        <v>164</v>
      </c>
      <c r="E634" s="52">
        <v>150</v>
      </c>
      <c r="G634" s="52">
        <v>125</v>
      </c>
    </row>
    <row r="635" spans="2:7">
      <c r="B635" s="295"/>
      <c r="C635" s="271"/>
      <c r="D635" s="260"/>
      <c r="E635" s="19"/>
      <c r="G635" s="19"/>
    </row>
    <row r="636" spans="2:7">
      <c r="B636" s="459" t="s">
        <v>70</v>
      </c>
      <c r="C636" s="459"/>
      <c r="D636" s="459"/>
      <c r="E636" s="59">
        <v>300</v>
      </c>
      <c r="G636" s="59">
        <v>250</v>
      </c>
    </row>
    <row r="637" spans="2:7" ht="12.75" customHeight="1">
      <c r="B637" s="460" t="s">
        <v>167</v>
      </c>
      <c r="C637" s="460"/>
      <c r="D637" s="460"/>
      <c r="E637" s="49" t="s">
        <v>40</v>
      </c>
      <c r="G637" s="49" t="s">
        <v>40</v>
      </c>
    </row>
    <row r="638" spans="2:7">
      <c r="B638" s="90"/>
      <c r="C638" s="91"/>
      <c r="D638" s="92"/>
      <c r="E638" s="93"/>
      <c r="G638" s="93"/>
    </row>
    <row r="639" spans="2:7">
      <c r="B639" s="90" t="s">
        <v>168</v>
      </c>
      <c r="C639" s="91"/>
      <c r="D639" s="92"/>
      <c r="E639" s="93"/>
      <c r="G639" s="93"/>
    </row>
    <row r="640" spans="2:7">
      <c r="B640" s="90"/>
      <c r="C640" s="91"/>
      <c r="D640" s="92"/>
      <c r="E640" s="93">
        <v>100</v>
      </c>
      <c r="G640" s="93">
        <v>100</v>
      </c>
    </row>
    <row r="641" spans="2:7">
      <c r="B641" s="94"/>
      <c r="C641" s="95"/>
      <c r="D641" s="96"/>
      <c r="E641" s="97"/>
      <c r="G641" s="97"/>
    </row>
    <row r="642" spans="2:7">
      <c r="E642" s="100"/>
      <c r="G642" s="100"/>
    </row>
    <row r="643" spans="2:7">
      <c r="E643" s="100"/>
      <c r="G643" s="100"/>
    </row>
    <row r="644" spans="2:7">
      <c r="E644" s="100"/>
      <c r="G644" s="100"/>
    </row>
    <row r="645" spans="2:7" s="44" customFormat="1" ht="12.95" customHeight="1">
      <c r="B645" s="456" t="s">
        <v>477</v>
      </c>
      <c r="C645" s="298"/>
      <c r="D645" s="453" t="s">
        <v>170</v>
      </c>
      <c r="E645" s="471" t="s">
        <v>40</v>
      </c>
      <c r="F645" s="3"/>
      <c r="G645" s="471" t="s">
        <v>40</v>
      </c>
    </row>
    <row r="646" spans="2:7" s="44" customFormat="1" ht="18">
      <c r="B646" s="456"/>
      <c r="C646" s="298"/>
      <c r="D646" s="453"/>
      <c r="E646" s="471"/>
      <c r="F646" s="3"/>
      <c r="G646" s="471"/>
    </row>
    <row r="647" spans="2:7" s="44" customFormat="1" ht="12.75">
      <c r="B647" s="299"/>
      <c r="C647" s="300"/>
      <c r="D647" s="244"/>
      <c r="E647" s="33"/>
      <c r="F647" s="3"/>
      <c r="G647" s="33"/>
    </row>
    <row r="648" spans="2:7" s="44" customFormat="1" ht="51">
      <c r="B648" s="301" t="s">
        <v>478</v>
      </c>
      <c r="C648" s="302"/>
      <c r="D648" s="303"/>
      <c r="E648" s="304" t="s">
        <v>29</v>
      </c>
      <c r="F648" s="3"/>
      <c r="G648" s="304" t="s">
        <v>29</v>
      </c>
    </row>
    <row r="649" spans="2:7" s="44" customFormat="1" ht="12.75">
      <c r="B649" s="165"/>
      <c r="C649" s="305"/>
      <c r="D649" s="244"/>
      <c r="E649" s="33"/>
      <c r="F649" s="3"/>
      <c r="G649" s="33"/>
    </row>
    <row r="650" spans="2:7" s="44" customFormat="1" ht="12.75">
      <c r="B650" s="306" t="s">
        <v>479</v>
      </c>
      <c r="C650" s="307"/>
      <c r="D650" s="308">
        <v>2000000000</v>
      </c>
      <c r="E650" s="306" t="s">
        <v>29</v>
      </c>
      <c r="F650" s="3"/>
      <c r="G650" s="306" t="s">
        <v>29</v>
      </c>
    </row>
    <row r="651" spans="2:7" s="44" customFormat="1" ht="12.75">
      <c r="B651" s="16" t="s">
        <v>480</v>
      </c>
      <c r="C651" s="309"/>
      <c r="D651" s="260">
        <v>3000000000</v>
      </c>
      <c r="E651" s="310"/>
      <c r="F651" s="3"/>
      <c r="G651" s="310"/>
    </row>
    <row r="652" spans="2:7" s="44" customFormat="1" ht="12.75">
      <c r="B652" s="16" t="s">
        <v>7</v>
      </c>
      <c r="C652" s="309"/>
      <c r="D652" s="260" t="s">
        <v>7</v>
      </c>
      <c r="E652" s="310"/>
      <c r="F652" s="3"/>
      <c r="G652" s="310"/>
    </row>
    <row r="653" spans="2:7" s="44" customFormat="1" ht="12.75">
      <c r="B653" s="311"/>
      <c r="C653" s="311"/>
      <c r="D653" s="312"/>
      <c r="E653" s="111"/>
      <c r="F653" s="3"/>
      <c r="G653" s="111"/>
    </row>
    <row r="654" spans="2:7" s="44" customFormat="1" ht="12.75" customHeight="1">
      <c r="B654" s="448" t="s">
        <v>173</v>
      </c>
      <c r="C654" s="448"/>
      <c r="D654" s="448"/>
      <c r="E654" s="313" t="s">
        <v>40</v>
      </c>
      <c r="F654" s="3"/>
      <c r="G654" s="313" t="s">
        <v>40</v>
      </c>
    </row>
    <row r="655" spans="2:7" s="44" customFormat="1" ht="12.75">
      <c r="B655" s="45" t="s">
        <v>481</v>
      </c>
      <c r="C655" s="46"/>
      <c r="D655" s="314"/>
      <c r="E655" s="54">
        <v>15</v>
      </c>
      <c r="F655" s="3"/>
      <c r="G655" s="54">
        <v>15</v>
      </c>
    </row>
    <row r="656" spans="2:7" s="44" customFormat="1" ht="12.75">
      <c r="B656" s="45" t="s">
        <v>482</v>
      </c>
      <c r="C656" s="46"/>
      <c r="D656" s="153"/>
      <c r="E656" s="54">
        <v>20</v>
      </c>
      <c r="F656" s="3"/>
      <c r="G656" s="54">
        <v>20</v>
      </c>
    </row>
    <row r="657" spans="2:7" s="44" customFormat="1" ht="12.75">
      <c r="B657" s="45" t="s">
        <v>483</v>
      </c>
      <c r="C657" s="46"/>
      <c r="D657" s="153"/>
      <c r="E657" s="54">
        <v>20</v>
      </c>
      <c r="F657" s="3"/>
      <c r="G657" s="54">
        <v>20</v>
      </c>
    </row>
    <row r="658" spans="2:7" s="44" customFormat="1" ht="12.75">
      <c r="B658" s="45" t="s">
        <v>484</v>
      </c>
      <c r="C658" s="46"/>
      <c r="D658" s="153"/>
      <c r="E658" s="54">
        <v>10</v>
      </c>
      <c r="F658" s="3"/>
      <c r="G658" s="54">
        <v>10</v>
      </c>
    </row>
    <row r="659" spans="2:7" s="44" customFormat="1" ht="12.75">
      <c r="B659" s="45" t="s">
        <v>485</v>
      </c>
      <c r="C659" s="46"/>
      <c r="D659" s="315"/>
      <c r="E659" s="54">
        <v>20</v>
      </c>
      <c r="F659" s="3"/>
      <c r="G659" s="54">
        <v>20</v>
      </c>
    </row>
    <row r="660" spans="2:7" s="44" customFormat="1" ht="12.75">
      <c r="B660" s="45" t="s">
        <v>486</v>
      </c>
      <c r="C660" s="46"/>
      <c r="D660" s="153"/>
      <c r="E660" s="54">
        <v>20</v>
      </c>
      <c r="F660" s="3"/>
      <c r="G660" s="54">
        <v>20</v>
      </c>
    </row>
    <row r="661" spans="2:7" s="44" customFormat="1" ht="12.75">
      <c r="B661" s="45" t="s">
        <v>487</v>
      </c>
      <c r="C661" s="46"/>
      <c r="D661" s="153"/>
      <c r="E661" s="54">
        <v>20</v>
      </c>
      <c r="F661" s="3"/>
      <c r="G661" s="54">
        <v>20</v>
      </c>
    </row>
    <row r="662" spans="2:7" s="44" customFormat="1" ht="12.75">
      <c r="B662" s="45" t="s">
        <v>488</v>
      </c>
      <c r="C662" s="46"/>
      <c r="D662" s="153"/>
      <c r="E662" s="54">
        <v>10</v>
      </c>
      <c r="F662" s="3"/>
      <c r="G662" s="54">
        <v>10</v>
      </c>
    </row>
    <row r="663" spans="2:7" s="44" customFormat="1" ht="12.75">
      <c r="B663" s="45" t="s">
        <v>489</v>
      </c>
      <c r="C663" s="46"/>
      <c r="D663" s="153"/>
      <c r="E663" s="54">
        <v>20</v>
      </c>
      <c r="F663" s="3"/>
      <c r="G663" s="54">
        <v>20</v>
      </c>
    </row>
    <row r="664" spans="2:7" s="44" customFormat="1" ht="12.75">
      <c r="B664" s="45" t="s">
        <v>490</v>
      </c>
      <c r="C664" s="46"/>
      <c r="D664" s="315"/>
      <c r="E664" s="54">
        <v>25</v>
      </c>
      <c r="F664" s="3"/>
      <c r="G664" s="54">
        <v>25</v>
      </c>
    </row>
    <row r="665" spans="2:7" s="44" customFormat="1" ht="12.75">
      <c r="B665" s="45" t="s">
        <v>491</v>
      </c>
      <c r="C665" s="46"/>
      <c r="D665" s="315"/>
      <c r="E665" s="54">
        <v>20</v>
      </c>
      <c r="F665" s="3"/>
      <c r="G665" s="54">
        <v>20</v>
      </c>
    </row>
    <row r="666" spans="2:7" s="44" customFormat="1" ht="12.75">
      <c r="B666" s="45" t="s">
        <v>492</v>
      </c>
      <c r="C666" s="46"/>
      <c r="D666" s="315"/>
      <c r="E666" s="54">
        <v>13</v>
      </c>
      <c r="F666" s="3"/>
      <c r="G666" s="54">
        <v>13</v>
      </c>
    </row>
    <row r="667" spans="2:7" s="44" customFormat="1" ht="12.75">
      <c r="B667" s="45" t="s">
        <v>493</v>
      </c>
      <c r="C667" s="46"/>
      <c r="D667" s="153"/>
      <c r="E667" s="54">
        <v>13</v>
      </c>
      <c r="F667" s="3"/>
      <c r="G667" s="54">
        <v>13</v>
      </c>
    </row>
    <row r="668" spans="2:7" s="44" customFormat="1" ht="12.75" customHeight="1">
      <c r="B668" s="461" t="s">
        <v>494</v>
      </c>
      <c r="C668" s="461"/>
      <c r="D668" s="461"/>
      <c r="E668" s="54">
        <v>15</v>
      </c>
      <c r="F668" s="3"/>
      <c r="G668" s="54">
        <v>15</v>
      </c>
    </row>
    <row r="669" spans="2:7" s="44" customFormat="1" ht="12.75" customHeight="1">
      <c r="B669" s="461" t="s">
        <v>495</v>
      </c>
      <c r="C669" s="461"/>
      <c r="D669" s="461"/>
      <c r="E669" s="115">
        <v>15</v>
      </c>
      <c r="F669" s="3"/>
      <c r="G669" s="115">
        <v>15</v>
      </c>
    </row>
    <row r="670" spans="2:7" s="44" customFormat="1" ht="12.75">
      <c r="B670" s="45" t="s">
        <v>496</v>
      </c>
      <c r="C670" s="46"/>
      <c r="D670" s="316"/>
      <c r="E670" s="54">
        <v>10</v>
      </c>
      <c r="F670" s="3"/>
      <c r="G670" s="54">
        <v>10</v>
      </c>
    </row>
    <row r="671" spans="2:7" s="44" customFormat="1" ht="12.75">
      <c r="B671" s="45" t="s">
        <v>497</v>
      </c>
      <c r="C671" s="46"/>
      <c r="D671" s="316"/>
      <c r="E671" s="54">
        <v>10</v>
      </c>
      <c r="F671" s="3"/>
      <c r="G671" s="54">
        <v>10</v>
      </c>
    </row>
    <row r="672" spans="2:7" s="44" customFormat="1" ht="12.75" customHeight="1">
      <c r="B672" s="466" t="s">
        <v>498</v>
      </c>
      <c r="C672" s="466"/>
      <c r="D672" s="466"/>
      <c r="E672" s="54">
        <v>9</v>
      </c>
      <c r="F672" s="3"/>
      <c r="G672" s="54">
        <v>9</v>
      </c>
    </row>
    <row r="673" spans="2:7" s="44" customFormat="1" ht="12.75">
      <c r="B673" s="180" t="s">
        <v>499</v>
      </c>
      <c r="C673" s="317"/>
      <c r="D673" s="318"/>
      <c r="E673" s="54">
        <v>10</v>
      </c>
      <c r="F673" s="3"/>
      <c r="G673" s="54">
        <v>10</v>
      </c>
    </row>
    <row r="674" spans="2:7" s="44" customFormat="1" ht="12.75">
      <c r="B674" s="180" t="s">
        <v>500</v>
      </c>
      <c r="C674" s="317"/>
      <c r="D674" s="318"/>
      <c r="E674" s="119">
        <v>5</v>
      </c>
      <c r="F674" s="3" t="s">
        <v>141</v>
      </c>
      <c r="G674" s="119">
        <v>5</v>
      </c>
    </row>
    <row r="675" spans="2:7" s="44" customFormat="1" ht="12.75" customHeight="1">
      <c r="B675" s="463" t="s">
        <v>70</v>
      </c>
      <c r="C675" s="463"/>
      <c r="D675" s="463"/>
      <c r="E675" s="320">
        <v>300</v>
      </c>
      <c r="F675" s="3"/>
      <c r="G675" s="320">
        <v>300</v>
      </c>
    </row>
    <row r="676" spans="2:7" s="44" customFormat="1" ht="12.95" customHeight="1">
      <c r="B676" s="470" t="s">
        <v>71</v>
      </c>
      <c r="C676" s="321"/>
      <c r="D676" s="322"/>
      <c r="E676" s="452" t="s">
        <v>40</v>
      </c>
      <c r="F676" s="3"/>
      <c r="G676" s="452" t="s">
        <v>40</v>
      </c>
    </row>
    <row r="677" spans="2:7" s="44" customFormat="1" ht="12.75">
      <c r="B677" s="470"/>
      <c r="C677" s="323"/>
      <c r="D677" s="324"/>
      <c r="E677" s="452"/>
      <c r="F677" s="3"/>
      <c r="G677" s="452"/>
    </row>
    <row r="678" spans="2:7" s="44" customFormat="1">
      <c r="B678" s="325" t="s">
        <v>501</v>
      </c>
      <c r="C678" s="326"/>
      <c r="D678" s="327"/>
      <c r="E678" s="81">
        <v>10</v>
      </c>
      <c r="F678" s="3"/>
      <c r="G678" s="81">
        <v>10</v>
      </c>
    </row>
    <row r="679" spans="2:7" s="44" customFormat="1">
      <c r="B679" s="66" t="s">
        <v>502</v>
      </c>
      <c r="C679" s="67"/>
      <c r="D679" s="328"/>
      <c r="E679" s="52">
        <v>15</v>
      </c>
      <c r="F679" s="3"/>
      <c r="G679" s="52">
        <v>15</v>
      </c>
    </row>
    <row r="680" spans="2:7" s="44" customFormat="1">
      <c r="B680" s="66" t="s">
        <v>503</v>
      </c>
      <c r="C680" s="67"/>
      <c r="D680" s="328"/>
      <c r="E680" s="52">
        <v>2</v>
      </c>
      <c r="F680" s="3"/>
      <c r="G680" s="52">
        <v>2</v>
      </c>
    </row>
    <row r="681" spans="2:7" s="44" customFormat="1">
      <c r="B681" s="129" t="s">
        <v>73</v>
      </c>
      <c r="C681" s="130"/>
      <c r="D681" s="328"/>
      <c r="E681" s="52">
        <v>2</v>
      </c>
      <c r="F681" s="3"/>
      <c r="G681" s="52">
        <v>2</v>
      </c>
    </row>
    <row r="682" spans="2:7" s="44" customFormat="1">
      <c r="B682" s="66" t="s">
        <v>504</v>
      </c>
      <c r="C682" s="67"/>
      <c r="D682" s="328"/>
      <c r="E682" s="52">
        <v>20</v>
      </c>
      <c r="F682" s="3"/>
      <c r="G682" s="52">
        <v>20</v>
      </c>
    </row>
    <row r="683" spans="2:7" s="44" customFormat="1" ht="12.75" customHeight="1">
      <c r="B683" s="461" t="s">
        <v>505</v>
      </c>
      <c r="C683" s="461"/>
      <c r="D683" s="461"/>
      <c r="E683" s="52">
        <v>15</v>
      </c>
      <c r="F683" s="3"/>
      <c r="G683" s="52">
        <v>15</v>
      </c>
    </row>
    <row r="684" spans="2:7" s="44" customFormat="1">
      <c r="B684" s="45" t="s">
        <v>506</v>
      </c>
      <c r="C684" s="46"/>
      <c r="D684" s="329"/>
      <c r="E684" s="52">
        <v>5</v>
      </c>
      <c r="F684" s="3"/>
      <c r="G684" s="52">
        <v>5</v>
      </c>
    </row>
    <row r="685" spans="2:7" s="44" customFormat="1">
      <c r="B685" s="45" t="s">
        <v>507</v>
      </c>
      <c r="C685" s="46"/>
      <c r="D685" s="329"/>
      <c r="E685" s="52">
        <v>10</v>
      </c>
      <c r="F685" s="3"/>
      <c r="G685" s="52">
        <v>10</v>
      </c>
    </row>
    <row r="686" spans="2:7" s="44" customFormat="1">
      <c r="B686" s="45" t="s">
        <v>508</v>
      </c>
      <c r="C686" s="46"/>
      <c r="D686" s="329"/>
      <c r="E686" s="52">
        <v>10</v>
      </c>
      <c r="F686" s="3"/>
      <c r="G686" s="52">
        <v>10</v>
      </c>
    </row>
    <row r="687" spans="2:7" s="44" customFormat="1" ht="15.75" customHeight="1">
      <c r="B687" s="45" t="s">
        <v>509</v>
      </c>
      <c r="C687" s="46"/>
      <c r="D687" s="329"/>
      <c r="E687" s="52">
        <v>10</v>
      </c>
      <c r="F687" s="3"/>
      <c r="G687" s="52">
        <v>10</v>
      </c>
    </row>
    <row r="688" spans="2:7" s="44" customFormat="1" ht="25.5" customHeight="1">
      <c r="B688" s="461" t="s">
        <v>510</v>
      </c>
      <c r="C688" s="461"/>
      <c r="D688" s="461"/>
      <c r="E688" s="52">
        <v>3</v>
      </c>
      <c r="F688" s="3"/>
      <c r="G688" s="52">
        <v>3</v>
      </c>
    </row>
    <row r="689" spans="2:8" s="44" customFormat="1" ht="12.75" customHeight="1">
      <c r="B689" s="461" t="s">
        <v>511</v>
      </c>
      <c r="C689" s="461"/>
      <c r="D689" s="461"/>
      <c r="E689" s="52">
        <v>10</v>
      </c>
      <c r="F689" s="3"/>
      <c r="G689" s="52">
        <v>10</v>
      </c>
    </row>
    <row r="690" spans="2:8" s="44" customFormat="1">
      <c r="B690" s="45" t="s">
        <v>512</v>
      </c>
      <c r="C690" s="46"/>
      <c r="D690" s="329"/>
      <c r="E690" s="52">
        <v>15</v>
      </c>
      <c r="F690" s="3"/>
      <c r="G690" s="52">
        <v>15</v>
      </c>
    </row>
    <row r="691" spans="2:8" s="44" customFormat="1" ht="25.5" customHeight="1">
      <c r="B691" s="461" t="s">
        <v>513</v>
      </c>
      <c r="C691" s="461"/>
      <c r="D691" s="461"/>
      <c r="E691" s="52">
        <v>6</v>
      </c>
      <c r="F691" s="3"/>
      <c r="G691" s="52">
        <v>12</v>
      </c>
    </row>
    <row r="692" spans="2:8" s="44" customFormat="1">
      <c r="B692" s="45" t="s">
        <v>514</v>
      </c>
      <c r="C692" s="46"/>
      <c r="D692" s="329"/>
      <c r="E692" s="52">
        <v>4</v>
      </c>
      <c r="F692" s="3"/>
      <c r="G692" s="52">
        <v>2</v>
      </c>
    </row>
    <row r="693" spans="2:8" s="44" customFormat="1">
      <c r="B693" s="45" t="s">
        <v>515</v>
      </c>
      <c r="C693" s="46"/>
      <c r="D693" s="329"/>
      <c r="E693" s="52">
        <v>9</v>
      </c>
      <c r="F693" s="3"/>
      <c r="G693" s="52">
        <v>5</v>
      </c>
    </row>
    <row r="694" spans="2:8" s="44" customFormat="1">
      <c r="B694" s="45" t="s">
        <v>516</v>
      </c>
      <c r="C694" s="46"/>
      <c r="D694" s="329"/>
      <c r="E694" s="52">
        <v>5</v>
      </c>
      <c r="F694" s="3"/>
      <c r="G694" s="52">
        <v>5</v>
      </c>
    </row>
    <row r="695" spans="2:8" s="44" customFormat="1">
      <c r="B695" s="45" t="s">
        <v>517</v>
      </c>
      <c r="C695" s="46"/>
      <c r="D695" s="329"/>
      <c r="E695" s="52">
        <v>2</v>
      </c>
      <c r="F695" s="3"/>
      <c r="G695" s="52">
        <v>2</v>
      </c>
    </row>
    <row r="696" spans="2:8" s="44" customFormat="1">
      <c r="B696" s="45" t="s">
        <v>97</v>
      </c>
      <c r="C696" s="46"/>
      <c r="D696" s="329"/>
      <c r="E696" s="52">
        <v>5</v>
      </c>
      <c r="F696" s="3"/>
      <c r="G696" s="52">
        <v>5</v>
      </c>
    </row>
    <row r="697" spans="2:8" s="44" customFormat="1">
      <c r="B697" s="45" t="s">
        <v>254</v>
      </c>
      <c r="C697" s="46"/>
      <c r="D697" s="329"/>
      <c r="E697" s="52">
        <v>4</v>
      </c>
      <c r="F697" s="3"/>
      <c r="G697" s="52">
        <v>4</v>
      </c>
    </row>
    <row r="698" spans="2:8" s="44" customFormat="1">
      <c r="B698" s="45" t="s">
        <v>518</v>
      </c>
      <c r="C698" s="46"/>
      <c r="D698" s="329"/>
      <c r="E698" s="52">
        <v>5</v>
      </c>
      <c r="F698" s="3"/>
      <c r="G698" s="52">
        <v>5</v>
      </c>
    </row>
    <row r="699" spans="2:8" s="44" customFormat="1">
      <c r="B699" s="45" t="s">
        <v>519</v>
      </c>
      <c r="C699" s="46"/>
      <c r="D699" s="329"/>
      <c r="E699" s="52">
        <v>10</v>
      </c>
      <c r="F699" s="3"/>
      <c r="G699" s="52">
        <v>10</v>
      </c>
    </row>
    <row r="700" spans="2:8" s="44" customFormat="1">
      <c r="B700" s="45" t="s">
        <v>520</v>
      </c>
      <c r="C700" s="46"/>
      <c r="D700" s="329"/>
      <c r="E700" s="52">
        <v>5</v>
      </c>
      <c r="F700" s="3"/>
      <c r="G700" s="52">
        <v>5</v>
      </c>
      <c r="H700" s="44" t="s">
        <v>521</v>
      </c>
    </row>
    <row r="701" spans="2:8" s="44" customFormat="1" ht="25.5" customHeight="1">
      <c r="B701" s="450" t="s">
        <v>522</v>
      </c>
      <c r="C701" s="450"/>
      <c r="D701" s="450"/>
      <c r="E701" s="52">
        <v>10</v>
      </c>
      <c r="F701" s="3"/>
      <c r="G701" s="52">
        <v>10</v>
      </c>
    </row>
    <row r="702" spans="2:8" s="44" customFormat="1" ht="25.5" customHeight="1">
      <c r="B702" s="461" t="s">
        <v>523</v>
      </c>
      <c r="C702" s="461"/>
      <c r="D702" s="461"/>
      <c r="E702" s="52">
        <v>5</v>
      </c>
      <c r="F702" s="3"/>
      <c r="G702" s="52">
        <v>5</v>
      </c>
    </row>
    <row r="703" spans="2:8" s="44" customFormat="1">
      <c r="B703" s="45" t="s">
        <v>524</v>
      </c>
      <c r="C703" s="46"/>
      <c r="D703" s="329"/>
      <c r="E703" s="52">
        <v>5</v>
      </c>
      <c r="F703" s="3"/>
      <c r="G703" s="52">
        <v>5</v>
      </c>
    </row>
    <row r="704" spans="2:8" s="44" customFormat="1" ht="37.5" customHeight="1">
      <c r="B704" s="450" t="s">
        <v>525</v>
      </c>
      <c r="C704" s="450"/>
      <c r="D704" s="450"/>
      <c r="E704" s="52">
        <v>8</v>
      </c>
      <c r="F704" s="3"/>
      <c r="G704" s="52">
        <v>8</v>
      </c>
    </row>
    <row r="705" spans="2:8" s="44" customFormat="1">
      <c r="B705" s="45" t="s">
        <v>526</v>
      </c>
      <c r="C705" s="46"/>
      <c r="D705" s="329"/>
      <c r="E705" s="54">
        <v>5</v>
      </c>
      <c r="F705" s="3"/>
      <c r="G705" s="54">
        <v>5</v>
      </c>
    </row>
    <row r="706" spans="2:8" s="44" customFormat="1">
      <c r="B706" s="45" t="s">
        <v>527</v>
      </c>
      <c r="C706" s="46"/>
      <c r="D706" s="329"/>
      <c r="E706" s="52">
        <v>5</v>
      </c>
      <c r="F706" s="3"/>
      <c r="G706" s="52">
        <v>5</v>
      </c>
    </row>
    <row r="707" spans="2:8" s="44" customFormat="1">
      <c r="B707" s="45" t="s">
        <v>528</v>
      </c>
      <c r="C707" s="46"/>
      <c r="D707" s="329"/>
      <c r="E707" s="52">
        <v>2</v>
      </c>
      <c r="F707" s="3"/>
      <c r="G707" s="52">
        <v>2</v>
      </c>
    </row>
    <row r="708" spans="2:8" s="44" customFormat="1">
      <c r="B708" s="45" t="s">
        <v>529</v>
      </c>
      <c r="C708" s="46"/>
      <c r="D708" s="329"/>
      <c r="E708" s="52">
        <v>5</v>
      </c>
      <c r="F708" s="3"/>
      <c r="G708" s="52">
        <v>5</v>
      </c>
    </row>
    <row r="709" spans="2:8" s="44" customFormat="1">
      <c r="B709" s="45" t="s">
        <v>530</v>
      </c>
      <c r="C709" s="46"/>
      <c r="D709" s="329"/>
      <c r="E709" s="52">
        <v>5</v>
      </c>
      <c r="F709" s="3"/>
      <c r="G709" s="52">
        <v>5</v>
      </c>
    </row>
    <row r="710" spans="2:8" s="44" customFormat="1">
      <c r="B710" s="45" t="s">
        <v>531</v>
      </c>
      <c r="C710" s="46"/>
      <c r="D710" s="329"/>
      <c r="E710" s="52">
        <v>5</v>
      </c>
      <c r="F710" s="3"/>
      <c r="G710" s="52">
        <v>5</v>
      </c>
    </row>
    <row r="711" spans="2:8" s="44" customFormat="1">
      <c r="B711" s="45" t="s">
        <v>532</v>
      </c>
      <c r="C711" s="46"/>
      <c r="D711" s="329"/>
      <c r="E711" s="246">
        <v>3</v>
      </c>
      <c r="F711" s="3"/>
      <c r="G711" s="246">
        <v>3</v>
      </c>
    </row>
    <row r="712" spans="2:8" s="44" customFormat="1" ht="12.75" customHeight="1">
      <c r="B712" s="461" t="s">
        <v>533</v>
      </c>
      <c r="C712" s="461"/>
      <c r="D712" s="461"/>
      <c r="E712" s="246">
        <v>5</v>
      </c>
      <c r="F712" s="3"/>
      <c r="G712" s="246">
        <v>5</v>
      </c>
    </row>
    <row r="713" spans="2:8" s="44" customFormat="1" ht="25.5" customHeight="1">
      <c r="B713" s="461" t="s">
        <v>534</v>
      </c>
      <c r="C713" s="461"/>
      <c r="D713" s="461"/>
      <c r="E713" s="246">
        <v>7</v>
      </c>
      <c r="F713" s="3"/>
      <c r="G713" s="246">
        <v>10</v>
      </c>
    </row>
    <row r="714" spans="2:8" s="44" customFormat="1">
      <c r="B714" s="45" t="s">
        <v>535</v>
      </c>
      <c r="C714" s="46"/>
      <c r="D714" s="329"/>
      <c r="E714" s="246">
        <v>5</v>
      </c>
      <c r="F714" s="3"/>
      <c r="G714" s="246">
        <v>10</v>
      </c>
      <c r="H714" s="44" t="s">
        <v>536</v>
      </c>
    </row>
    <row r="715" spans="2:8" s="44" customFormat="1" ht="30" customHeight="1">
      <c r="B715" s="461" t="s">
        <v>537</v>
      </c>
      <c r="C715" s="461"/>
      <c r="D715" s="461"/>
      <c r="E715" s="246">
        <v>10</v>
      </c>
      <c r="F715" s="3"/>
      <c r="G715" s="246">
        <v>10</v>
      </c>
    </row>
    <row r="716" spans="2:8" s="44" customFormat="1">
      <c r="B716" s="330" t="s">
        <v>538</v>
      </c>
      <c r="C716" s="331"/>
      <c r="D716" s="332"/>
      <c r="E716" s="42" t="s">
        <v>29</v>
      </c>
      <c r="F716" s="3"/>
      <c r="G716" s="42" t="s">
        <v>29</v>
      </c>
    </row>
    <row r="717" spans="2:8" s="44" customFormat="1">
      <c r="B717" s="83" t="s">
        <v>539</v>
      </c>
      <c r="C717" s="333"/>
      <c r="D717" s="329"/>
      <c r="E717" s="52">
        <v>3</v>
      </c>
      <c r="F717" s="3"/>
      <c r="G717" s="52">
        <v>3</v>
      </c>
    </row>
    <row r="718" spans="2:8" s="44" customFormat="1">
      <c r="B718" s="83" t="s">
        <v>120</v>
      </c>
      <c r="C718" s="333"/>
      <c r="D718" s="329"/>
      <c r="E718" s="52">
        <v>3</v>
      </c>
      <c r="F718" s="3"/>
      <c r="G718" s="52"/>
    </row>
    <row r="719" spans="2:8" s="44" customFormat="1" ht="33.75" customHeight="1">
      <c r="B719" s="469" t="s">
        <v>540</v>
      </c>
      <c r="C719" s="469"/>
      <c r="D719" s="469"/>
      <c r="E719" s="52">
        <v>4</v>
      </c>
      <c r="F719" s="3"/>
      <c r="G719" s="52">
        <v>4</v>
      </c>
    </row>
    <row r="720" spans="2:8" s="44" customFormat="1" ht="12.75" customHeight="1">
      <c r="B720" s="469" t="s">
        <v>541</v>
      </c>
      <c r="C720" s="469"/>
      <c r="D720" s="469"/>
      <c r="E720" s="52">
        <v>3</v>
      </c>
      <c r="F720" s="3"/>
      <c r="G720" s="52">
        <v>3</v>
      </c>
    </row>
    <row r="721" spans="2:7" s="44" customFormat="1" ht="12.75" customHeight="1">
      <c r="B721" s="466" t="s">
        <v>542</v>
      </c>
      <c r="C721" s="466"/>
      <c r="D721" s="466"/>
      <c r="E721" s="334">
        <v>3</v>
      </c>
      <c r="F721" s="3" t="s">
        <v>141</v>
      </c>
      <c r="G721" s="246">
        <v>3</v>
      </c>
    </row>
    <row r="722" spans="2:7" s="44" customFormat="1" ht="12.75" customHeight="1">
      <c r="B722" s="466" t="s">
        <v>543</v>
      </c>
      <c r="C722" s="466"/>
      <c r="D722" s="466"/>
      <c r="E722" s="334">
        <v>3</v>
      </c>
      <c r="F722" s="3" t="s">
        <v>141</v>
      </c>
      <c r="G722" s="246">
        <v>3</v>
      </c>
    </row>
    <row r="723" spans="2:7" s="44" customFormat="1" ht="12.75" customHeight="1">
      <c r="B723" s="466" t="s">
        <v>541</v>
      </c>
      <c r="C723" s="466"/>
      <c r="D723" s="466"/>
      <c r="E723" s="334">
        <v>3</v>
      </c>
      <c r="F723" s="3" t="s">
        <v>141</v>
      </c>
      <c r="G723" s="246">
        <v>3</v>
      </c>
    </row>
    <row r="724" spans="2:7" s="44" customFormat="1" ht="12.75" customHeight="1">
      <c r="B724" s="466" t="s">
        <v>405</v>
      </c>
      <c r="C724" s="466"/>
      <c r="D724" s="466"/>
      <c r="E724" s="334">
        <v>3</v>
      </c>
      <c r="F724" s="3" t="s">
        <v>141</v>
      </c>
      <c r="G724" s="246">
        <v>3</v>
      </c>
    </row>
    <row r="725" spans="2:7" s="44" customFormat="1" ht="25.5" customHeight="1">
      <c r="B725" s="467" t="s">
        <v>309</v>
      </c>
      <c r="C725" s="467"/>
      <c r="D725" s="467"/>
      <c r="E725" s="335">
        <v>5</v>
      </c>
      <c r="F725" s="3"/>
      <c r="G725" s="336"/>
    </row>
    <row r="726" spans="2:7" s="44" customFormat="1" ht="27.75" customHeight="1">
      <c r="B726" s="466" t="s">
        <v>544</v>
      </c>
      <c r="C726" s="466"/>
      <c r="D726" s="466"/>
      <c r="E726" s="335">
        <v>3</v>
      </c>
      <c r="F726" s="3" t="s">
        <v>141</v>
      </c>
      <c r="G726" s="336">
        <v>3</v>
      </c>
    </row>
    <row r="727" spans="2:7" s="44" customFormat="1" ht="12.75" customHeight="1">
      <c r="B727" s="468" t="s">
        <v>70</v>
      </c>
      <c r="C727" s="468"/>
      <c r="D727" s="468"/>
      <c r="E727" s="59">
        <v>300</v>
      </c>
      <c r="F727" s="3"/>
      <c r="G727" s="59">
        <v>300</v>
      </c>
    </row>
    <row r="728" spans="2:7" s="44" customFormat="1" ht="12.75" customHeight="1">
      <c r="B728" s="451"/>
      <c r="C728" s="451"/>
      <c r="D728" s="451"/>
      <c r="E728" s="337"/>
      <c r="F728" s="3"/>
      <c r="G728" s="337"/>
    </row>
    <row r="729" spans="2:7" s="44" customFormat="1" ht="12.75" customHeight="1">
      <c r="B729" s="448" t="s">
        <v>147</v>
      </c>
      <c r="C729" s="448"/>
      <c r="D729" s="448"/>
      <c r="E729" s="261" t="s">
        <v>40</v>
      </c>
      <c r="F729" s="3"/>
      <c r="G729" s="261" t="s">
        <v>40</v>
      </c>
    </row>
    <row r="730" spans="2:7" s="44" customFormat="1" ht="51">
      <c r="B730" s="338" t="s">
        <v>545</v>
      </c>
      <c r="C730" s="339"/>
      <c r="D730" s="339"/>
      <c r="E730" s="340"/>
      <c r="F730" s="3"/>
      <c r="G730" s="340"/>
    </row>
    <row r="731" spans="2:7" s="44" customFormat="1" ht="12.75">
      <c r="B731" s="341"/>
      <c r="C731" s="342"/>
      <c r="D731" s="343"/>
      <c r="E731" s="115"/>
      <c r="F731" s="3"/>
      <c r="G731" s="115"/>
    </row>
    <row r="732" spans="2:7" s="44" customFormat="1" ht="12.75">
      <c r="B732" s="179" t="s">
        <v>546</v>
      </c>
      <c r="C732" s="46"/>
      <c r="D732" s="344">
        <v>100000000</v>
      </c>
      <c r="E732" s="52">
        <v>300</v>
      </c>
      <c r="F732" s="3"/>
      <c r="G732" s="52">
        <v>250</v>
      </c>
    </row>
    <row r="733" spans="2:7" s="44" customFormat="1" ht="12.75">
      <c r="B733" s="345"/>
      <c r="C733" s="325"/>
      <c r="D733" s="346"/>
      <c r="E733" s="347"/>
      <c r="F733" s="3"/>
      <c r="G733" s="347"/>
    </row>
    <row r="734" spans="2:7" s="44" customFormat="1" ht="12.75">
      <c r="B734" s="288" t="s">
        <v>70</v>
      </c>
      <c r="C734" s="339"/>
      <c r="D734" s="348"/>
      <c r="E734" s="97">
        <v>300</v>
      </c>
      <c r="F734" s="3"/>
      <c r="G734" s="97">
        <v>250</v>
      </c>
    </row>
    <row r="735" spans="2:7" s="44" customFormat="1" ht="15" customHeight="1">
      <c r="B735" s="463" t="s">
        <v>167</v>
      </c>
      <c r="C735" s="463"/>
      <c r="D735" s="463"/>
      <c r="E735" s="261" t="s">
        <v>40</v>
      </c>
      <c r="F735" s="3"/>
      <c r="G735" s="261" t="s">
        <v>40</v>
      </c>
    </row>
    <row r="736" spans="2:7" s="44" customFormat="1" ht="12.75">
      <c r="B736" s="349"/>
      <c r="C736" s="350"/>
      <c r="D736" s="234"/>
      <c r="E736" s="351"/>
      <c r="F736" s="3"/>
      <c r="G736" s="93"/>
    </row>
    <row r="737" spans="2:8" s="44" customFormat="1" ht="12.75">
      <c r="B737" s="352" t="s">
        <v>168</v>
      </c>
      <c r="C737" s="353"/>
      <c r="D737" s="92"/>
      <c r="E737" s="93">
        <v>100</v>
      </c>
      <c r="F737" s="3"/>
      <c r="G737" s="93">
        <v>100</v>
      </c>
    </row>
    <row r="738" spans="2:8" s="44" customFormat="1" ht="12.75">
      <c r="B738" s="354"/>
      <c r="C738" s="355"/>
      <c r="D738" s="96"/>
      <c r="E738" s="356"/>
      <c r="F738" s="3"/>
      <c r="G738" s="357"/>
    </row>
    <row r="741" spans="2:8" ht="18" customHeight="1">
      <c r="B741" s="464" t="s">
        <v>547</v>
      </c>
      <c r="C741" s="7"/>
      <c r="D741" s="465" t="s">
        <v>170</v>
      </c>
      <c r="E741" s="465" t="s">
        <v>5</v>
      </c>
    </row>
    <row r="742" spans="2:8" ht="18">
      <c r="B742" s="464"/>
      <c r="C742" s="7"/>
      <c r="D742" s="465"/>
      <c r="E742" s="465"/>
    </row>
    <row r="743" spans="2:8">
      <c r="B743" s="242"/>
      <c r="C743" s="243"/>
      <c r="D743" s="244"/>
      <c r="E743" s="245"/>
    </row>
    <row r="744" spans="2:8" ht="127.5">
      <c r="B744" s="334" t="s">
        <v>548</v>
      </c>
      <c r="C744" s="358"/>
      <c r="D744" s="247"/>
      <c r="E744" s="62" t="s">
        <v>29</v>
      </c>
    </row>
    <row r="745" spans="2:8">
      <c r="B745" s="248"/>
      <c r="C745" s="249"/>
      <c r="D745" s="244"/>
      <c r="E745" s="33"/>
    </row>
    <row r="746" spans="2:8">
      <c r="B746" s="250" t="s">
        <v>414</v>
      </c>
      <c r="C746" s="251"/>
      <c r="D746" s="359">
        <v>1000000000</v>
      </c>
      <c r="E746" s="72" t="s">
        <v>29</v>
      </c>
    </row>
    <row r="747" spans="2:8" ht="64.5">
      <c r="B747" s="254" t="s">
        <v>320</v>
      </c>
      <c r="C747" s="255"/>
      <c r="D747" s="256" t="s">
        <v>321</v>
      </c>
      <c r="E747" s="52"/>
      <c r="G747" s="89"/>
      <c r="H747" s="212"/>
    </row>
    <row r="748" spans="2:8">
      <c r="B748" s="254" t="s">
        <v>7</v>
      </c>
      <c r="C748" s="255"/>
      <c r="D748" s="257" t="s">
        <v>7</v>
      </c>
      <c r="E748" s="89"/>
    </row>
    <row r="749" spans="2:8">
      <c r="B749" s="258"/>
      <c r="C749" s="259"/>
      <c r="D749" s="260"/>
      <c r="E749" s="111"/>
    </row>
    <row r="750" spans="2:8">
      <c r="B750" s="462" t="s">
        <v>173</v>
      </c>
      <c r="C750" s="462"/>
      <c r="D750" s="462"/>
      <c r="E750" s="261" t="s">
        <v>40</v>
      </c>
    </row>
    <row r="751" spans="2:8">
      <c r="B751" s="262" t="s">
        <v>415</v>
      </c>
      <c r="C751" s="263"/>
      <c r="D751" s="118"/>
      <c r="E751" s="54">
        <v>30</v>
      </c>
    </row>
    <row r="752" spans="2:8">
      <c r="B752" s="262" t="s">
        <v>416</v>
      </c>
      <c r="C752" s="263"/>
      <c r="D752" s="118"/>
      <c r="E752" s="54">
        <v>20</v>
      </c>
    </row>
    <row r="753" spans="2:5" ht="25.5" customHeight="1">
      <c r="B753" s="461" t="s">
        <v>417</v>
      </c>
      <c r="C753" s="461"/>
      <c r="D753" s="461"/>
      <c r="E753" s="54">
        <v>20</v>
      </c>
    </row>
    <row r="754" spans="2:5">
      <c r="B754" s="264" t="s">
        <v>418</v>
      </c>
      <c r="C754" s="265"/>
      <c r="D754" s="266"/>
      <c r="E754" s="62" t="s">
        <v>29</v>
      </c>
    </row>
    <row r="755" spans="2:5">
      <c r="B755" s="45" t="s">
        <v>419</v>
      </c>
      <c r="C755" s="46"/>
      <c r="D755" s="135"/>
      <c r="E755" s="54">
        <v>20</v>
      </c>
    </row>
    <row r="756" spans="2:5">
      <c r="B756" s="264" t="s">
        <v>420</v>
      </c>
      <c r="C756" s="265"/>
      <c r="D756" s="266"/>
      <c r="E756" s="62" t="s">
        <v>29</v>
      </c>
    </row>
    <row r="757" spans="2:5">
      <c r="B757" s="45" t="s">
        <v>421</v>
      </c>
      <c r="C757" s="46"/>
      <c r="D757" s="135"/>
      <c r="E757" s="54">
        <v>40</v>
      </c>
    </row>
    <row r="758" spans="2:5" ht="12.75" customHeight="1">
      <c r="B758" s="461" t="s">
        <v>422</v>
      </c>
      <c r="C758" s="461"/>
      <c r="D758" s="461"/>
      <c r="E758" s="54">
        <v>20</v>
      </c>
    </row>
    <row r="759" spans="2:5">
      <c r="B759" s="267" t="s">
        <v>423</v>
      </c>
      <c r="C759" s="268"/>
      <c r="D759" s="269"/>
      <c r="E759" s="54">
        <v>30</v>
      </c>
    </row>
    <row r="760" spans="2:5">
      <c r="B760" s="462" t="s">
        <v>424</v>
      </c>
      <c r="C760" s="462"/>
      <c r="D760" s="462"/>
      <c r="E760" s="270" t="s">
        <v>40</v>
      </c>
    </row>
    <row r="761" spans="2:5">
      <c r="B761" s="271"/>
      <c r="C761" s="6"/>
      <c r="D761" s="272"/>
      <c r="E761" s="238"/>
    </row>
    <row r="762" spans="2:5">
      <c r="B762" s="273" t="s">
        <v>425</v>
      </c>
      <c r="C762" s="274"/>
      <c r="D762" s="275"/>
      <c r="E762" s="276"/>
    </row>
    <row r="763" spans="2:5">
      <c r="B763" s="277" t="s">
        <v>426</v>
      </c>
      <c r="C763" s="278"/>
      <c r="D763" s="275"/>
      <c r="E763" s="279"/>
    </row>
    <row r="764" spans="2:5">
      <c r="B764" s="280" t="s">
        <v>549</v>
      </c>
      <c r="C764" s="281"/>
      <c r="D764" s="153"/>
      <c r="E764" s="119">
        <v>60</v>
      </c>
    </row>
    <row r="765" spans="2:5">
      <c r="B765" s="277"/>
      <c r="C765" s="278"/>
      <c r="D765" s="283"/>
      <c r="E765" s="238"/>
    </row>
    <row r="766" spans="2:5">
      <c r="B766" s="284" t="s">
        <v>429</v>
      </c>
      <c r="C766" s="285"/>
      <c r="D766" s="275"/>
      <c r="E766" s="286"/>
    </row>
    <row r="767" spans="2:5">
      <c r="B767" s="277" t="s">
        <v>426</v>
      </c>
      <c r="C767" s="278"/>
      <c r="D767" s="275"/>
      <c r="E767" s="287"/>
    </row>
    <row r="768" spans="2:5">
      <c r="B768" s="280" t="s">
        <v>550</v>
      </c>
      <c r="C768" s="281"/>
      <c r="D768" s="153"/>
      <c r="E768" s="119">
        <v>60</v>
      </c>
    </row>
    <row r="769" spans="2:5">
      <c r="B769" s="277"/>
      <c r="C769" s="278"/>
      <c r="D769" s="275"/>
      <c r="E769" s="238"/>
    </row>
    <row r="770" spans="2:5" ht="36.75" customHeight="1">
      <c r="B770" s="449" t="s">
        <v>431</v>
      </c>
      <c r="C770" s="449"/>
      <c r="D770" s="449"/>
      <c r="E770" s="62" t="s">
        <v>29</v>
      </c>
    </row>
    <row r="771" spans="2:5">
      <c r="B771" s="459" t="s">
        <v>70</v>
      </c>
      <c r="C771" s="459"/>
      <c r="D771" s="459"/>
      <c r="E771" s="128">
        <v>300</v>
      </c>
    </row>
    <row r="772" spans="2:5" ht="12.95" customHeight="1">
      <c r="B772" s="452" t="s">
        <v>71</v>
      </c>
      <c r="C772" s="452"/>
      <c r="D772" s="452"/>
      <c r="E772" s="452" t="s">
        <v>40</v>
      </c>
    </row>
    <row r="773" spans="2:5">
      <c r="B773" s="452"/>
      <c r="C773" s="452"/>
      <c r="D773" s="452"/>
      <c r="E773" s="452"/>
    </row>
    <row r="774" spans="2:5">
      <c r="B774" s="289" t="s">
        <v>432</v>
      </c>
      <c r="C774" s="290"/>
      <c r="D774" s="68"/>
      <c r="E774" s="155">
        <v>5</v>
      </c>
    </row>
    <row r="775" spans="2:5">
      <c r="B775" s="129" t="s">
        <v>73</v>
      </c>
      <c r="C775" s="130"/>
      <c r="D775" s="68"/>
      <c r="E775" s="155">
        <v>5</v>
      </c>
    </row>
    <row r="776" spans="2:5">
      <c r="B776" s="129" t="s">
        <v>433</v>
      </c>
      <c r="C776" s="130"/>
      <c r="D776" s="68"/>
      <c r="E776" s="155">
        <v>10</v>
      </c>
    </row>
    <row r="777" spans="2:5">
      <c r="B777" s="129" t="s">
        <v>250</v>
      </c>
      <c r="C777" s="130"/>
      <c r="D777" s="68"/>
      <c r="E777" s="155">
        <v>5</v>
      </c>
    </row>
    <row r="778" spans="2:5">
      <c r="B778" s="45" t="s">
        <v>517</v>
      </c>
      <c r="C778" s="46"/>
      <c r="D778" s="68"/>
      <c r="E778" s="155">
        <v>5</v>
      </c>
    </row>
    <row r="779" spans="2:5">
      <c r="B779" s="289" t="s">
        <v>434</v>
      </c>
      <c r="C779" s="290"/>
      <c r="D779" s="68"/>
      <c r="E779" s="155">
        <v>5</v>
      </c>
    </row>
    <row r="780" spans="2:5">
      <c r="B780" s="45" t="s">
        <v>435</v>
      </c>
      <c r="C780" s="46"/>
      <c r="D780" s="47"/>
      <c r="E780" s="155">
        <v>10</v>
      </c>
    </row>
    <row r="781" spans="2:5">
      <c r="B781" s="45" t="s">
        <v>436</v>
      </c>
      <c r="C781" s="46"/>
      <c r="D781" s="47"/>
      <c r="E781" s="155">
        <v>5</v>
      </c>
    </row>
    <row r="782" spans="2:5">
      <c r="B782" s="45" t="s">
        <v>437</v>
      </c>
      <c r="C782" s="46"/>
      <c r="D782" s="47"/>
      <c r="E782" s="155">
        <v>10</v>
      </c>
    </row>
    <row r="783" spans="2:5">
      <c r="B783" s="66" t="s">
        <v>438</v>
      </c>
      <c r="C783" s="67"/>
      <c r="D783" s="68"/>
      <c r="E783" s="155">
        <v>10</v>
      </c>
    </row>
    <row r="784" spans="2:5">
      <c r="B784" s="45" t="s">
        <v>439</v>
      </c>
      <c r="C784" s="46"/>
      <c r="D784" s="47"/>
      <c r="E784" s="155">
        <v>10</v>
      </c>
    </row>
    <row r="785" spans="2:5">
      <c r="B785" s="66" t="s">
        <v>440</v>
      </c>
      <c r="C785" s="67"/>
      <c r="D785" s="68"/>
      <c r="E785" s="155">
        <v>10</v>
      </c>
    </row>
    <row r="786" spans="2:5">
      <c r="B786" s="66" t="s">
        <v>441</v>
      </c>
      <c r="C786" s="67"/>
      <c r="D786" s="68"/>
      <c r="E786" s="155">
        <v>10</v>
      </c>
    </row>
    <row r="787" spans="2:5">
      <c r="B787" s="66" t="s">
        <v>442</v>
      </c>
      <c r="C787" s="67"/>
      <c r="D787" s="68"/>
      <c r="E787" s="155">
        <v>10</v>
      </c>
    </row>
    <row r="788" spans="2:5">
      <c r="B788" s="69" t="s">
        <v>443</v>
      </c>
      <c r="C788" s="70"/>
      <c r="D788" s="71"/>
      <c r="E788" s="62" t="s">
        <v>29</v>
      </c>
    </row>
    <row r="789" spans="2:5">
      <c r="B789" s="69" t="s">
        <v>551</v>
      </c>
      <c r="C789" s="70"/>
      <c r="D789" s="71"/>
      <c r="E789" s="62" t="s">
        <v>29</v>
      </c>
    </row>
    <row r="790" spans="2:5">
      <c r="B790" s="66" t="s">
        <v>445</v>
      </c>
      <c r="C790" s="67"/>
      <c r="D790" s="68"/>
      <c r="E790" s="155">
        <v>8</v>
      </c>
    </row>
    <row r="791" spans="2:5">
      <c r="B791" s="66" t="s">
        <v>446</v>
      </c>
      <c r="C791" s="67"/>
      <c r="D791" s="68"/>
      <c r="E791" s="155">
        <v>5</v>
      </c>
    </row>
    <row r="792" spans="2:5">
      <c r="B792" s="66" t="s">
        <v>447</v>
      </c>
      <c r="C792" s="67"/>
      <c r="D792" s="68"/>
      <c r="E792" s="155">
        <v>10</v>
      </c>
    </row>
    <row r="793" spans="2:5">
      <c r="B793" s="66" t="s">
        <v>448</v>
      </c>
      <c r="C793" s="67"/>
      <c r="D793" s="68"/>
      <c r="E793" s="155">
        <v>8</v>
      </c>
    </row>
    <row r="794" spans="2:5">
      <c r="B794" s="66" t="s">
        <v>449</v>
      </c>
      <c r="C794" s="67"/>
      <c r="D794" s="68"/>
      <c r="E794" s="155">
        <v>8</v>
      </c>
    </row>
    <row r="795" spans="2:5">
      <c r="B795" s="66" t="s">
        <v>301</v>
      </c>
      <c r="C795" s="67"/>
      <c r="D795" s="68"/>
      <c r="E795" s="155">
        <v>10</v>
      </c>
    </row>
    <row r="796" spans="2:5">
      <c r="B796" s="66" t="s">
        <v>450</v>
      </c>
      <c r="C796" s="67"/>
      <c r="D796" s="68"/>
      <c r="E796" s="155">
        <v>10</v>
      </c>
    </row>
    <row r="797" spans="2:5">
      <c r="B797" s="45" t="s">
        <v>451</v>
      </c>
      <c r="C797" s="46"/>
      <c r="D797" s="47"/>
      <c r="E797" s="155"/>
    </row>
    <row r="798" spans="2:5">
      <c r="B798" s="66" t="s">
        <v>452</v>
      </c>
      <c r="C798" s="67"/>
      <c r="D798" s="68"/>
      <c r="E798" s="155">
        <v>10</v>
      </c>
    </row>
    <row r="799" spans="2:5">
      <c r="B799" s="45" t="s">
        <v>453</v>
      </c>
      <c r="C799" s="46"/>
      <c r="D799" s="47"/>
      <c r="E799" s="155">
        <v>10</v>
      </c>
    </row>
    <row r="800" spans="2:5">
      <c r="B800" s="45" t="s">
        <v>454</v>
      </c>
      <c r="C800" s="46"/>
      <c r="D800" s="47"/>
      <c r="E800" s="155">
        <v>5</v>
      </c>
    </row>
    <row r="801" spans="2:5" ht="12.75" customHeight="1">
      <c r="B801" s="461" t="s">
        <v>383</v>
      </c>
      <c r="C801" s="461"/>
      <c r="D801" s="461"/>
      <c r="E801" s="52">
        <v>14</v>
      </c>
    </row>
    <row r="802" spans="2:5" ht="64.5" customHeight="1">
      <c r="B802" s="461" t="s">
        <v>455</v>
      </c>
      <c r="C802" s="461"/>
      <c r="D802" s="461"/>
      <c r="E802" s="52">
        <v>5</v>
      </c>
    </row>
    <row r="803" spans="2:5" ht="25.5" customHeight="1">
      <c r="B803" s="461" t="s">
        <v>456</v>
      </c>
      <c r="C803" s="461"/>
      <c r="D803" s="461"/>
      <c r="E803" s="52">
        <v>5</v>
      </c>
    </row>
    <row r="804" spans="2:5" ht="25.5" customHeight="1">
      <c r="B804" s="461" t="s">
        <v>457</v>
      </c>
      <c r="C804" s="461"/>
      <c r="D804" s="461"/>
      <c r="E804" s="52">
        <v>5</v>
      </c>
    </row>
    <row r="805" spans="2:5">
      <c r="B805" s="45" t="s">
        <v>458</v>
      </c>
      <c r="C805" s="46"/>
      <c r="D805" s="47"/>
      <c r="E805" s="52">
        <v>8</v>
      </c>
    </row>
    <row r="806" spans="2:5">
      <c r="B806" s="45" t="s">
        <v>459</v>
      </c>
      <c r="C806" s="46"/>
      <c r="D806" s="47"/>
      <c r="E806" s="52">
        <v>5</v>
      </c>
    </row>
    <row r="807" spans="2:5" ht="25.5" customHeight="1">
      <c r="B807" s="461" t="s">
        <v>460</v>
      </c>
      <c r="C807" s="461"/>
      <c r="D807" s="461"/>
      <c r="E807" s="52">
        <v>5</v>
      </c>
    </row>
    <row r="808" spans="2:5" ht="38.25" customHeight="1">
      <c r="B808" s="461" t="s">
        <v>461</v>
      </c>
      <c r="C808" s="461"/>
      <c r="D808" s="461"/>
      <c r="E808" s="52">
        <v>5</v>
      </c>
    </row>
    <row r="809" spans="2:5" ht="25.5" customHeight="1">
      <c r="B809" s="461" t="s">
        <v>462</v>
      </c>
      <c r="C809" s="461"/>
      <c r="D809" s="461"/>
      <c r="E809" s="52">
        <v>5</v>
      </c>
    </row>
    <row r="810" spans="2:5">
      <c r="B810" s="45" t="s">
        <v>463</v>
      </c>
      <c r="C810" s="46"/>
      <c r="D810" s="47"/>
      <c r="E810" s="52">
        <v>5</v>
      </c>
    </row>
    <row r="811" spans="2:5" ht="25.5" customHeight="1">
      <c r="B811" s="461" t="s">
        <v>464</v>
      </c>
      <c r="C811" s="461"/>
      <c r="D811" s="461"/>
      <c r="E811" s="52">
        <v>5</v>
      </c>
    </row>
    <row r="812" spans="2:5" ht="89.25" customHeight="1">
      <c r="B812" s="461" t="s">
        <v>465</v>
      </c>
      <c r="C812" s="461"/>
      <c r="D812" s="461"/>
      <c r="E812" s="52">
        <v>5</v>
      </c>
    </row>
    <row r="813" spans="2:5" ht="51" customHeight="1">
      <c r="B813" s="461" t="s">
        <v>466</v>
      </c>
      <c r="C813" s="461"/>
      <c r="D813" s="461"/>
      <c r="E813" s="52">
        <v>6</v>
      </c>
    </row>
    <row r="814" spans="2:5" ht="12.75" customHeight="1">
      <c r="B814" s="45" t="s">
        <v>467</v>
      </c>
      <c r="C814" s="46"/>
      <c r="D814" s="47"/>
      <c r="E814" s="52">
        <v>6</v>
      </c>
    </row>
    <row r="815" spans="2:5" ht="12.75" customHeight="1">
      <c r="B815" s="461" t="s">
        <v>468</v>
      </c>
      <c r="C815" s="461"/>
      <c r="D815" s="461"/>
      <c r="E815" s="52">
        <v>6</v>
      </c>
    </row>
    <row r="816" spans="2:5" ht="12.75" customHeight="1">
      <c r="B816" s="461" t="s">
        <v>469</v>
      </c>
      <c r="C816" s="461"/>
      <c r="D816" s="461"/>
      <c r="E816" s="52">
        <v>6</v>
      </c>
    </row>
    <row r="817" spans="2:5" ht="12.75" customHeight="1">
      <c r="B817" s="461" t="s">
        <v>470</v>
      </c>
      <c r="C817" s="461"/>
      <c r="D817" s="461"/>
      <c r="E817" s="52">
        <v>4</v>
      </c>
    </row>
    <row r="818" spans="2:5" ht="12.75" customHeight="1">
      <c r="B818" s="461" t="s">
        <v>552</v>
      </c>
      <c r="C818" s="461"/>
      <c r="D818" s="461"/>
      <c r="E818" s="52">
        <v>2</v>
      </c>
    </row>
    <row r="819" spans="2:5" ht="12.75" customHeight="1">
      <c r="B819" s="461" t="s">
        <v>472</v>
      </c>
      <c r="C819" s="461"/>
      <c r="D819" s="461"/>
      <c r="E819" s="52">
        <v>2</v>
      </c>
    </row>
    <row r="820" spans="2:5">
      <c r="B820" s="342" t="s">
        <v>473</v>
      </c>
      <c r="C820" s="360"/>
      <c r="D820" s="361"/>
      <c r="E820" s="294">
        <v>2</v>
      </c>
    </row>
    <row r="821" spans="2:5">
      <c r="B821" s="459" t="s">
        <v>70</v>
      </c>
      <c r="C821" s="459"/>
      <c r="D821" s="459"/>
      <c r="E821" s="128">
        <v>300</v>
      </c>
    </row>
    <row r="822" spans="2:5" ht="12.75" customHeight="1">
      <c r="B822" s="460" t="s">
        <v>147</v>
      </c>
      <c r="C822" s="460"/>
      <c r="D822" s="460"/>
      <c r="E822" s="40"/>
    </row>
    <row r="823" spans="2:5" ht="12.75" customHeight="1">
      <c r="B823" s="458" t="s">
        <v>474</v>
      </c>
      <c r="C823" s="458"/>
      <c r="D823" s="458"/>
      <c r="E823" s="82"/>
    </row>
    <row r="824" spans="2:5">
      <c r="B824" s="295"/>
      <c r="C824" s="271"/>
      <c r="D824" s="260"/>
      <c r="E824" s="164"/>
    </row>
    <row r="825" spans="2:5">
      <c r="B825" s="296" t="s">
        <v>475</v>
      </c>
      <c r="C825" s="197"/>
      <c r="D825" s="297" t="s">
        <v>164</v>
      </c>
      <c r="E825" s="52">
        <v>150</v>
      </c>
    </row>
    <row r="826" spans="2:5">
      <c r="B826" s="296" t="s">
        <v>476</v>
      </c>
      <c r="C826" s="197"/>
      <c r="D826" s="66" t="s">
        <v>164</v>
      </c>
      <c r="E826" s="52">
        <v>150</v>
      </c>
    </row>
    <row r="827" spans="2:5">
      <c r="B827" s="295"/>
      <c r="C827" s="271"/>
      <c r="D827" s="260"/>
      <c r="E827" s="19"/>
    </row>
    <row r="828" spans="2:5">
      <c r="B828" s="459" t="s">
        <v>70</v>
      </c>
      <c r="C828" s="459"/>
      <c r="D828" s="459"/>
      <c r="E828" s="59">
        <v>300</v>
      </c>
    </row>
    <row r="829" spans="2:5" ht="12.75" customHeight="1">
      <c r="B829" s="460" t="s">
        <v>167</v>
      </c>
      <c r="C829" s="460"/>
      <c r="D829" s="460"/>
      <c r="E829" s="49" t="s">
        <v>40</v>
      </c>
    </row>
    <row r="830" spans="2:5">
      <c r="B830" s="90"/>
      <c r="C830" s="91"/>
      <c r="D830" s="92"/>
      <c r="E830" s="93"/>
    </row>
    <row r="831" spans="2:5">
      <c r="B831" s="90" t="s">
        <v>168</v>
      </c>
      <c r="C831" s="91"/>
      <c r="D831" s="92"/>
      <c r="E831" s="93"/>
    </row>
    <row r="832" spans="2:5">
      <c r="B832" s="90"/>
      <c r="C832" s="91"/>
      <c r="D832" s="92"/>
      <c r="E832" s="93">
        <v>100</v>
      </c>
    </row>
    <row r="833" spans="2:8">
      <c r="B833" s="94"/>
      <c r="C833" s="95"/>
      <c r="D833" s="96"/>
      <c r="E833" s="97"/>
    </row>
    <row r="836" spans="2:8" ht="12.75" customHeight="1">
      <c r="B836" s="456" t="s">
        <v>553</v>
      </c>
      <c r="C836" s="298"/>
      <c r="D836" s="453" t="s">
        <v>4</v>
      </c>
      <c r="E836" s="453" t="s">
        <v>5</v>
      </c>
    </row>
    <row r="837" spans="2:8" ht="12.75" customHeight="1">
      <c r="B837" s="456"/>
      <c r="C837" s="362"/>
      <c r="D837" s="453"/>
      <c r="E837" s="453"/>
    </row>
    <row r="838" spans="2:8">
      <c r="B838" s="343"/>
      <c r="C838" s="336"/>
      <c r="D838" s="173"/>
      <c r="E838" s="145"/>
    </row>
    <row r="839" spans="2:8" ht="15.75">
      <c r="B839" s="363" t="s">
        <v>554</v>
      </c>
      <c r="C839" s="364"/>
      <c r="D839" s="365"/>
      <c r="E839" s="145"/>
    </row>
    <row r="840" spans="2:8" ht="15.75">
      <c r="B840" s="363" t="s">
        <v>555</v>
      </c>
      <c r="C840" s="364"/>
      <c r="D840" s="366">
        <v>8363792688</v>
      </c>
      <c r="E840" s="367" t="s">
        <v>29</v>
      </c>
    </row>
    <row r="841" spans="2:8">
      <c r="B841" s="260" t="s">
        <v>556</v>
      </c>
      <c r="C841" s="22"/>
      <c r="D841" s="368"/>
      <c r="E841" s="367" t="s">
        <v>29</v>
      </c>
    </row>
    <row r="842" spans="2:8">
      <c r="B842" s="346"/>
      <c r="C842" s="347"/>
      <c r="D842" s="369"/>
      <c r="E842" s="145"/>
    </row>
    <row r="843" spans="2:8" ht="12.75" customHeight="1">
      <c r="B843" s="457" t="s">
        <v>173</v>
      </c>
      <c r="C843" s="457"/>
      <c r="D843" s="457"/>
      <c r="E843" s="261" t="s">
        <v>40</v>
      </c>
    </row>
    <row r="844" spans="2:8" ht="15.75">
      <c r="B844" s="370"/>
      <c r="C844" s="371"/>
      <c r="D844" s="192"/>
      <c r="E844" s="145"/>
    </row>
    <row r="845" spans="2:8">
      <c r="B845" s="237" t="s">
        <v>557</v>
      </c>
      <c r="C845" s="118"/>
      <c r="D845" s="140" t="s">
        <v>558</v>
      </c>
      <c r="E845" s="155">
        <v>50</v>
      </c>
    </row>
    <row r="846" spans="2:8">
      <c r="B846" s="165" t="s">
        <v>559</v>
      </c>
      <c r="C846" s="135"/>
      <c r="D846" s="140" t="s">
        <v>558</v>
      </c>
      <c r="E846" s="155">
        <v>50</v>
      </c>
    </row>
    <row r="847" spans="2:8">
      <c r="B847" s="165" t="s">
        <v>560</v>
      </c>
      <c r="C847" s="135"/>
      <c r="D847" s="140" t="s">
        <v>558</v>
      </c>
      <c r="E847" s="155">
        <v>50</v>
      </c>
    </row>
    <row r="848" spans="2:8" ht="51.75">
      <c r="B848" s="165" t="s">
        <v>561</v>
      </c>
      <c r="C848" s="135"/>
      <c r="D848" s="140" t="s">
        <v>562</v>
      </c>
      <c r="E848" s="155">
        <v>50</v>
      </c>
      <c r="H848" s="372" t="s">
        <v>563</v>
      </c>
    </row>
    <row r="849" spans="2:5">
      <c r="B849" s="165" t="s">
        <v>564</v>
      </c>
      <c r="C849" s="135"/>
      <c r="D849" s="140" t="s">
        <v>61</v>
      </c>
      <c r="E849" s="155">
        <v>30</v>
      </c>
    </row>
    <row r="850" spans="2:5">
      <c r="B850" s="165" t="s">
        <v>565</v>
      </c>
      <c r="C850" s="135"/>
      <c r="D850" s="140" t="s">
        <v>566</v>
      </c>
      <c r="E850" s="155">
        <v>40</v>
      </c>
    </row>
    <row r="851" spans="2:5">
      <c r="B851" s="373" t="s">
        <v>567</v>
      </c>
      <c r="C851" s="374"/>
      <c r="D851" s="140" t="s">
        <v>568</v>
      </c>
      <c r="E851" s="294">
        <v>15</v>
      </c>
    </row>
    <row r="852" spans="2:5">
      <c r="B852" s="373" t="s">
        <v>569</v>
      </c>
      <c r="C852" s="374"/>
      <c r="D852" s="140" t="s">
        <v>568</v>
      </c>
      <c r="E852" s="294">
        <v>15</v>
      </c>
    </row>
    <row r="853" spans="2:5">
      <c r="B853" s="352" t="s">
        <v>70</v>
      </c>
      <c r="C853" s="350"/>
      <c r="D853" s="375"/>
      <c r="E853" s="59">
        <v>300</v>
      </c>
    </row>
    <row r="854" spans="2:5" ht="12.75" customHeight="1">
      <c r="B854" s="451"/>
      <c r="C854" s="451"/>
      <c r="D854" s="451"/>
    </row>
    <row r="855" spans="2:5" ht="12.95" customHeight="1">
      <c r="B855" s="452" t="s">
        <v>71</v>
      </c>
      <c r="C855" s="376"/>
      <c r="D855" s="377"/>
      <c r="E855" s="455" t="s">
        <v>40</v>
      </c>
    </row>
    <row r="856" spans="2:5">
      <c r="B856" s="452"/>
      <c r="C856" s="113"/>
      <c r="D856" s="379"/>
      <c r="E856" s="455"/>
    </row>
    <row r="857" spans="2:5">
      <c r="B857" s="22"/>
      <c r="C857" s="92"/>
      <c r="D857" s="44"/>
      <c r="E857" s="33"/>
    </row>
    <row r="858" spans="2:5">
      <c r="B858" s="51" t="s">
        <v>72</v>
      </c>
      <c r="C858" s="51"/>
      <c r="D858" s="52"/>
      <c r="E858" s="52">
        <v>5</v>
      </c>
    </row>
    <row r="859" spans="2:5">
      <c r="B859" s="51" t="s">
        <v>570</v>
      </c>
      <c r="C859" s="51"/>
      <c r="D859" s="52"/>
      <c r="E859" s="52">
        <v>5</v>
      </c>
    </row>
    <row r="860" spans="2:5">
      <c r="B860" s="51" t="s">
        <v>87</v>
      </c>
      <c r="C860" s="51"/>
      <c r="D860" s="52"/>
      <c r="E860" s="52">
        <v>5</v>
      </c>
    </row>
    <row r="861" spans="2:5">
      <c r="B861" s="51" t="s">
        <v>571</v>
      </c>
      <c r="C861" s="51"/>
      <c r="D861" s="52"/>
      <c r="E861" s="52">
        <v>5</v>
      </c>
    </row>
    <row r="862" spans="2:5">
      <c r="B862" s="51" t="s">
        <v>97</v>
      </c>
      <c r="C862" s="51"/>
      <c r="D862" s="52"/>
      <c r="E862" s="52">
        <v>5</v>
      </c>
    </row>
    <row r="863" spans="2:5">
      <c r="B863" s="51" t="s">
        <v>572</v>
      </c>
      <c r="C863" s="51"/>
      <c r="D863" s="52"/>
      <c r="E863" s="52">
        <v>5</v>
      </c>
    </row>
    <row r="864" spans="2:5">
      <c r="B864" s="51" t="s">
        <v>573</v>
      </c>
      <c r="C864" s="51"/>
      <c r="D864" s="52"/>
      <c r="E864" s="52">
        <v>5</v>
      </c>
    </row>
    <row r="865" spans="2:5">
      <c r="B865" s="51" t="s">
        <v>574</v>
      </c>
      <c r="C865" s="51"/>
      <c r="D865" s="52"/>
      <c r="E865" s="52">
        <v>10</v>
      </c>
    </row>
    <row r="866" spans="2:5">
      <c r="B866" s="246" t="s">
        <v>575</v>
      </c>
      <c r="C866" s="246"/>
      <c r="D866" s="52"/>
      <c r="E866" s="52">
        <v>10</v>
      </c>
    </row>
    <row r="867" spans="2:5">
      <c r="B867" s="246" t="s">
        <v>576</v>
      </c>
      <c r="C867" s="246"/>
      <c r="D867" s="52"/>
      <c r="E867" s="52">
        <v>10</v>
      </c>
    </row>
    <row r="868" spans="2:5">
      <c r="B868" s="246" t="s">
        <v>577</v>
      </c>
      <c r="C868" s="246"/>
      <c r="D868" s="52"/>
      <c r="E868" s="52">
        <v>5</v>
      </c>
    </row>
    <row r="869" spans="2:5">
      <c r="B869" s="51" t="s">
        <v>503</v>
      </c>
      <c r="C869" s="51"/>
      <c r="D869" s="52"/>
      <c r="E869" s="52">
        <v>10</v>
      </c>
    </row>
    <row r="870" spans="2:5">
      <c r="B870" s="51" t="s">
        <v>578</v>
      </c>
      <c r="C870" s="51"/>
      <c r="D870" s="52"/>
      <c r="E870" s="52">
        <v>10</v>
      </c>
    </row>
    <row r="871" spans="2:5">
      <c r="B871" s="51" t="s">
        <v>120</v>
      </c>
      <c r="C871" s="51"/>
      <c r="D871" s="52"/>
      <c r="E871" s="52">
        <v>10</v>
      </c>
    </row>
    <row r="872" spans="2:5">
      <c r="B872" s="51" t="s">
        <v>579</v>
      </c>
      <c r="C872" s="51"/>
      <c r="D872" s="52"/>
      <c r="E872" s="52">
        <v>10</v>
      </c>
    </row>
    <row r="873" spans="2:5" ht="51">
      <c r="B873" s="380" t="s">
        <v>580</v>
      </c>
      <c r="C873" s="380"/>
      <c r="D873" s="52"/>
      <c r="E873" s="52">
        <v>10</v>
      </c>
    </row>
    <row r="874" spans="2:5">
      <c r="B874" s="51" t="s">
        <v>581</v>
      </c>
      <c r="C874" s="67"/>
      <c r="D874" s="163"/>
      <c r="E874" s="246">
        <v>15</v>
      </c>
    </row>
    <row r="875" spans="2:5">
      <c r="B875" s="51" t="s">
        <v>582</v>
      </c>
      <c r="C875" s="67"/>
      <c r="D875" s="163"/>
      <c r="E875" s="246">
        <v>40</v>
      </c>
    </row>
    <row r="876" spans="2:5">
      <c r="B876" s="66" t="s">
        <v>583</v>
      </c>
      <c r="C876" s="66"/>
      <c r="D876" s="246"/>
      <c r="E876" s="118">
        <v>15</v>
      </c>
    </row>
    <row r="877" spans="2:5">
      <c r="B877" s="66" t="s">
        <v>584</v>
      </c>
      <c r="C877" s="66"/>
      <c r="D877" s="246"/>
      <c r="E877" s="118">
        <v>10</v>
      </c>
    </row>
    <row r="878" spans="2:5">
      <c r="B878" s="66" t="s">
        <v>585</v>
      </c>
      <c r="C878" s="66"/>
      <c r="D878" s="246"/>
      <c r="E878" s="118">
        <v>10</v>
      </c>
    </row>
    <row r="879" spans="2:5">
      <c r="B879" s="66" t="s">
        <v>586</v>
      </c>
      <c r="C879" s="66"/>
      <c r="D879" s="246"/>
      <c r="E879" s="118">
        <v>10</v>
      </c>
    </row>
    <row r="880" spans="2:5" ht="25.5">
      <c r="B880" s="66" t="s">
        <v>587</v>
      </c>
      <c r="C880" s="66"/>
      <c r="D880" s="246"/>
      <c r="E880" s="118">
        <v>10</v>
      </c>
    </row>
    <row r="881" spans="2:5">
      <c r="B881" s="66" t="s">
        <v>588</v>
      </c>
      <c r="C881" s="66"/>
      <c r="D881" s="246"/>
      <c r="E881" s="118">
        <v>10</v>
      </c>
    </row>
    <row r="882" spans="2:5" ht="25.5">
      <c r="B882" s="66" t="s">
        <v>589</v>
      </c>
      <c r="C882" s="66"/>
      <c r="D882" s="246"/>
      <c r="E882" s="118">
        <v>10</v>
      </c>
    </row>
    <row r="883" spans="2:5" ht="25.5">
      <c r="B883" s="381" t="s">
        <v>590</v>
      </c>
      <c r="C883" s="381"/>
      <c r="D883" s="52"/>
      <c r="E883" s="52">
        <v>50</v>
      </c>
    </row>
    <row r="884" spans="2:5">
      <c r="B884" s="382" t="s">
        <v>591</v>
      </c>
      <c r="C884" s="382"/>
      <c r="D884" s="383"/>
      <c r="E884" s="306" t="s">
        <v>29</v>
      </c>
    </row>
    <row r="885" spans="2:5" ht="12.75" customHeight="1">
      <c r="B885" s="450" t="s">
        <v>70</v>
      </c>
      <c r="C885" s="450"/>
      <c r="D885" s="450"/>
      <c r="E885" s="52">
        <v>300</v>
      </c>
    </row>
    <row r="886" spans="2:5">
      <c r="B886" s="384"/>
      <c r="C886" s="385"/>
      <c r="D886" s="386"/>
      <c r="E886" s="128"/>
    </row>
    <row r="887" spans="2:5" ht="12.75" customHeight="1">
      <c r="B887" s="448" t="s">
        <v>147</v>
      </c>
      <c r="C887" s="448"/>
      <c r="D887" s="448"/>
      <c r="E887" s="261" t="s">
        <v>40</v>
      </c>
    </row>
    <row r="888" spans="2:5" ht="12.75" customHeight="1">
      <c r="B888" s="449" t="s">
        <v>592</v>
      </c>
      <c r="C888" s="449"/>
      <c r="D888" s="449"/>
      <c r="E888" s="246">
        <v>300</v>
      </c>
    </row>
    <row r="889" spans="2:5" ht="12.75" customHeight="1">
      <c r="B889" s="450" t="s">
        <v>70</v>
      </c>
      <c r="C889" s="450"/>
      <c r="D889" s="450"/>
      <c r="E889" s="53">
        <v>300</v>
      </c>
    </row>
    <row r="890" spans="2:5" ht="12.75" customHeight="1">
      <c r="B890" s="451"/>
      <c r="C890" s="451"/>
      <c r="D890" s="451"/>
    </row>
    <row r="891" spans="2:5" ht="12.75" customHeight="1">
      <c r="B891" s="452" t="s">
        <v>167</v>
      </c>
      <c r="C891" s="452"/>
      <c r="D891" s="452"/>
      <c r="E891" s="387" t="s">
        <v>40</v>
      </c>
    </row>
    <row r="892" spans="2:5">
      <c r="B892" s="349"/>
      <c r="C892" s="350"/>
      <c r="D892" s="234"/>
      <c r="E892" s="351"/>
    </row>
    <row r="893" spans="2:5">
      <c r="B893" s="352" t="s">
        <v>168</v>
      </c>
      <c r="C893" s="353"/>
      <c r="D893" s="92"/>
      <c r="E893" s="93">
        <v>100</v>
      </c>
    </row>
    <row r="894" spans="2:5">
      <c r="B894" s="354"/>
      <c r="C894" s="355"/>
      <c r="D894" s="96"/>
      <c r="E894" s="356"/>
    </row>
    <row r="897" spans="2:5" ht="18" customHeight="1">
      <c r="B897" s="456" t="s">
        <v>593</v>
      </c>
      <c r="C897" s="298"/>
      <c r="D897" s="453" t="s">
        <v>4</v>
      </c>
      <c r="E897" s="453" t="s">
        <v>5</v>
      </c>
    </row>
    <row r="898" spans="2:5" ht="18">
      <c r="B898" s="456"/>
      <c r="C898" s="298"/>
      <c r="D898" s="453"/>
      <c r="E898" s="453"/>
    </row>
    <row r="899" spans="2:5">
      <c r="B899" s="336"/>
      <c r="C899" s="272"/>
      <c r="D899" s="22"/>
      <c r="E899" s="145"/>
    </row>
    <row r="900" spans="2:5" ht="15.75">
      <c r="B900" s="364" t="s">
        <v>594</v>
      </c>
      <c r="C900" s="388"/>
      <c r="D900" s="389" t="s">
        <v>595</v>
      </c>
      <c r="E900" s="145"/>
    </row>
    <row r="901" spans="2:5" ht="15.75">
      <c r="B901" s="364" t="s">
        <v>7</v>
      </c>
      <c r="C901" s="388"/>
      <c r="D901" s="390" t="s">
        <v>596</v>
      </c>
      <c r="E901" s="367" t="s">
        <v>29</v>
      </c>
    </row>
    <row r="902" spans="2:5">
      <c r="B902" s="391" t="s">
        <v>597</v>
      </c>
      <c r="C902" s="392"/>
      <c r="D902" s="393"/>
      <c r="E902" s="367" t="s">
        <v>29</v>
      </c>
    </row>
    <row r="903" spans="2:5">
      <c r="B903" s="347"/>
      <c r="C903" s="272"/>
      <c r="D903" s="389"/>
      <c r="E903" s="145"/>
    </row>
    <row r="904" spans="2:5" ht="12.75" customHeight="1">
      <c r="B904" s="455" t="s">
        <v>173</v>
      </c>
      <c r="C904" s="455"/>
      <c r="D904" s="455"/>
      <c r="E904" s="261" t="s">
        <v>40</v>
      </c>
    </row>
    <row r="905" spans="2:5" ht="15.75">
      <c r="B905" s="394"/>
      <c r="C905" s="394"/>
      <c r="D905" s="192"/>
      <c r="E905" s="145"/>
    </row>
    <row r="906" spans="2:5">
      <c r="B906" s="246" t="s">
        <v>557</v>
      </c>
      <c r="C906" s="246"/>
      <c r="D906" s="140">
        <v>196500000</v>
      </c>
      <c r="E906" s="155">
        <v>100</v>
      </c>
    </row>
    <row r="907" spans="2:5">
      <c r="B907" s="161" t="s">
        <v>560</v>
      </c>
      <c r="C907" s="161"/>
      <c r="D907" s="140">
        <v>196500000</v>
      </c>
      <c r="E907" s="155">
        <v>100</v>
      </c>
    </row>
    <row r="908" spans="2:5">
      <c r="B908" s="161" t="s">
        <v>565</v>
      </c>
      <c r="C908" s="161"/>
      <c r="D908" s="140">
        <v>196500000</v>
      </c>
      <c r="E908" s="155">
        <v>100</v>
      </c>
    </row>
    <row r="909" spans="2:5">
      <c r="B909" s="161"/>
      <c r="C909" s="161"/>
      <c r="D909" s="140"/>
      <c r="E909" s="155"/>
    </row>
    <row r="910" spans="2:5">
      <c r="B910" s="349" t="s">
        <v>70</v>
      </c>
      <c r="C910" s="350"/>
      <c r="D910" s="375"/>
      <c r="E910" s="351">
        <v>300</v>
      </c>
    </row>
    <row r="911" spans="2:5" ht="12.75" customHeight="1">
      <c r="B911" s="451"/>
      <c r="C911" s="451"/>
      <c r="D911" s="451"/>
    </row>
    <row r="912" spans="2:5" ht="12.95" customHeight="1">
      <c r="B912" s="452" t="s">
        <v>71</v>
      </c>
      <c r="C912" s="376"/>
      <c r="D912" s="377"/>
      <c r="E912" s="455" t="s">
        <v>40</v>
      </c>
    </row>
    <row r="913" spans="2:5">
      <c r="B913" s="452"/>
      <c r="C913" s="113"/>
      <c r="D913" s="379"/>
      <c r="E913" s="455"/>
    </row>
    <row r="914" spans="2:5">
      <c r="B914" s="22"/>
      <c r="C914" s="92"/>
      <c r="D914" s="44"/>
      <c r="E914" s="33"/>
    </row>
    <row r="915" spans="2:5">
      <c r="B915" s="51" t="s">
        <v>72</v>
      </c>
      <c r="C915" s="51"/>
      <c r="D915" s="52"/>
      <c r="E915" s="52">
        <v>10</v>
      </c>
    </row>
    <row r="916" spans="2:5">
      <c r="B916" s="51" t="s">
        <v>570</v>
      </c>
      <c r="C916" s="51"/>
      <c r="D916" s="52"/>
      <c r="E916" s="52">
        <v>10</v>
      </c>
    </row>
    <row r="917" spans="2:5">
      <c r="B917" s="51" t="s">
        <v>87</v>
      </c>
      <c r="C917" s="51"/>
      <c r="D917" s="52"/>
      <c r="E917" s="52">
        <v>10</v>
      </c>
    </row>
    <row r="918" spans="2:5">
      <c r="B918" s="51" t="s">
        <v>571</v>
      </c>
      <c r="C918" s="51"/>
      <c r="D918" s="52"/>
      <c r="E918" s="52">
        <v>10</v>
      </c>
    </row>
    <row r="919" spans="2:5">
      <c r="B919" s="51" t="s">
        <v>97</v>
      </c>
      <c r="C919" s="51"/>
      <c r="D919" s="52"/>
      <c r="E919" s="52">
        <v>10</v>
      </c>
    </row>
    <row r="920" spans="2:5">
      <c r="B920" s="51" t="s">
        <v>572</v>
      </c>
      <c r="C920" s="51"/>
      <c r="D920" s="52"/>
      <c r="E920" s="52">
        <v>10</v>
      </c>
    </row>
    <row r="921" spans="2:5">
      <c r="B921" s="51" t="s">
        <v>573</v>
      </c>
      <c r="C921" s="51"/>
      <c r="D921" s="52"/>
      <c r="E921" s="52">
        <v>10</v>
      </c>
    </row>
    <row r="922" spans="2:5">
      <c r="B922" s="51" t="s">
        <v>574</v>
      </c>
      <c r="C922" s="51"/>
      <c r="D922" s="52"/>
      <c r="E922" s="52">
        <v>10</v>
      </c>
    </row>
    <row r="923" spans="2:5">
      <c r="B923" s="246" t="s">
        <v>575</v>
      </c>
      <c r="C923" s="246"/>
      <c r="D923" s="52"/>
      <c r="E923" s="52">
        <v>10</v>
      </c>
    </row>
    <row r="924" spans="2:5">
      <c r="B924" s="246" t="s">
        <v>576</v>
      </c>
      <c r="C924" s="246"/>
      <c r="D924" s="52"/>
      <c r="E924" s="52">
        <v>10</v>
      </c>
    </row>
    <row r="925" spans="2:5">
      <c r="B925" s="246" t="s">
        <v>577</v>
      </c>
      <c r="C925" s="246"/>
      <c r="D925" s="52"/>
      <c r="E925" s="52">
        <v>10</v>
      </c>
    </row>
    <row r="926" spans="2:5">
      <c r="B926" s="51" t="s">
        <v>503</v>
      </c>
      <c r="C926" s="51"/>
      <c r="D926" s="52"/>
      <c r="E926" s="52">
        <v>10</v>
      </c>
    </row>
    <row r="927" spans="2:5">
      <c r="B927" s="51" t="s">
        <v>120</v>
      </c>
      <c r="C927" s="51"/>
      <c r="D927" s="52"/>
      <c r="E927" s="52">
        <v>10</v>
      </c>
    </row>
    <row r="928" spans="2:5">
      <c r="B928" s="51" t="s">
        <v>579</v>
      </c>
      <c r="C928" s="51"/>
      <c r="D928" s="52"/>
      <c r="E928" s="52">
        <v>25</v>
      </c>
    </row>
    <row r="929" spans="2:5" ht="51">
      <c r="B929" s="380" t="s">
        <v>580</v>
      </c>
      <c r="C929" s="380"/>
      <c r="D929" s="52"/>
      <c r="E929" s="52">
        <v>20</v>
      </c>
    </row>
    <row r="930" spans="2:5">
      <c r="B930" s="51" t="s">
        <v>581</v>
      </c>
      <c r="C930" s="67"/>
      <c r="D930" s="163"/>
      <c r="E930" s="246">
        <v>20</v>
      </c>
    </row>
    <row r="931" spans="2:5">
      <c r="B931" s="51" t="s">
        <v>598</v>
      </c>
      <c r="C931" s="67"/>
      <c r="D931" s="163"/>
      <c r="E931" s="246">
        <v>40</v>
      </c>
    </row>
    <row r="932" spans="2:5">
      <c r="B932" s="66" t="s">
        <v>583</v>
      </c>
      <c r="C932" s="66"/>
      <c r="D932" s="246"/>
      <c r="E932" s="118">
        <v>15</v>
      </c>
    </row>
    <row r="933" spans="2:5">
      <c r="B933" s="66" t="s">
        <v>584</v>
      </c>
      <c r="C933" s="66"/>
      <c r="D933" s="246"/>
      <c r="E933" s="118">
        <v>10</v>
      </c>
    </row>
    <row r="934" spans="2:5">
      <c r="B934" s="66" t="s">
        <v>585</v>
      </c>
      <c r="C934" s="66"/>
      <c r="D934" s="246"/>
      <c r="E934" s="118">
        <v>10</v>
      </c>
    </row>
    <row r="935" spans="2:5">
      <c r="B935" s="66" t="s">
        <v>586</v>
      </c>
      <c r="C935" s="66"/>
      <c r="D935" s="246"/>
      <c r="E935" s="118">
        <v>10</v>
      </c>
    </row>
    <row r="936" spans="2:5" ht="25.5">
      <c r="B936" s="66" t="s">
        <v>587</v>
      </c>
      <c r="C936" s="66"/>
      <c r="D936" s="246"/>
      <c r="E936" s="118">
        <v>10</v>
      </c>
    </row>
    <row r="937" spans="2:5">
      <c r="B937" s="66" t="s">
        <v>588</v>
      </c>
      <c r="C937" s="66"/>
      <c r="D937" s="246"/>
      <c r="E937" s="118">
        <v>10</v>
      </c>
    </row>
    <row r="938" spans="2:5">
      <c r="B938" s="382" t="s">
        <v>591</v>
      </c>
      <c r="C938" s="382"/>
      <c r="D938" s="383"/>
      <c r="E938" s="306" t="s">
        <v>29</v>
      </c>
    </row>
    <row r="939" spans="2:5" ht="12.75" customHeight="1">
      <c r="B939" s="450" t="s">
        <v>70</v>
      </c>
      <c r="C939" s="450"/>
      <c r="D939" s="450"/>
      <c r="E939" s="52">
        <v>300</v>
      </c>
    </row>
    <row r="940" spans="2:5">
      <c r="B940" s="384"/>
      <c r="C940" s="385"/>
      <c r="D940" s="386"/>
      <c r="E940" s="128"/>
    </row>
    <row r="941" spans="2:5" ht="12.75" customHeight="1">
      <c r="B941" s="448" t="s">
        <v>147</v>
      </c>
      <c r="C941" s="448"/>
      <c r="D941" s="448"/>
      <c r="E941" s="261" t="s">
        <v>40</v>
      </c>
    </row>
    <row r="942" spans="2:5" ht="12.75" customHeight="1">
      <c r="B942" s="449" t="s">
        <v>592</v>
      </c>
      <c r="C942" s="449"/>
      <c r="D942" s="449"/>
      <c r="E942" s="246">
        <v>300</v>
      </c>
    </row>
    <row r="943" spans="2:5" ht="12.75" customHeight="1">
      <c r="B943" s="450" t="s">
        <v>70</v>
      </c>
      <c r="C943" s="450"/>
      <c r="D943" s="450"/>
      <c r="E943" s="53">
        <v>300</v>
      </c>
    </row>
    <row r="944" spans="2:5" ht="12.75" customHeight="1">
      <c r="B944" s="451"/>
      <c r="C944" s="451"/>
      <c r="D944" s="451"/>
    </row>
    <row r="945" spans="2:5" ht="12.75" customHeight="1">
      <c r="B945" s="452" t="s">
        <v>167</v>
      </c>
      <c r="C945" s="452"/>
      <c r="D945" s="452"/>
      <c r="E945" s="387" t="s">
        <v>40</v>
      </c>
    </row>
    <row r="946" spans="2:5">
      <c r="B946" s="349"/>
      <c r="C946" s="350"/>
      <c r="D946" s="234"/>
      <c r="E946" s="351"/>
    </row>
    <row r="947" spans="2:5">
      <c r="B947" s="352" t="s">
        <v>168</v>
      </c>
      <c r="C947" s="353"/>
      <c r="D947" s="92"/>
      <c r="E947" s="93">
        <v>100</v>
      </c>
    </row>
    <row r="948" spans="2:5">
      <c r="B948" s="354"/>
      <c r="C948" s="355"/>
      <c r="D948" s="96"/>
      <c r="E948" s="356"/>
    </row>
    <row r="951" spans="2:5" ht="18" customHeight="1">
      <c r="B951" s="456" t="s">
        <v>599</v>
      </c>
      <c r="C951" s="298"/>
      <c r="D951" s="453" t="s">
        <v>4</v>
      </c>
      <c r="E951" s="453" t="s">
        <v>5</v>
      </c>
    </row>
    <row r="952" spans="2:5" ht="18">
      <c r="B952" s="456"/>
      <c r="C952" s="298"/>
      <c r="D952" s="453"/>
      <c r="E952" s="453"/>
    </row>
    <row r="953" spans="2:5">
      <c r="B953" s="336"/>
      <c r="C953" s="272"/>
      <c r="D953" s="22"/>
      <c r="E953" s="245"/>
    </row>
    <row r="954" spans="2:5" ht="15.75">
      <c r="B954" s="364" t="s">
        <v>600</v>
      </c>
      <c r="C954" s="388"/>
      <c r="D954" s="389" t="s">
        <v>7</v>
      </c>
      <c r="E954" s="33"/>
    </row>
    <row r="955" spans="2:5" ht="15.75">
      <c r="B955" s="364" t="s">
        <v>7</v>
      </c>
      <c r="C955" s="388"/>
      <c r="D955" s="390">
        <v>180111880</v>
      </c>
      <c r="E955" s="306" t="s">
        <v>29</v>
      </c>
    </row>
    <row r="956" spans="2:5">
      <c r="B956" s="391" t="s">
        <v>601</v>
      </c>
      <c r="C956" s="392"/>
      <c r="D956" s="393" t="s">
        <v>602</v>
      </c>
      <c r="E956" s="306" t="s">
        <v>29</v>
      </c>
    </row>
    <row r="957" spans="2:5">
      <c r="B957" s="347"/>
      <c r="C957" s="272"/>
      <c r="D957" s="389"/>
      <c r="E957" s="111"/>
    </row>
    <row r="958" spans="2:5" ht="12.75" customHeight="1">
      <c r="B958" s="454" t="s">
        <v>173</v>
      </c>
      <c r="C958" s="454"/>
      <c r="D958" s="454"/>
      <c r="E958" s="378" t="s">
        <v>40</v>
      </c>
    </row>
    <row r="959" spans="2:5" ht="15.75">
      <c r="B959" s="370"/>
      <c r="C959" s="371"/>
      <c r="D959" s="192"/>
      <c r="E959" s="145"/>
    </row>
    <row r="960" spans="2:5">
      <c r="B960" s="246" t="s">
        <v>557</v>
      </c>
      <c r="C960" s="118"/>
      <c r="D960" s="140">
        <v>3422125720</v>
      </c>
      <c r="E960" s="155">
        <v>100</v>
      </c>
    </row>
    <row r="961" spans="2:5">
      <c r="B961" s="161" t="s">
        <v>560</v>
      </c>
      <c r="C961" s="135"/>
      <c r="D961" s="140">
        <v>3422125720</v>
      </c>
      <c r="E961" s="155">
        <v>100</v>
      </c>
    </row>
    <row r="962" spans="2:5">
      <c r="B962" s="395" t="s">
        <v>565</v>
      </c>
      <c r="C962" s="135"/>
      <c r="D962" s="140">
        <v>95000000</v>
      </c>
      <c r="E962" s="155">
        <v>70</v>
      </c>
    </row>
    <row r="963" spans="2:5">
      <c r="B963" s="373" t="s">
        <v>567</v>
      </c>
      <c r="C963" s="374"/>
      <c r="D963" s="140" t="s">
        <v>603</v>
      </c>
      <c r="E963" s="294">
        <v>15</v>
      </c>
    </row>
    <row r="964" spans="2:5">
      <c r="B964" s="373" t="s">
        <v>569</v>
      </c>
      <c r="C964" s="374"/>
      <c r="D964" s="140" t="s">
        <v>603</v>
      </c>
      <c r="E964" s="294">
        <v>15</v>
      </c>
    </row>
    <row r="965" spans="2:5">
      <c r="B965" s="352" t="s">
        <v>70</v>
      </c>
      <c r="C965" s="350"/>
      <c r="D965" s="375"/>
      <c r="E965" s="59">
        <v>300</v>
      </c>
    </row>
    <row r="966" spans="2:5" ht="12.75" customHeight="1">
      <c r="B966" s="451"/>
      <c r="C966" s="451"/>
      <c r="D966" s="451"/>
    </row>
    <row r="967" spans="2:5" ht="12.95" customHeight="1">
      <c r="B967" s="452" t="s">
        <v>71</v>
      </c>
      <c r="C967" s="376"/>
      <c r="D967" s="377"/>
      <c r="E967" s="455" t="s">
        <v>40</v>
      </c>
    </row>
    <row r="968" spans="2:5">
      <c r="B968" s="452"/>
      <c r="C968" s="113"/>
      <c r="D968" s="379"/>
      <c r="E968" s="455"/>
    </row>
    <row r="969" spans="2:5">
      <c r="B969" s="22"/>
      <c r="C969" s="92"/>
      <c r="D969" s="44"/>
      <c r="E969" s="33"/>
    </row>
    <row r="970" spans="2:5">
      <c r="B970" s="51" t="s">
        <v>72</v>
      </c>
      <c r="C970" s="51"/>
      <c r="D970" s="52"/>
      <c r="E970" s="52">
        <v>10</v>
      </c>
    </row>
    <row r="971" spans="2:5">
      <c r="B971" s="51" t="s">
        <v>570</v>
      </c>
      <c r="C971" s="51"/>
      <c r="D971" s="52"/>
      <c r="E971" s="52">
        <v>10</v>
      </c>
    </row>
    <row r="972" spans="2:5">
      <c r="B972" s="51" t="s">
        <v>87</v>
      </c>
      <c r="C972" s="51"/>
      <c r="D972" s="52"/>
      <c r="E972" s="52">
        <v>10</v>
      </c>
    </row>
    <row r="973" spans="2:5">
      <c r="B973" s="51" t="s">
        <v>571</v>
      </c>
      <c r="C973" s="51"/>
      <c r="D973" s="52"/>
      <c r="E973" s="52">
        <v>10</v>
      </c>
    </row>
    <row r="974" spans="2:5" ht="20.25" customHeight="1">
      <c r="B974" s="51" t="s">
        <v>97</v>
      </c>
      <c r="C974" s="51"/>
      <c r="D974" s="52"/>
      <c r="E974" s="52">
        <v>10</v>
      </c>
    </row>
    <row r="975" spans="2:5" ht="20.25" customHeight="1">
      <c r="B975" s="51" t="s">
        <v>572</v>
      </c>
      <c r="C975" s="51"/>
      <c r="D975" s="52"/>
      <c r="E975" s="52">
        <v>10</v>
      </c>
    </row>
    <row r="976" spans="2:5" ht="20.25" customHeight="1">
      <c r="B976" s="51" t="s">
        <v>573</v>
      </c>
      <c r="C976" s="51"/>
      <c r="D976" s="52"/>
      <c r="E976" s="52">
        <v>10</v>
      </c>
    </row>
    <row r="977" spans="2:5" ht="20.25" customHeight="1">
      <c r="B977" s="51" t="s">
        <v>574</v>
      </c>
      <c r="C977" s="51"/>
      <c r="D977" s="52"/>
      <c r="E977" s="52">
        <v>10</v>
      </c>
    </row>
    <row r="978" spans="2:5" ht="20.25" customHeight="1">
      <c r="B978" s="246" t="s">
        <v>575</v>
      </c>
      <c r="C978" s="246"/>
      <c r="D978" s="52"/>
      <c r="E978" s="52">
        <v>10</v>
      </c>
    </row>
    <row r="979" spans="2:5" ht="20.25" customHeight="1">
      <c r="B979" s="246" t="s">
        <v>576</v>
      </c>
      <c r="C979" s="246"/>
      <c r="D979" s="52"/>
      <c r="E979" s="52">
        <v>10</v>
      </c>
    </row>
    <row r="980" spans="2:5" ht="20.25" customHeight="1">
      <c r="B980" s="246" t="s">
        <v>577</v>
      </c>
      <c r="C980" s="246"/>
      <c r="D980" s="52"/>
      <c r="E980" s="52">
        <v>10</v>
      </c>
    </row>
    <row r="981" spans="2:5" ht="20.25" customHeight="1">
      <c r="B981" s="51" t="s">
        <v>503</v>
      </c>
      <c r="C981" s="51"/>
      <c r="D981" s="52"/>
      <c r="E981" s="52">
        <v>10</v>
      </c>
    </row>
    <row r="982" spans="2:5" ht="20.25" customHeight="1">
      <c r="B982" s="51" t="s">
        <v>120</v>
      </c>
      <c r="C982" s="51"/>
      <c r="D982" s="52"/>
      <c r="E982" s="52">
        <v>10</v>
      </c>
    </row>
    <row r="983" spans="2:5">
      <c r="B983" s="51" t="s">
        <v>579</v>
      </c>
      <c r="C983" s="51"/>
      <c r="D983" s="52"/>
      <c r="E983" s="52">
        <v>25</v>
      </c>
    </row>
    <row r="984" spans="2:5" ht="51">
      <c r="B984" s="380" t="s">
        <v>580</v>
      </c>
      <c r="C984" s="380"/>
      <c r="D984" s="52"/>
      <c r="E984" s="52">
        <v>25</v>
      </c>
    </row>
    <row r="985" spans="2:5">
      <c r="B985" s="51" t="s">
        <v>581</v>
      </c>
      <c r="C985" s="67"/>
      <c r="D985" s="163"/>
      <c r="E985" s="246">
        <v>25</v>
      </c>
    </row>
    <row r="986" spans="2:5">
      <c r="B986" s="51" t="s">
        <v>604</v>
      </c>
      <c r="C986" s="67"/>
      <c r="D986" s="163"/>
      <c r="E986" s="246">
        <v>30</v>
      </c>
    </row>
    <row r="987" spans="2:5">
      <c r="B987" s="66" t="s">
        <v>583</v>
      </c>
      <c r="C987" s="66"/>
      <c r="D987" s="246"/>
      <c r="E987" s="118">
        <v>15</v>
      </c>
    </row>
    <row r="988" spans="2:5">
      <c r="B988" s="66" t="s">
        <v>584</v>
      </c>
      <c r="C988" s="66"/>
      <c r="D988" s="246"/>
      <c r="E988" s="118">
        <v>10</v>
      </c>
    </row>
    <row r="989" spans="2:5">
      <c r="B989" s="66" t="s">
        <v>585</v>
      </c>
      <c r="C989" s="66"/>
      <c r="D989" s="246"/>
      <c r="E989" s="118">
        <v>10</v>
      </c>
    </row>
    <row r="990" spans="2:5">
      <c r="B990" s="66" t="s">
        <v>586</v>
      </c>
      <c r="C990" s="66"/>
      <c r="D990" s="246"/>
      <c r="E990" s="118">
        <v>10</v>
      </c>
    </row>
    <row r="991" spans="2:5" ht="25.5">
      <c r="B991" s="66" t="s">
        <v>587</v>
      </c>
      <c r="C991" s="66"/>
      <c r="D991" s="246"/>
      <c r="E991" s="118">
        <v>10</v>
      </c>
    </row>
    <row r="992" spans="2:5">
      <c r="B992" s="66" t="s">
        <v>588</v>
      </c>
      <c r="C992" s="66"/>
      <c r="D992" s="246"/>
      <c r="E992" s="118">
        <v>10</v>
      </c>
    </row>
    <row r="993" spans="2:5">
      <c r="B993" s="382" t="s">
        <v>591</v>
      </c>
      <c r="C993" s="382"/>
      <c r="D993" s="383"/>
      <c r="E993" s="306" t="s">
        <v>29</v>
      </c>
    </row>
    <row r="994" spans="2:5" ht="12.75" customHeight="1">
      <c r="B994" s="450" t="s">
        <v>70</v>
      </c>
      <c r="C994" s="450"/>
      <c r="D994" s="450"/>
      <c r="E994" s="52">
        <v>300</v>
      </c>
    </row>
    <row r="995" spans="2:5">
      <c r="B995" s="384"/>
      <c r="C995" s="385"/>
      <c r="D995" s="386"/>
      <c r="E995" s="128"/>
    </row>
    <row r="996" spans="2:5" ht="12.75" customHeight="1">
      <c r="B996" s="448" t="s">
        <v>147</v>
      </c>
      <c r="C996" s="448"/>
      <c r="D996" s="448"/>
      <c r="E996" s="261" t="s">
        <v>40</v>
      </c>
    </row>
    <row r="997" spans="2:5" ht="12.75" customHeight="1">
      <c r="B997" s="449" t="s">
        <v>592</v>
      </c>
      <c r="C997" s="449"/>
      <c r="D997" s="449"/>
      <c r="E997" s="246">
        <v>300</v>
      </c>
    </row>
    <row r="998" spans="2:5" ht="12.75" customHeight="1">
      <c r="B998" s="450" t="s">
        <v>70</v>
      </c>
      <c r="C998" s="450"/>
      <c r="D998" s="450"/>
      <c r="E998" s="53">
        <v>300</v>
      </c>
    </row>
    <row r="999" spans="2:5" ht="12.75" customHeight="1">
      <c r="B999" s="451"/>
      <c r="C999" s="451"/>
      <c r="D999" s="451"/>
    </row>
    <row r="1000" spans="2:5" ht="12.75" customHeight="1">
      <c r="B1000" s="452" t="s">
        <v>167</v>
      </c>
      <c r="C1000" s="452"/>
      <c r="D1000" s="452"/>
      <c r="E1000" s="387" t="s">
        <v>40</v>
      </c>
    </row>
    <row r="1001" spans="2:5">
      <c r="B1001" s="349"/>
      <c r="C1001" s="350"/>
      <c r="D1001" s="234"/>
      <c r="E1001" s="351"/>
    </row>
    <row r="1002" spans="2:5">
      <c r="B1002" s="352" t="s">
        <v>168</v>
      </c>
      <c r="C1002" s="353"/>
      <c r="D1002" s="92"/>
      <c r="E1002" s="93">
        <v>100</v>
      </c>
    </row>
    <row r="1003" spans="2:5">
      <c r="B1003" s="354"/>
      <c r="C1003" s="355"/>
      <c r="D1003" s="96"/>
      <c r="E1003" s="356"/>
    </row>
  </sheetData>
  <mergeCells count="344">
    <mergeCell ref="G6:G7"/>
    <mergeCell ref="B40:D40"/>
    <mergeCell ref="B41:D41"/>
    <mergeCell ref="B71:D71"/>
    <mergeCell ref="B72:D73"/>
    <mergeCell ref="E72:E73"/>
    <mergeCell ref="G72:G73"/>
    <mergeCell ref="B2:D2"/>
    <mergeCell ref="B3:D3"/>
    <mergeCell ref="B4:D4"/>
    <mergeCell ref="B6:B7"/>
    <mergeCell ref="D6:D7"/>
    <mergeCell ref="E6:E7"/>
    <mergeCell ref="B80:D80"/>
    <mergeCell ref="B81:D81"/>
    <mergeCell ref="B82:D82"/>
    <mergeCell ref="B83:D83"/>
    <mergeCell ref="B84:D84"/>
    <mergeCell ref="B85:D85"/>
    <mergeCell ref="B74:D74"/>
    <mergeCell ref="B75:D75"/>
    <mergeCell ref="B76:D76"/>
    <mergeCell ref="B77:D77"/>
    <mergeCell ref="B78:D78"/>
    <mergeCell ref="B79:D79"/>
    <mergeCell ref="B92:D92"/>
    <mergeCell ref="B93:D93"/>
    <mergeCell ref="B94:D94"/>
    <mergeCell ref="B95:D95"/>
    <mergeCell ref="B96:D96"/>
    <mergeCell ref="B97:D97"/>
    <mergeCell ref="B86:D86"/>
    <mergeCell ref="B87:D87"/>
    <mergeCell ref="B88:D88"/>
    <mergeCell ref="B89:D89"/>
    <mergeCell ref="B90:D90"/>
    <mergeCell ref="B91:D91"/>
    <mergeCell ref="B104:D104"/>
    <mergeCell ref="B105:D105"/>
    <mergeCell ref="B107:D107"/>
    <mergeCell ref="B108:D108"/>
    <mergeCell ref="B109:D109"/>
    <mergeCell ref="B110:D110"/>
    <mergeCell ref="B98:D98"/>
    <mergeCell ref="B99:D99"/>
    <mergeCell ref="B100:D100"/>
    <mergeCell ref="B101:D101"/>
    <mergeCell ref="B102:D102"/>
    <mergeCell ref="B103:D103"/>
    <mergeCell ref="B129:D129"/>
    <mergeCell ref="B130:D130"/>
    <mergeCell ref="B131:D131"/>
    <mergeCell ref="B133:D133"/>
    <mergeCell ref="B136:D136"/>
    <mergeCell ref="B137:D137"/>
    <mergeCell ref="B116:D116"/>
    <mergeCell ref="B119:D119"/>
    <mergeCell ref="B122:D122"/>
    <mergeCell ref="B126:D126"/>
    <mergeCell ref="B127:D127"/>
    <mergeCell ref="B128:D128"/>
    <mergeCell ref="E146:E147"/>
    <mergeCell ref="G146:G147"/>
    <mergeCell ref="B147:D147"/>
    <mergeCell ref="B138:D138"/>
    <mergeCell ref="B139:D139"/>
    <mergeCell ref="B140:D140"/>
    <mergeCell ref="B141:D141"/>
    <mergeCell ref="B142:D142"/>
    <mergeCell ref="B143:D143"/>
    <mergeCell ref="B148:D148"/>
    <mergeCell ref="B149:D149"/>
    <mergeCell ref="B150:D150"/>
    <mergeCell ref="B161:D161"/>
    <mergeCell ref="B162:D162"/>
    <mergeCell ref="B175:D175"/>
    <mergeCell ref="B144:D144"/>
    <mergeCell ref="B145:D145"/>
    <mergeCell ref="B146:D146"/>
    <mergeCell ref="B211:D211"/>
    <mergeCell ref="B212:D212"/>
    <mergeCell ref="E212:E214"/>
    <mergeCell ref="G212:G214"/>
    <mergeCell ref="B213:D213"/>
    <mergeCell ref="B214:D214"/>
    <mergeCell ref="B191:D191"/>
    <mergeCell ref="B192:D192"/>
    <mergeCell ref="B193:D193"/>
    <mergeCell ref="B194:D195"/>
    <mergeCell ref="E194:E195"/>
    <mergeCell ref="G194:G195"/>
    <mergeCell ref="B224:D224"/>
    <mergeCell ref="B235:D235"/>
    <mergeCell ref="B254:D254"/>
    <mergeCell ref="B268:D268"/>
    <mergeCell ref="B287:D287"/>
    <mergeCell ref="B288:D289"/>
    <mergeCell ref="B215:D215"/>
    <mergeCell ref="B216:D216"/>
    <mergeCell ref="B217:D217"/>
    <mergeCell ref="B218:D218"/>
    <mergeCell ref="B219:D219"/>
    <mergeCell ref="B223:D223"/>
    <mergeCell ref="B329:D329"/>
    <mergeCell ref="B330:D330"/>
    <mergeCell ref="B332:D332"/>
    <mergeCell ref="B334:D334"/>
    <mergeCell ref="B336:D336"/>
    <mergeCell ref="B337:D337"/>
    <mergeCell ref="E288:E289"/>
    <mergeCell ref="G288:G289"/>
    <mergeCell ref="B295:D295"/>
    <mergeCell ref="B324:D324"/>
    <mergeCell ref="B325:D325"/>
    <mergeCell ref="B328:D328"/>
    <mergeCell ref="B345:D345"/>
    <mergeCell ref="B346:D346"/>
    <mergeCell ref="B350:D350"/>
    <mergeCell ref="B351:D351"/>
    <mergeCell ref="B365:D365"/>
    <mergeCell ref="B372:D372"/>
    <mergeCell ref="B338:D338"/>
    <mergeCell ref="B339:D339"/>
    <mergeCell ref="B340:D340"/>
    <mergeCell ref="B341:D341"/>
    <mergeCell ref="B342:D342"/>
    <mergeCell ref="B344:D344"/>
    <mergeCell ref="H393:L393"/>
    <mergeCell ref="B399:D399"/>
    <mergeCell ref="B400:D400"/>
    <mergeCell ref="B401:D401"/>
    <mergeCell ref="B402:D402"/>
    <mergeCell ref="B403:D403"/>
    <mergeCell ref="B374:D374"/>
    <mergeCell ref="B377:D377"/>
    <mergeCell ref="B378:D379"/>
    <mergeCell ref="E378:E379"/>
    <mergeCell ref="G378:G379"/>
    <mergeCell ref="B383:D383"/>
    <mergeCell ref="B414:D414"/>
    <mergeCell ref="B415:D415"/>
    <mergeCell ref="D421:D422"/>
    <mergeCell ref="E421:E422"/>
    <mergeCell ref="G421:G422"/>
    <mergeCell ref="B430:D430"/>
    <mergeCell ref="B404:D404"/>
    <mergeCell ref="B405:D405"/>
    <mergeCell ref="B406:D406"/>
    <mergeCell ref="B407:D407"/>
    <mergeCell ref="B408:D408"/>
    <mergeCell ref="B409:D409"/>
    <mergeCell ref="B452:D452"/>
    <mergeCell ref="B454:D454"/>
    <mergeCell ref="B456:D456"/>
    <mergeCell ref="B457:D457"/>
    <mergeCell ref="B461:D461"/>
    <mergeCell ref="B467:D467"/>
    <mergeCell ref="B431:D431"/>
    <mergeCell ref="B432:D432"/>
    <mergeCell ref="B433:D433"/>
    <mergeCell ref="B434:D434"/>
    <mergeCell ref="B435:D435"/>
    <mergeCell ref="B444:D444"/>
    <mergeCell ref="B478:D479"/>
    <mergeCell ref="E478:E479"/>
    <mergeCell ref="G478:G479"/>
    <mergeCell ref="B499:D499"/>
    <mergeCell ref="B500:D500"/>
    <mergeCell ref="B502:D502"/>
    <mergeCell ref="B469:D469"/>
    <mergeCell ref="B470:D470"/>
    <mergeCell ref="B473:D473"/>
    <mergeCell ref="B475:D475"/>
    <mergeCell ref="B476:D476"/>
    <mergeCell ref="B477:D477"/>
    <mergeCell ref="B512:D512"/>
    <mergeCell ref="B513:D513"/>
    <mergeCell ref="B514:D514"/>
    <mergeCell ref="B515:D515"/>
    <mergeCell ref="B516:D516"/>
    <mergeCell ref="B517:D517"/>
    <mergeCell ref="B504:D504"/>
    <mergeCell ref="B505:D505"/>
    <mergeCell ref="B506:D506"/>
    <mergeCell ref="B507:D507"/>
    <mergeCell ref="B509:D509"/>
    <mergeCell ref="B511:D511"/>
    <mergeCell ref="B524:D524"/>
    <mergeCell ref="E525:E526"/>
    <mergeCell ref="G525:G526"/>
    <mergeCell ref="B526:D526"/>
    <mergeCell ref="B527:D527"/>
    <mergeCell ref="B528:D528"/>
    <mergeCell ref="E518:E520"/>
    <mergeCell ref="G518:G520"/>
    <mergeCell ref="B519:D519"/>
    <mergeCell ref="B520:D520"/>
    <mergeCell ref="E521:E522"/>
    <mergeCell ref="G521:G522"/>
    <mergeCell ref="B522:D522"/>
    <mergeCell ref="E549:E550"/>
    <mergeCell ref="G549:G550"/>
    <mergeCell ref="B558:D558"/>
    <mergeCell ref="B529:D529"/>
    <mergeCell ref="B530:D530"/>
    <mergeCell ref="B532:D532"/>
    <mergeCell ref="B533:D533"/>
    <mergeCell ref="B534:D534"/>
    <mergeCell ref="B540:D540"/>
    <mergeCell ref="B561:D561"/>
    <mergeCell ref="B566:D566"/>
    <mergeCell ref="B568:D568"/>
    <mergeCell ref="B578:D578"/>
    <mergeCell ref="B579:D579"/>
    <mergeCell ref="B580:D581"/>
    <mergeCell ref="B541:D541"/>
    <mergeCell ref="B549:B550"/>
    <mergeCell ref="D549:D550"/>
    <mergeCell ref="B615:D615"/>
    <mergeCell ref="B616:D616"/>
    <mergeCell ref="B617:D617"/>
    <mergeCell ref="B619:D619"/>
    <mergeCell ref="B620:D620"/>
    <mergeCell ref="B621:D621"/>
    <mergeCell ref="E580:E581"/>
    <mergeCell ref="G580:G581"/>
    <mergeCell ref="B609:D609"/>
    <mergeCell ref="B610:D610"/>
    <mergeCell ref="B611:D611"/>
    <mergeCell ref="B612:D612"/>
    <mergeCell ref="B630:D630"/>
    <mergeCell ref="B631:D631"/>
    <mergeCell ref="B636:D636"/>
    <mergeCell ref="B637:D637"/>
    <mergeCell ref="B645:B646"/>
    <mergeCell ref="D645:D646"/>
    <mergeCell ref="B623:D623"/>
    <mergeCell ref="B624:D624"/>
    <mergeCell ref="B625:D625"/>
    <mergeCell ref="B626:D626"/>
    <mergeCell ref="B627:D627"/>
    <mergeCell ref="B629:D629"/>
    <mergeCell ref="B675:D675"/>
    <mergeCell ref="B676:B677"/>
    <mergeCell ref="E676:E677"/>
    <mergeCell ref="G676:G677"/>
    <mergeCell ref="B683:D683"/>
    <mergeCell ref="B688:D688"/>
    <mergeCell ref="E645:E646"/>
    <mergeCell ref="G645:G646"/>
    <mergeCell ref="B654:D654"/>
    <mergeCell ref="B668:D668"/>
    <mergeCell ref="B669:D669"/>
    <mergeCell ref="B672:D672"/>
    <mergeCell ref="B713:D713"/>
    <mergeCell ref="B715:D715"/>
    <mergeCell ref="B719:D719"/>
    <mergeCell ref="B720:D720"/>
    <mergeCell ref="B721:D721"/>
    <mergeCell ref="B722:D722"/>
    <mergeCell ref="B689:D689"/>
    <mergeCell ref="B691:D691"/>
    <mergeCell ref="B701:D701"/>
    <mergeCell ref="B702:D702"/>
    <mergeCell ref="B704:D704"/>
    <mergeCell ref="B712:D712"/>
    <mergeCell ref="B729:D729"/>
    <mergeCell ref="B735:D735"/>
    <mergeCell ref="B741:B742"/>
    <mergeCell ref="D741:D742"/>
    <mergeCell ref="E741:E742"/>
    <mergeCell ref="B750:D750"/>
    <mergeCell ref="B723:D723"/>
    <mergeCell ref="B724:D724"/>
    <mergeCell ref="B725:D725"/>
    <mergeCell ref="B726:D726"/>
    <mergeCell ref="B727:D727"/>
    <mergeCell ref="B728:D728"/>
    <mergeCell ref="E772:E773"/>
    <mergeCell ref="B801:D801"/>
    <mergeCell ref="B802:D802"/>
    <mergeCell ref="B803:D803"/>
    <mergeCell ref="B804:D804"/>
    <mergeCell ref="B807:D807"/>
    <mergeCell ref="B753:D753"/>
    <mergeCell ref="B758:D758"/>
    <mergeCell ref="B760:D760"/>
    <mergeCell ref="B770:D770"/>
    <mergeCell ref="B771:D771"/>
    <mergeCell ref="B772:D773"/>
    <mergeCell ref="B816:D816"/>
    <mergeCell ref="B817:D817"/>
    <mergeCell ref="B818:D818"/>
    <mergeCell ref="B819:D819"/>
    <mergeCell ref="B821:D821"/>
    <mergeCell ref="B822:D822"/>
    <mergeCell ref="B808:D808"/>
    <mergeCell ref="B809:D809"/>
    <mergeCell ref="B811:D811"/>
    <mergeCell ref="B812:D812"/>
    <mergeCell ref="B813:D813"/>
    <mergeCell ref="B815:D815"/>
    <mergeCell ref="E855:E856"/>
    <mergeCell ref="B885:D885"/>
    <mergeCell ref="B887:D887"/>
    <mergeCell ref="B823:D823"/>
    <mergeCell ref="B828:D828"/>
    <mergeCell ref="B829:D829"/>
    <mergeCell ref="B836:B837"/>
    <mergeCell ref="D836:D837"/>
    <mergeCell ref="E836:E837"/>
    <mergeCell ref="B888:D888"/>
    <mergeCell ref="B889:D889"/>
    <mergeCell ref="B890:D890"/>
    <mergeCell ref="B891:D891"/>
    <mergeCell ref="B897:B898"/>
    <mergeCell ref="D897:D898"/>
    <mergeCell ref="B843:D843"/>
    <mergeCell ref="B854:D854"/>
    <mergeCell ref="B855:B856"/>
    <mergeCell ref="B941:D941"/>
    <mergeCell ref="B942:D942"/>
    <mergeCell ref="B943:D943"/>
    <mergeCell ref="B944:D944"/>
    <mergeCell ref="B945:D945"/>
    <mergeCell ref="B951:B952"/>
    <mergeCell ref="D951:D952"/>
    <mergeCell ref="E897:E898"/>
    <mergeCell ref="B904:D904"/>
    <mergeCell ref="B911:D911"/>
    <mergeCell ref="B912:B913"/>
    <mergeCell ref="E912:E913"/>
    <mergeCell ref="B939:D939"/>
    <mergeCell ref="B996:D996"/>
    <mergeCell ref="B997:D997"/>
    <mergeCell ref="B998:D998"/>
    <mergeCell ref="B999:D999"/>
    <mergeCell ref="B1000:D1000"/>
    <mergeCell ref="E951:E952"/>
    <mergeCell ref="B958:D958"/>
    <mergeCell ref="B966:D966"/>
    <mergeCell ref="B967:B968"/>
    <mergeCell ref="E967:E968"/>
    <mergeCell ref="B994:D994"/>
  </mergeCells>
  <printOptions horizontalCentered="1"/>
  <pageMargins left="0.23622047244094502" right="0.23622047244094502" top="0.88582677165354395" bottom="0.80748031496063" header="0.59015748031496096" footer="0.511811023622047"/>
  <pageSetup paperSize="0" fitToWidth="0" fitToHeight="0" pageOrder="overThenDown" orientation="portrait" horizontalDpi="0" verticalDpi="0" copies="0"/>
  <headerFooter alignWithMargins="0"/>
  <rowBreaks count="5" manualBreakCount="5">
    <brk id="38" man="1"/>
    <brk id="228" man="1"/>
    <brk id="251" man="1"/>
    <brk id="355" man="1"/>
    <brk id="45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027E7-6072-43E9-B2EB-1B65CCB11B9E}">
  <dimension ref="A1:L298"/>
  <sheetViews>
    <sheetView showGridLines="0" topLeftCell="A85" zoomScale="98" zoomScaleNormal="98" workbookViewId="0">
      <selection activeCell="E106" sqref="E106"/>
    </sheetView>
  </sheetViews>
  <sheetFormatPr baseColWidth="10" defaultRowHeight="15"/>
  <cols>
    <col min="1" max="1" width="5.140625" customWidth="1"/>
    <col min="2" max="2" width="8.7109375" style="396" customWidth="1"/>
    <col min="3" max="3" width="25.28515625" style="396" customWidth="1"/>
    <col min="4" max="4" width="23.5703125" style="396" customWidth="1"/>
    <col min="5" max="6" width="11.42578125" style="396"/>
    <col min="7" max="7" width="15.7109375" style="396" customWidth="1"/>
    <col min="8" max="8" width="20.28515625" style="396" customWidth="1"/>
    <col min="9" max="9" width="19.42578125" style="396" bestFit="1" customWidth="1"/>
    <col min="10" max="10" width="21.5703125" style="396" customWidth="1"/>
    <col min="11" max="11" width="21.7109375" customWidth="1"/>
    <col min="12" max="12" width="19.7109375" bestFit="1" customWidth="1"/>
  </cols>
  <sheetData>
    <row r="1" spans="1:12" ht="15.75" thickBot="1"/>
    <row r="2" spans="1:12" ht="15.75" thickBot="1">
      <c r="A2" s="412" t="s">
        <v>989</v>
      </c>
      <c r="B2" s="412" t="s">
        <v>929</v>
      </c>
      <c r="C2" s="413" t="s">
        <v>920</v>
      </c>
      <c r="D2" s="414" t="s">
        <v>611</v>
      </c>
      <c r="E2" s="414" t="s">
        <v>614</v>
      </c>
      <c r="F2" s="414" t="s">
        <v>615</v>
      </c>
      <c r="G2" s="414" t="s">
        <v>612</v>
      </c>
      <c r="H2" s="414" t="s">
        <v>613</v>
      </c>
      <c r="I2" s="414" t="s">
        <v>990</v>
      </c>
      <c r="J2" s="414" t="s">
        <v>991</v>
      </c>
      <c r="K2" s="414" t="s">
        <v>1239</v>
      </c>
      <c r="L2" s="414" t="s">
        <v>1258</v>
      </c>
    </row>
    <row r="3" spans="1:12" ht="15.75" thickTop="1">
      <c r="A3" s="419">
        <v>1</v>
      </c>
      <c r="B3" s="427" t="s">
        <v>975</v>
      </c>
      <c r="C3" s="415" t="s">
        <v>1238</v>
      </c>
      <c r="D3" s="415" t="s">
        <v>617</v>
      </c>
      <c r="E3" s="415">
        <v>249</v>
      </c>
      <c r="F3" s="415">
        <v>2017</v>
      </c>
      <c r="G3" s="415" t="s">
        <v>618</v>
      </c>
      <c r="H3" s="415" t="s">
        <v>984</v>
      </c>
      <c r="I3" s="415" t="s">
        <v>992</v>
      </c>
      <c r="J3" s="415" t="s">
        <v>993</v>
      </c>
      <c r="K3" s="422">
        <v>45840</v>
      </c>
      <c r="L3" s="437">
        <v>247574</v>
      </c>
    </row>
    <row r="4" spans="1:12">
      <c r="A4" s="418">
        <f>A3+1</f>
        <v>2</v>
      </c>
      <c r="B4" s="428" t="s">
        <v>976</v>
      </c>
      <c r="C4" s="415" t="s">
        <v>1238</v>
      </c>
      <c r="D4" s="411" t="s">
        <v>617</v>
      </c>
      <c r="E4" s="411">
        <v>249</v>
      </c>
      <c r="F4" s="411">
        <v>2017</v>
      </c>
      <c r="G4" s="411" t="s">
        <v>618</v>
      </c>
      <c r="H4" s="411" t="s">
        <v>984</v>
      </c>
      <c r="I4" s="411" t="s">
        <v>994</v>
      </c>
      <c r="J4" s="411" t="s">
        <v>995</v>
      </c>
      <c r="K4" s="422">
        <v>45826</v>
      </c>
      <c r="L4" s="437">
        <v>247574</v>
      </c>
    </row>
    <row r="5" spans="1:12">
      <c r="A5" s="418">
        <f t="shared" ref="A5:A41" si="0">A4+1</f>
        <v>3</v>
      </c>
      <c r="B5" s="428" t="s">
        <v>977</v>
      </c>
      <c r="C5" s="415" t="s">
        <v>1238</v>
      </c>
      <c r="D5" s="411" t="s">
        <v>617</v>
      </c>
      <c r="E5" s="411">
        <v>249</v>
      </c>
      <c r="F5" s="411">
        <v>2017</v>
      </c>
      <c r="G5" s="411" t="s">
        <v>618</v>
      </c>
      <c r="H5" s="411" t="s">
        <v>984</v>
      </c>
      <c r="I5" s="411" t="s">
        <v>996</v>
      </c>
      <c r="J5" s="411" t="s">
        <v>997</v>
      </c>
      <c r="K5" s="422">
        <v>45850</v>
      </c>
      <c r="L5" s="437">
        <v>247574</v>
      </c>
    </row>
    <row r="6" spans="1:12">
      <c r="A6" s="418">
        <f t="shared" si="0"/>
        <v>4</v>
      </c>
      <c r="B6" s="428" t="s">
        <v>978</v>
      </c>
      <c r="C6" s="415" t="s">
        <v>1238</v>
      </c>
      <c r="D6" s="411" t="s">
        <v>617</v>
      </c>
      <c r="E6" s="411">
        <v>249</v>
      </c>
      <c r="F6" s="411">
        <v>2017</v>
      </c>
      <c r="G6" s="411" t="s">
        <v>618</v>
      </c>
      <c r="H6" s="411" t="s">
        <v>984</v>
      </c>
      <c r="I6" s="411" t="s">
        <v>998</v>
      </c>
      <c r="J6" s="411" t="s">
        <v>999</v>
      </c>
      <c r="K6" s="422">
        <v>45833</v>
      </c>
      <c r="L6" s="437">
        <v>247574</v>
      </c>
    </row>
    <row r="7" spans="1:12">
      <c r="A7" s="418">
        <f t="shared" si="0"/>
        <v>5</v>
      </c>
      <c r="B7" s="428" t="s">
        <v>979</v>
      </c>
      <c r="C7" s="415" t="s">
        <v>1238</v>
      </c>
      <c r="D7" s="411" t="s">
        <v>617</v>
      </c>
      <c r="E7" s="411">
        <v>249</v>
      </c>
      <c r="F7" s="411">
        <v>2017</v>
      </c>
      <c r="G7" s="411" t="s">
        <v>618</v>
      </c>
      <c r="H7" s="411" t="s">
        <v>984</v>
      </c>
      <c r="I7" s="411" t="s">
        <v>1000</v>
      </c>
      <c r="J7" s="411" t="s">
        <v>1001</v>
      </c>
      <c r="K7" s="422">
        <v>45825</v>
      </c>
      <c r="L7" s="437">
        <v>247574</v>
      </c>
    </row>
    <row r="8" spans="1:12">
      <c r="A8" s="418">
        <f t="shared" si="0"/>
        <v>6</v>
      </c>
      <c r="B8" s="428" t="s">
        <v>980</v>
      </c>
      <c r="C8" s="415" t="s">
        <v>1238</v>
      </c>
      <c r="D8" s="411" t="s">
        <v>617</v>
      </c>
      <c r="E8" s="411">
        <v>249</v>
      </c>
      <c r="F8" s="411">
        <v>2017</v>
      </c>
      <c r="G8" s="411" t="s">
        <v>618</v>
      </c>
      <c r="H8" s="411" t="s">
        <v>984</v>
      </c>
      <c r="I8" s="411" t="s">
        <v>1002</v>
      </c>
      <c r="J8" s="411" t="s">
        <v>1003</v>
      </c>
      <c r="K8" s="422">
        <v>45834</v>
      </c>
      <c r="L8" s="437">
        <v>247574</v>
      </c>
    </row>
    <row r="9" spans="1:12">
      <c r="A9" s="418">
        <f t="shared" si="0"/>
        <v>7</v>
      </c>
      <c r="B9" s="428" t="s">
        <v>981</v>
      </c>
      <c r="C9" s="415" t="s">
        <v>1238</v>
      </c>
      <c r="D9" s="411" t="s">
        <v>617</v>
      </c>
      <c r="E9" s="411">
        <v>249</v>
      </c>
      <c r="F9" s="411">
        <v>2017</v>
      </c>
      <c r="G9" s="411" t="s">
        <v>618</v>
      </c>
      <c r="H9" s="411" t="s">
        <v>984</v>
      </c>
      <c r="I9" s="411" t="s">
        <v>1004</v>
      </c>
      <c r="J9" s="411" t="s">
        <v>1005</v>
      </c>
      <c r="K9" s="422">
        <v>45828</v>
      </c>
      <c r="L9" s="437">
        <v>247574</v>
      </c>
    </row>
    <row r="10" spans="1:12">
      <c r="A10" s="418">
        <f t="shared" si="0"/>
        <v>8</v>
      </c>
      <c r="B10" s="428" t="s">
        <v>982</v>
      </c>
      <c r="C10" s="415" t="s">
        <v>1238</v>
      </c>
      <c r="D10" s="411" t="s">
        <v>617</v>
      </c>
      <c r="E10" s="411">
        <v>249</v>
      </c>
      <c r="F10" s="411">
        <v>2017</v>
      </c>
      <c r="G10" s="411" t="s">
        <v>618</v>
      </c>
      <c r="H10" s="411" t="s">
        <v>984</v>
      </c>
      <c r="I10" s="411" t="s">
        <v>1006</v>
      </c>
      <c r="J10" s="411" t="s">
        <v>1007</v>
      </c>
      <c r="K10" s="422">
        <v>45854</v>
      </c>
      <c r="L10" s="437">
        <v>247574</v>
      </c>
    </row>
    <row r="11" spans="1:12">
      <c r="A11" s="418">
        <f t="shared" si="0"/>
        <v>9</v>
      </c>
      <c r="B11" s="428" t="s">
        <v>616</v>
      </c>
      <c r="C11" s="411" t="s">
        <v>1237</v>
      </c>
      <c r="D11" s="411" t="s">
        <v>617</v>
      </c>
      <c r="E11" s="411">
        <v>125</v>
      </c>
      <c r="F11" s="411">
        <v>2014</v>
      </c>
      <c r="G11" s="411" t="s">
        <v>835</v>
      </c>
      <c r="H11" s="411" t="s">
        <v>619</v>
      </c>
      <c r="I11" s="411" t="s">
        <v>1008</v>
      </c>
      <c r="J11" s="411" t="s">
        <v>1009</v>
      </c>
      <c r="K11" s="422">
        <v>45975</v>
      </c>
      <c r="L11" s="437">
        <v>247574</v>
      </c>
    </row>
    <row r="12" spans="1:12" ht="15.75" customHeight="1">
      <c r="A12" s="418">
        <f t="shared" si="0"/>
        <v>10</v>
      </c>
      <c r="B12" s="428" t="s">
        <v>626</v>
      </c>
      <c r="C12" s="415" t="s">
        <v>1238</v>
      </c>
      <c r="D12" s="411" t="s">
        <v>622</v>
      </c>
      <c r="E12" s="411">
        <v>199</v>
      </c>
      <c r="F12" s="411">
        <v>2015</v>
      </c>
      <c r="G12" s="411" t="s">
        <v>623</v>
      </c>
      <c r="H12" s="411" t="s">
        <v>636</v>
      </c>
      <c r="I12" s="411" t="s">
        <v>1010</v>
      </c>
      <c r="J12" s="411" t="s">
        <v>1011</v>
      </c>
      <c r="K12" s="422">
        <v>45855</v>
      </c>
      <c r="L12" s="437">
        <v>247574</v>
      </c>
    </row>
    <row r="13" spans="1:12" s="410" customFormat="1">
      <c r="A13" s="418">
        <f t="shared" si="0"/>
        <v>11</v>
      </c>
      <c r="B13" s="428" t="s">
        <v>627</v>
      </c>
      <c r="C13" s="415" t="s">
        <v>1238</v>
      </c>
      <c r="D13" s="411" t="s">
        <v>622</v>
      </c>
      <c r="E13" s="411">
        <v>200</v>
      </c>
      <c r="F13" s="411">
        <v>2015</v>
      </c>
      <c r="G13" s="411" t="s">
        <v>623</v>
      </c>
      <c r="H13" s="411" t="s">
        <v>636</v>
      </c>
      <c r="I13" s="411" t="s">
        <v>1012</v>
      </c>
      <c r="J13" s="411" t="s">
        <v>1013</v>
      </c>
      <c r="K13" s="423">
        <v>45947</v>
      </c>
      <c r="L13" s="437">
        <v>247574</v>
      </c>
    </row>
    <row r="14" spans="1:12" s="410" customFormat="1">
      <c r="A14" s="418">
        <f t="shared" si="0"/>
        <v>12</v>
      </c>
      <c r="B14" s="428" t="s">
        <v>628</v>
      </c>
      <c r="C14" s="415" t="s">
        <v>1238</v>
      </c>
      <c r="D14" s="411" t="s">
        <v>622</v>
      </c>
      <c r="E14" s="411">
        <v>199</v>
      </c>
      <c r="F14" s="411">
        <v>2015</v>
      </c>
      <c r="G14" s="411" t="s">
        <v>623</v>
      </c>
      <c r="H14" s="411" t="s">
        <v>636</v>
      </c>
      <c r="I14" s="411" t="s">
        <v>1014</v>
      </c>
      <c r="J14" s="411" t="s">
        <v>1015</v>
      </c>
      <c r="K14" s="423">
        <v>45843</v>
      </c>
      <c r="L14" s="437">
        <v>247574</v>
      </c>
    </row>
    <row r="15" spans="1:12" s="410" customFormat="1">
      <c r="A15" s="418">
        <f t="shared" si="0"/>
        <v>13</v>
      </c>
      <c r="B15" s="428" t="s">
        <v>629</v>
      </c>
      <c r="C15" s="415" t="s">
        <v>1238</v>
      </c>
      <c r="D15" s="411" t="s">
        <v>622</v>
      </c>
      <c r="E15" s="411">
        <v>199</v>
      </c>
      <c r="F15" s="411">
        <v>2015</v>
      </c>
      <c r="G15" s="411" t="s">
        <v>623</v>
      </c>
      <c r="H15" s="411" t="s">
        <v>636</v>
      </c>
      <c r="I15" s="411" t="s">
        <v>1016</v>
      </c>
      <c r="J15" s="411" t="s">
        <v>1017</v>
      </c>
      <c r="K15" s="423">
        <v>45877</v>
      </c>
      <c r="L15" s="437">
        <v>247574</v>
      </c>
    </row>
    <row r="16" spans="1:12">
      <c r="A16" s="418">
        <f t="shared" si="0"/>
        <v>14</v>
      </c>
      <c r="B16" s="428" t="s">
        <v>630</v>
      </c>
      <c r="C16" s="429" t="s">
        <v>1238</v>
      </c>
      <c r="D16" s="411" t="s">
        <v>622</v>
      </c>
      <c r="E16" s="411">
        <v>200</v>
      </c>
      <c r="F16" s="411">
        <v>2015</v>
      </c>
      <c r="G16" s="411" t="s">
        <v>623</v>
      </c>
      <c r="H16" s="411" t="s">
        <v>636</v>
      </c>
      <c r="I16" s="411" t="s">
        <v>1018</v>
      </c>
      <c r="J16" s="411" t="s">
        <v>1017</v>
      </c>
      <c r="K16" s="422">
        <v>45988</v>
      </c>
      <c r="L16" s="437">
        <v>247574</v>
      </c>
    </row>
    <row r="17" spans="1:12">
      <c r="A17" s="418">
        <f t="shared" si="0"/>
        <v>15</v>
      </c>
      <c r="B17" s="428" t="s">
        <v>631</v>
      </c>
      <c r="C17" s="415" t="s">
        <v>1238</v>
      </c>
      <c r="D17" s="411" t="s">
        <v>622</v>
      </c>
      <c r="E17" s="411">
        <v>199</v>
      </c>
      <c r="F17" s="411">
        <v>2015</v>
      </c>
      <c r="G17" s="411" t="s">
        <v>623</v>
      </c>
      <c r="H17" s="411" t="s">
        <v>636</v>
      </c>
      <c r="I17" s="411" t="s">
        <v>1019</v>
      </c>
      <c r="J17" s="411" t="s">
        <v>1020</v>
      </c>
      <c r="K17" s="422">
        <v>45815</v>
      </c>
      <c r="L17" s="437">
        <v>247574</v>
      </c>
    </row>
    <row r="18" spans="1:12">
      <c r="A18" s="418">
        <f t="shared" si="0"/>
        <v>16</v>
      </c>
      <c r="B18" s="428" t="s">
        <v>632</v>
      </c>
      <c r="C18" s="415" t="s">
        <v>1238</v>
      </c>
      <c r="D18" s="411" t="s">
        <v>622</v>
      </c>
      <c r="E18" s="411">
        <v>200</v>
      </c>
      <c r="F18" s="411">
        <v>2015</v>
      </c>
      <c r="G18" s="411" t="s">
        <v>623</v>
      </c>
      <c r="H18" s="411" t="s">
        <v>636</v>
      </c>
      <c r="I18" s="411" t="s">
        <v>1021</v>
      </c>
      <c r="J18" s="411" t="s">
        <v>1022</v>
      </c>
      <c r="K18" s="422">
        <v>45868</v>
      </c>
      <c r="L18" s="437">
        <v>247574</v>
      </c>
    </row>
    <row r="19" spans="1:12">
      <c r="A19" s="418">
        <f t="shared" si="0"/>
        <v>17</v>
      </c>
      <c r="B19" s="430" t="s">
        <v>1023</v>
      </c>
      <c r="C19" s="411" t="s">
        <v>1024</v>
      </c>
      <c r="D19" s="411" t="s">
        <v>617</v>
      </c>
      <c r="E19" s="411">
        <v>250</v>
      </c>
      <c r="F19" s="411">
        <v>2022</v>
      </c>
      <c r="G19" s="411" t="s">
        <v>618</v>
      </c>
      <c r="H19" s="411" t="s">
        <v>1025</v>
      </c>
      <c r="I19" s="411" t="s">
        <v>1026</v>
      </c>
      <c r="J19" s="411" t="s">
        <v>1027</v>
      </c>
      <c r="K19" s="422">
        <v>45897</v>
      </c>
      <c r="L19" s="437">
        <v>247274</v>
      </c>
    </row>
    <row r="20" spans="1:12">
      <c r="A20" s="418">
        <f t="shared" si="0"/>
        <v>18</v>
      </c>
      <c r="B20" s="430" t="s">
        <v>1028</v>
      </c>
      <c r="C20" s="411" t="s">
        <v>1024</v>
      </c>
      <c r="D20" s="411" t="s">
        <v>617</v>
      </c>
      <c r="E20" s="411">
        <v>250</v>
      </c>
      <c r="F20" s="411">
        <v>2022</v>
      </c>
      <c r="G20" s="411" t="s">
        <v>618</v>
      </c>
      <c r="H20" s="411" t="s">
        <v>1025</v>
      </c>
      <c r="I20" s="411" t="s">
        <v>1029</v>
      </c>
      <c r="J20" s="411" t="s">
        <v>1030</v>
      </c>
      <c r="K20" s="422">
        <v>45862</v>
      </c>
      <c r="L20" s="437">
        <v>247274</v>
      </c>
    </row>
    <row r="21" spans="1:12">
      <c r="A21" s="418">
        <f t="shared" si="0"/>
        <v>19</v>
      </c>
      <c r="B21" s="430" t="s">
        <v>1031</v>
      </c>
      <c r="C21" s="411" t="s">
        <v>1024</v>
      </c>
      <c r="D21" s="411" t="s">
        <v>617</v>
      </c>
      <c r="E21" s="411">
        <v>250</v>
      </c>
      <c r="F21" s="411">
        <v>2022</v>
      </c>
      <c r="G21" s="411" t="s">
        <v>618</v>
      </c>
      <c r="H21" s="411" t="s">
        <v>1025</v>
      </c>
      <c r="I21" s="411" t="s">
        <v>1032</v>
      </c>
      <c r="J21" s="411" t="s">
        <v>1033</v>
      </c>
      <c r="K21" s="422">
        <v>45958</v>
      </c>
      <c r="L21" s="437">
        <v>247274</v>
      </c>
    </row>
    <row r="22" spans="1:12">
      <c r="A22" s="418">
        <f t="shared" si="0"/>
        <v>20</v>
      </c>
      <c r="B22" s="430" t="s">
        <v>1034</v>
      </c>
      <c r="C22" s="411" t="s">
        <v>1024</v>
      </c>
      <c r="D22" s="411" t="s">
        <v>617</v>
      </c>
      <c r="E22" s="411">
        <v>250</v>
      </c>
      <c r="F22" s="411">
        <v>2022</v>
      </c>
      <c r="G22" s="411" t="s">
        <v>618</v>
      </c>
      <c r="H22" s="411" t="s">
        <v>1025</v>
      </c>
      <c r="I22" s="411" t="s">
        <v>1035</v>
      </c>
      <c r="J22" s="411" t="s">
        <v>1036</v>
      </c>
      <c r="K22" s="422">
        <v>45862</v>
      </c>
      <c r="L22" s="437">
        <v>247274</v>
      </c>
    </row>
    <row r="23" spans="1:12">
      <c r="A23" s="418">
        <f t="shared" si="0"/>
        <v>21</v>
      </c>
      <c r="B23" s="430" t="s">
        <v>1037</v>
      </c>
      <c r="C23" s="411" t="s">
        <v>1024</v>
      </c>
      <c r="D23" s="411" t="s">
        <v>617</v>
      </c>
      <c r="E23" s="411">
        <v>250</v>
      </c>
      <c r="F23" s="411">
        <v>2022</v>
      </c>
      <c r="G23" s="411" t="s">
        <v>618</v>
      </c>
      <c r="H23" s="411" t="s">
        <v>1025</v>
      </c>
      <c r="I23" s="411" t="s">
        <v>1038</v>
      </c>
      <c r="J23" s="411" t="s">
        <v>1039</v>
      </c>
      <c r="K23" s="422">
        <v>45956</v>
      </c>
      <c r="L23" s="437">
        <v>247274</v>
      </c>
    </row>
    <row r="24" spans="1:12">
      <c r="A24" s="418">
        <f t="shared" si="0"/>
        <v>22</v>
      </c>
      <c r="B24" s="430" t="s">
        <v>1040</v>
      </c>
      <c r="C24" s="411" t="s">
        <v>1024</v>
      </c>
      <c r="D24" s="411" t="s">
        <v>617</v>
      </c>
      <c r="E24" s="411">
        <v>250</v>
      </c>
      <c r="F24" s="411">
        <v>2022</v>
      </c>
      <c r="G24" s="411" t="s">
        <v>618</v>
      </c>
      <c r="H24" s="411" t="s">
        <v>1025</v>
      </c>
      <c r="I24" s="411" t="s">
        <v>1041</v>
      </c>
      <c r="J24" s="411" t="s">
        <v>1042</v>
      </c>
      <c r="K24" s="422">
        <v>45956</v>
      </c>
      <c r="L24" s="437">
        <v>247274</v>
      </c>
    </row>
    <row r="25" spans="1:12">
      <c r="A25" s="418">
        <f t="shared" si="0"/>
        <v>23</v>
      </c>
      <c r="B25" s="430" t="s">
        <v>1043</v>
      </c>
      <c r="C25" s="411" t="s">
        <v>1024</v>
      </c>
      <c r="D25" s="411" t="s">
        <v>617</v>
      </c>
      <c r="E25" s="411">
        <v>250</v>
      </c>
      <c r="F25" s="411">
        <v>2022</v>
      </c>
      <c r="G25" s="411" t="s">
        <v>618</v>
      </c>
      <c r="H25" s="411" t="s">
        <v>1025</v>
      </c>
      <c r="I25" s="411" t="s">
        <v>1044</v>
      </c>
      <c r="J25" s="411" t="s">
        <v>1045</v>
      </c>
      <c r="K25" s="422">
        <v>45863</v>
      </c>
      <c r="L25" s="437">
        <v>247274</v>
      </c>
    </row>
    <row r="26" spans="1:12">
      <c r="A26" s="418">
        <f t="shared" si="0"/>
        <v>24</v>
      </c>
      <c r="B26" s="430" t="s">
        <v>1046</v>
      </c>
      <c r="C26" s="411" t="s">
        <v>1024</v>
      </c>
      <c r="D26" s="411" t="s">
        <v>617</v>
      </c>
      <c r="E26" s="411">
        <v>250</v>
      </c>
      <c r="F26" s="411">
        <v>2022</v>
      </c>
      <c r="G26" s="411" t="s">
        <v>618</v>
      </c>
      <c r="H26" s="411" t="s">
        <v>1025</v>
      </c>
      <c r="I26" s="411" t="s">
        <v>1047</v>
      </c>
      <c r="J26" s="411" t="s">
        <v>1048</v>
      </c>
      <c r="K26" s="422">
        <v>45906</v>
      </c>
      <c r="L26" s="437">
        <v>247274</v>
      </c>
    </row>
    <row r="27" spans="1:12">
      <c r="A27" s="418">
        <f t="shared" si="0"/>
        <v>25</v>
      </c>
      <c r="B27" s="430" t="s">
        <v>1049</v>
      </c>
      <c r="C27" s="411" t="s">
        <v>1024</v>
      </c>
      <c r="D27" s="411" t="s">
        <v>617</v>
      </c>
      <c r="E27" s="411">
        <v>250</v>
      </c>
      <c r="F27" s="411">
        <v>2022</v>
      </c>
      <c r="G27" s="411" t="s">
        <v>618</v>
      </c>
      <c r="H27" s="411" t="s">
        <v>1025</v>
      </c>
      <c r="I27" s="411" t="s">
        <v>1050</v>
      </c>
      <c r="J27" s="411" t="s">
        <v>1051</v>
      </c>
      <c r="K27" s="422">
        <v>45942</v>
      </c>
      <c r="L27" s="437">
        <v>247274</v>
      </c>
    </row>
    <row r="28" spans="1:12">
      <c r="A28" s="418">
        <f t="shared" si="0"/>
        <v>26</v>
      </c>
      <c r="B28" s="430" t="s">
        <v>1052</v>
      </c>
      <c r="C28" s="411" t="s">
        <v>1024</v>
      </c>
      <c r="D28" s="411" t="s">
        <v>617</v>
      </c>
      <c r="E28" s="411">
        <v>250</v>
      </c>
      <c r="F28" s="411">
        <v>2022</v>
      </c>
      <c r="G28" s="411" t="s">
        <v>618</v>
      </c>
      <c r="H28" s="411" t="s">
        <v>1025</v>
      </c>
      <c r="I28" s="411" t="s">
        <v>1053</v>
      </c>
      <c r="J28" s="411" t="s">
        <v>1054</v>
      </c>
      <c r="K28" s="422">
        <v>45843</v>
      </c>
      <c r="L28" s="437">
        <v>247274</v>
      </c>
    </row>
    <row r="29" spans="1:12" s="410" customFormat="1">
      <c r="A29" s="418">
        <f t="shared" si="0"/>
        <v>27</v>
      </c>
      <c r="B29" s="428" t="s">
        <v>1055</v>
      </c>
      <c r="C29" s="411" t="s">
        <v>1237</v>
      </c>
      <c r="D29" s="411" t="s">
        <v>747</v>
      </c>
      <c r="E29" s="411">
        <v>2998</v>
      </c>
      <c r="F29" s="411">
        <v>2021</v>
      </c>
      <c r="G29" s="411" t="s">
        <v>1056</v>
      </c>
      <c r="H29" s="411" t="s">
        <v>1057</v>
      </c>
      <c r="I29" s="411">
        <v>3818421</v>
      </c>
      <c r="J29" s="411" t="s">
        <v>1058</v>
      </c>
      <c r="K29" s="423" t="s">
        <v>1254</v>
      </c>
      <c r="L29" s="437">
        <v>562584</v>
      </c>
    </row>
    <row r="30" spans="1:12" s="410" customFormat="1">
      <c r="A30" s="418">
        <f t="shared" si="0"/>
        <v>28</v>
      </c>
      <c r="B30" s="428" t="s">
        <v>659</v>
      </c>
      <c r="C30" s="411" t="s">
        <v>1061</v>
      </c>
      <c r="D30" s="411" t="s">
        <v>660</v>
      </c>
      <c r="E30" s="411">
        <v>1206</v>
      </c>
      <c r="F30" s="411">
        <v>2015</v>
      </c>
      <c r="G30" s="411" t="s">
        <v>658</v>
      </c>
      <c r="H30" s="411" t="s">
        <v>661</v>
      </c>
      <c r="I30" s="411" t="s">
        <v>1059</v>
      </c>
      <c r="J30" s="411" t="s">
        <v>1060</v>
      </c>
      <c r="K30" s="423">
        <v>45985</v>
      </c>
      <c r="L30" s="437">
        <v>368937</v>
      </c>
    </row>
    <row r="31" spans="1:12" s="410" customFormat="1">
      <c r="A31" s="418">
        <f t="shared" si="0"/>
        <v>29</v>
      </c>
      <c r="B31" s="428" t="s">
        <v>673</v>
      </c>
      <c r="C31" s="415" t="s">
        <v>1238</v>
      </c>
      <c r="D31" s="411" t="s">
        <v>622</v>
      </c>
      <c r="E31" s="411">
        <v>650</v>
      </c>
      <c r="F31" s="411">
        <v>2015</v>
      </c>
      <c r="G31" s="411" t="s">
        <v>623</v>
      </c>
      <c r="H31" s="411" t="s">
        <v>624</v>
      </c>
      <c r="I31" s="411" t="s">
        <v>1062</v>
      </c>
      <c r="J31" s="411" t="s">
        <v>1063</v>
      </c>
      <c r="K31" s="423">
        <v>45856</v>
      </c>
      <c r="L31" s="437">
        <v>247574</v>
      </c>
    </row>
    <row r="32" spans="1:12" s="410" customFormat="1">
      <c r="A32" s="418">
        <f t="shared" si="0"/>
        <v>30</v>
      </c>
      <c r="B32" s="428" t="s">
        <v>678</v>
      </c>
      <c r="C32" s="411" t="s">
        <v>1061</v>
      </c>
      <c r="D32" s="411" t="s">
        <v>617</v>
      </c>
      <c r="E32" s="411">
        <v>150</v>
      </c>
      <c r="F32" s="411">
        <v>2015</v>
      </c>
      <c r="G32" s="411" t="s">
        <v>675</v>
      </c>
      <c r="H32" s="411" t="s">
        <v>676</v>
      </c>
      <c r="I32" s="411" t="s">
        <v>1064</v>
      </c>
      <c r="J32" s="411" t="s">
        <v>1065</v>
      </c>
      <c r="K32" s="423">
        <v>45945</v>
      </c>
      <c r="L32" s="437">
        <v>247574</v>
      </c>
    </row>
    <row r="33" spans="1:12" s="410" customFormat="1">
      <c r="A33" s="418">
        <f t="shared" si="0"/>
        <v>31</v>
      </c>
      <c r="B33" s="428" t="s">
        <v>681</v>
      </c>
      <c r="C33" s="411" t="s">
        <v>1061</v>
      </c>
      <c r="D33" s="411" t="s">
        <v>617</v>
      </c>
      <c r="E33" s="411">
        <v>150</v>
      </c>
      <c r="F33" s="411">
        <v>2015</v>
      </c>
      <c r="G33" s="411" t="s">
        <v>675</v>
      </c>
      <c r="H33" s="411" t="s">
        <v>676</v>
      </c>
      <c r="I33" s="411" t="s">
        <v>1066</v>
      </c>
      <c r="J33" s="411" t="s">
        <v>1067</v>
      </c>
      <c r="K33" s="423">
        <v>45900</v>
      </c>
      <c r="L33" s="437">
        <v>247574</v>
      </c>
    </row>
    <row r="34" spans="1:12">
      <c r="A34" s="418">
        <f t="shared" si="0"/>
        <v>32</v>
      </c>
      <c r="B34" s="428" t="s">
        <v>682</v>
      </c>
      <c r="C34" s="411" t="s">
        <v>1061</v>
      </c>
      <c r="D34" s="411" t="s">
        <v>617</v>
      </c>
      <c r="E34" s="411">
        <v>150</v>
      </c>
      <c r="F34" s="411">
        <v>2015</v>
      </c>
      <c r="G34" s="411" t="s">
        <v>675</v>
      </c>
      <c r="H34" s="411" t="s">
        <v>676</v>
      </c>
      <c r="I34" s="411" t="s">
        <v>1068</v>
      </c>
      <c r="J34" s="411" t="s">
        <v>1069</v>
      </c>
      <c r="K34" s="423">
        <v>45961</v>
      </c>
      <c r="L34" s="437">
        <v>247574</v>
      </c>
    </row>
    <row r="35" spans="1:12">
      <c r="A35" s="418">
        <f t="shared" si="0"/>
        <v>33</v>
      </c>
      <c r="B35" s="428" t="s">
        <v>683</v>
      </c>
      <c r="C35" s="411" t="s">
        <v>1061</v>
      </c>
      <c r="D35" s="411" t="s">
        <v>617</v>
      </c>
      <c r="E35" s="411">
        <v>150</v>
      </c>
      <c r="F35" s="411">
        <v>2015</v>
      </c>
      <c r="G35" s="411" t="s">
        <v>675</v>
      </c>
      <c r="H35" s="411" t="s">
        <v>676</v>
      </c>
      <c r="I35" s="411" t="s">
        <v>1070</v>
      </c>
      <c r="J35" s="411" t="s">
        <v>1071</v>
      </c>
      <c r="K35" s="423">
        <v>45787</v>
      </c>
      <c r="L35" s="437">
        <v>247574</v>
      </c>
    </row>
    <row r="36" spans="1:12" s="410" customFormat="1">
      <c r="A36" s="418">
        <f t="shared" si="0"/>
        <v>34</v>
      </c>
      <c r="B36" s="428" t="s">
        <v>684</v>
      </c>
      <c r="C36" s="411" t="s">
        <v>1061</v>
      </c>
      <c r="D36" s="411" t="s">
        <v>617</v>
      </c>
      <c r="E36" s="411">
        <v>150</v>
      </c>
      <c r="F36" s="411">
        <v>2015</v>
      </c>
      <c r="G36" s="411" t="s">
        <v>675</v>
      </c>
      <c r="H36" s="411" t="s">
        <v>676</v>
      </c>
      <c r="I36" s="411" t="s">
        <v>1072</v>
      </c>
      <c r="J36" s="411" t="s">
        <v>1073</v>
      </c>
      <c r="K36" s="423">
        <v>45898</v>
      </c>
      <c r="L36" s="437">
        <v>247574</v>
      </c>
    </row>
    <row r="37" spans="1:12" s="410" customFormat="1">
      <c r="A37" s="418">
        <f t="shared" si="0"/>
        <v>35</v>
      </c>
      <c r="B37" s="428" t="s">
        <v>686</v>
      </c>
      <c r="C37" s="411" t="s">
        <v>1061</v>
      </c>
      <c r="D37" s="411" t="s">
        <v>622</v>
      </c>
      <c r="E37" s="411">
        <v>150</v>
      </c>
      <c r="F37" s="411">
        <v>2015</v>
      </c>
      <c r="G37" s="411" t="s">
        <v>675</v>
      </c>
      <c r="H37" s="411" t="s">
        <v>676</v>
      </c>
      <c r="I37" s="411" t="s">
        <v>1074</v>
      </c>
      <c r="J37" s="411" t="s">
        <v>1075</v>
      </c>
      <c r="K37" s="424">
        <v>45871</v>
      </c>
      <c r="L37" s="437">
        <v>247574</v>
      </c>
    </row>
    <row r="38" spans="1:12" s="410" customFormat="1">
      <c r="A38" s="418">
        <f t="shared" si="0"/>
        <v>36</v>
      </c>
      <c r="B38" s="428" t="s">
        <v>687</v>
      </c>
      <c r="C38" s="411" t="s">
        <v>1061</v>
      </c>
      <c r="D38" s="411" t="s">
        <v>617</v>
      </c>
      <c r="E38" s="411">
        <v>150</v>
      </c>
      <c r="F38" s="411">
        <v>2015</v>
      </c>
      <c r="G38" s="411" t="s">
        <v>675</v>
      </c>
      <c r="H38" s="411" t="s">
        <v>676</v>
      </c>
      <c r="I38" s="411" t="s">
        <v>1076</v>
      </c>
      <c r="J38" s="411" t="s">
        <v>1077</v>
      </c>
      <c r="K38" s="424">
        <v>46007</v>
      </c>
      <c r="L38" s="437">
        <v>247574</v>
      </c>
    </row>
    <row r="39" spans="1:12" s="410" customFormat="1">
      <c r="A39" s="418">
        <f t="shared" si="0"/>
        <v>37</v>
      </c>
      <c r="B39" s="428" t="s">
        <v>688</v>
      </c>
      <c r="C39" s="411" t="s">
        <v>1061</v>
      </c>
      <c r="D39" s="411" t="s">
        <v>617</v>
      </c>
      <c r="E39" s="411">
        <v>150</v>
      </c>
      <c r="F39" s="411">
        <v>2015</v>
      </c>
      <c r="G39" s="411" t="s">
        <v>675</v>
      </c>
      <c r="H39" s="411" t="s">
        <v>676</v>
      </c>
      <c r="I39" s="411" t="s">
        <v>1078</v>
      </c>
      <c r="J39" s="411" t="s">
        <v>1079</v>
      </c>
      <c r="K39" s="424">
        <v>45953</v>
      </c>
      <c r="L39" s="437">
        <v>247574</v>
      </c>
    </row>
    <row r="40" spans="1:12" s="410" customFormat="1">
      <c r="A40" s="418">
        <f t="shared" si="0"/>
        <v>38</v>
      </c>
      <c r="B40" s="428" t="s">
        <v>689</v>
      </c>
      <c r="C40" s="411" t="s">
        <v>1061</v>
      </c>
      <c r="D40" s="411" t="s">
        <v>622</v>
      </c>
      <c r="E40" s="411">
        <v>150</v>
      </c>
      <c r="F40" s="411">
        <v>2015</v>
      </c>
      <c r="G40" s="411" t="s">
        <v>675</v>
      </c>
      <c r="H40" s="411" t="s">
        <v>676</v>
      </c>
      <c r="I40" s="411" t="s">
        <v>1080</v>
      </c>
      <c r="J40" s="411" t="s">
        <v>1081</v>
      </c>
      <c r="K40" s="424">
        <v>45905</v>
      </c>
      <c r="L40" s="437">
        <v>247574</v>
      </c>
    </row>
    <row r="41" spans="1:12" s="410" customFormat="1">
      <c r="A41" s="418">
        <f t="shared" si="0"/>
        <v>39</v>
      </c>
      <c r="B41" s="428" t="s">
        <v>690</v>
      </c>
      <c r="C41" s="411" t="s">
        <v>1061</v>
      </c>
      <c r="D41" s="411" t="s">
        <v>622</v>
      </c>
      <c r="E41" s="411">
        <v>150</v>
      </c>
      <c r="F41" s="411">
        <v>2015</v>
      </c>
      <c r="G41" s="411" t="s">
        <v>675</v>
      </c>
      <c r="H41" s="411" t="s">
        <v>676</v>
      </c>
      <c r="I41" s="411" t="s">
        <v>1082</v>
      </c>
      <c r="J41" s="411" t="s">
        <v>1083</v>
      </c>
      <c r="K41" s="424">
        <v>45905</v>
      </c>
      <c r="L41" s="437">
        <v>247574</v>
      </c>
    </row>
    <row r="42" spans="1:12" s="410" customFormat="1">
      <c r="A42" s="419">
        <v>40</v>
      </c>
      <c r="B42" s="428" t="s">
        <v>692</v>
      </c>
      <c r="C42" s="411" t="s">
        <v>1061</v>
      </c>
      <c r="D42" s="411" t="s">
        <v>622</v>
      </c>
      <c r="E42" s="411">
        <v>150</v>
      </c>
      <c r="F42" s="411">
        <v>2015</v>
      </c>
      <c r="G42" s="411" t="s">
        <v>675</v>
      </c>
      <c r="H42" s="411" t="s">
        <v>676</v>
      </c>
      <c r="I42" s="411" t="s">
        <v>1086</v>
      </c>
      <c r="J42" s="411" t="s">
        <v>1087</v>
      </c>
      <c r="K42" s="424">
        <v>45890</v>
      </c>
      <c r="L42" s="437">
        <v>247574</v>
      </c>
    </row>
    <row r="43" spans="1:12" s="410" customFormat="1">
      <c r="A43" s="418">
        <f t="shared" ref="A43:A74" si="1">A42+1</f>
        <v>41</v>
      </c>
      <c r="B43" s="428" t="s">
        <v>694</v>
      </c>
      <c r="C43" s="411" t="s">
        <v>1061</v>
      </c>
      <c r="D43" s="411" t="s">
        <v>622</v>
      </c>
      <c r="E43" s="411">
        <v>150</v>
      </c>
      <c r="F43" s="411">
        <v>2015</v>
      </c>
      <c r="G43" s="411" t="s">
        <v>675</v>
      </c>
      <c r="H43" s="411" t="s">
        <v>676</v>
      </c>
      <c r="I43" s="411" t="s">
        <v>1088</v>
      </c>
      <c r="J43" s="411" t="s">
        <v>1089</v>
      </c>
      <c r="K43" s="423">
        <v>45902</v>
      </c>
      <c r="L43" s="437">
        <v>247574</v>
      </c>
    </row>
    <row r="44" spans="1:12">
      <c r="A44" s="418">
        <f t="shared" si="1"/>
        <v>42</v>
      </c>
      <c r="B44" s="428" t="s">
        <v>695</v>
      </c>
      <c r="C44" s="411" t="s">
        <v>1237</v>
      </c>
      <c r="D44" s="411" t="s">
        <v>617</v>
      </c>
      <c r="E44" s="411">
        <v>125</v>
      </c>
      <c r="F44" s="411">
        <v>2015</v>
      </c>
      <c r="G44" s="411" t="s">
        <v>618</v>
      </c>
      <c r="H44" s="411" t="s">
        <v>619</v>
      </c>
      <c r="I44" s="411" t="s">
        <v>1090</v>
      </c>
      <c r="J44" s="411" t="s">
        <v>1091</v>
      </c>
      <c r="K44" s="422">
        <v>45961</v>
      </c>
      <c r="L44" s="437">
        <v>247574</v>
      </c>
    </row>
    <row r="45" spans="1:12">
      <c r="A45" s="418">
        <f t="shared" si="1"/>
        <v>43</v>
      </c>
      <c r="B45" s="428" t="s">
        <v>696</v>
      </c>
      <c r="C45" s="411" t="s">
        <v>1237</v>
      </c>
      <c r="D45" s="411" t="s">
        <v>617</v>
      </c>
      <c r="E45" s="411">
        <v>125</v>
      </c>
      <c r="F45" s="411">
        <v>2015</v>
      </c>
      <c r="G45" s="411" t="s">
        <v>618</v>
      </c>
      <c r="H45" s="411" t="s">
        <v>619</v>
      </c>
      <c r="I45" s="411" t="s">
        <v>1092</v>
      </c>
      <c r="J45" s="411" t="s">
        <v>1093</v>
      </c>
      <c r="K45" s="422">
        <v>45967</v>
      </c>
      <c r="L45" s="437">
        <v>247574</v>
      </c>
    </row>
    <row r="46" spans="1:12">
      <c r="A46" s="418">
        <f t="shared" si="1"/>
        <v>44</v>
      </c>
      <c r="B46" s="428" t="s">
        <v>697</v>
      </c>
      <c r="C46" s="411" t="s">
        <v>1237</v>
      </c>
      <c r="D46" s="411" t="s">
        <v>617</v>
      </c>
      <c r="E46" s="411">
        <v>125</v>
      </c>
      <c r="F46" s="411">
        <v>2015</v>
      </c>
      <c r="G46" s="411" t="s">
        <v>618</v>
      </c>
      <c r="H46" s="411" t="s">
        <v>619</v>
      </c>
      <c r="I46" s="411" t="s">
        <v>1094</v>
      </c>
      <c r="J46" s="411" t="s">
        <v>1095</v>
      </c>
      <c r="K46" s="422">
        <v>45772</v>
      </c>
      <c r="L46" s="437">
        <v>247574</v>
      </c>
    </row>
    <row r="47" spans="1:12">
      <c r="A47" s="418">
        <f t="shared" si="1"/>
        <v>45</v>
      </c>
      <c r="B47" s="428" t="s">
        <v>732</v>
      </c>
      <c r="C47" s="411" t="s">
        <v>1061</v>
      </c>
      <c r="D47" s="411" t="s">
        <v>657</v>
      </c>
      <c r="E47" s="411">
        <v>3400</v>
      </c>
      <c r="F47" s="411">
        <v>2008</v>
      </c>
      <c r="G47" s="411" t="s">
        <v>974</v>
      </c>
      <c r="H47" s="411" t="s">
        <v>1096</v>
      </c>
      <c r="I47" s="411">
        <v>1865143</v>
      </c>
      <c r="J47" s="411" t="s">
        <v>1097</v>
      </c>
      <c r="K47" s="422">
        <v>45739</v>
      </c>
      <c r="L47" s="437">
        <v>368537</v>
      </c>
    </row>
    <row r="48" spans="1:12">
      <c r="A48" s="418">
        <f t="shared" si="1"/>
        <v>46</v>
      </c>
      <c r="B48" s="428" t="s">
        <v>1098</v>
      </c>
      <c r="C48" s="411" t="s">
        <v>1061</v>
      </c>
      <c r="D48" s="411" t="s">
        <v>657</v>
      </c>
      <c r="E48" s="411">
        <v>2400</v>
      </c>
      <c r="F48" s="411">
        <v>2002</v>
      </c>
      <c r="G48" s="411" t="s">
        <v>724</v>
      </c>
      <c r="H48" s="411" t="s">
        <v>764</v>
      </c>
      <c r="I48" s="411">
        <v>2756824</v>
      </c>
      <c r="J48" s="411" t="s">
        <v>1099</v>
      </c>
      <c r="K48" s="422">
        <v>46002</v>
      </c>
      <c r="L48" s="437">
        <v>368537</v>
      </c>
    </row>
    <row r="49" spans="1:12">
      <c r="A49" s="418">
        <f t="shared" si="1"/>
        <v>47</v>
      </c>
      <c r="B49" s="428" t="s">
        <v>733</v>
      </c>
      <c r="C49" s="411" t="s">
        <v>1024</v>
      </c>
      <c r="D49" s="411" t="s">
        <v>1100</v>
      </c>
      <c r="E49" s="411">
        <v>7961</v>
      </c>
      <c r="F49" s="411">
        <v>2006</v>
      </c>
      <c r="G49" s="411" t="s">
        <v>734</v>
      </c>
      <c r="H49" s="411" t="s">
        <v>985</v>
      </c>
      <c r="I49" s="411" t="s">
        <v>1101</v>
      </c>
      <c r="J49" s="411" t="s">
        <v>1102</v>
      </c>
      <c r="K49" s="422">
        <v>45829</v>
      </c>
      <c r="L49" s="437">
        <v>562584</v>
      </c>
    </row>
    <row r="50" spans="1:12">
      <c r="A50" s="418">
        <f t="shared" si="1"/>
        <v>48</v>
      </c>
      <c r="B50" s="428" t="s">
        <v>931</v>
      </c>
      <c r="C50" s="411" t="s">
        <v>1024</v>
      </c>
      <c r="D50" s="411" t="s">
        <v>622</v>
      </c>
      <c r="E50" s="411">
        <v>249</v>
      </c>
      <c r="F50" s="411">
        <v>2017</v>
      </c>
      <c r="G50" s="411" t="s">
        <v>930</v>
      </c>
      <c r="H50" s="411" t="s">
        <v>971</v>
      </c>
      <c r="I50" s="411" t="s">
        <v>1107</v>
      </c>
      <c r="J50" s="411" t="s">
        <v>1108</v>
      </c>
      <c r="K50" s="422">
        <v>45993</v>
      </c>
      <c r="L50" s="437">
        <v>247574</v>
      </c>
    </row>
    <row r="51" spans="1:12">
      <c r="A51" s="418">
        <f t="shared" si="1"/>
        <v>49</v>
      </c>
      <c r="B51" s="428" t="s">
        <v>932</v>
      </c>
      <c r="C51" s="411" t="s">
        <v>1024</v>
      </c>
      <c r="D51" s="411" t="s">
        <v>622</v>
      </c>
      <c r="E51" s="411">
        <v>249</v>
      </c>
      <c r="F51" s="411">
        <v>2017</v>
      </c>
      <c r="G51" s="411" t="s">
        <v>930</v>
      </c>
      <c r="H51" s="411" t="s">
        <v>971</v>
      </c>
      <c r="I51" s="411" t="s">
        <v>1109</v>
      </c>
      <c r="J51" s="411" t="s">
        <v>1110</v>
      </c>
      <c r="K51" s="422">
        <v>45995</v>
      </c>
      <c r="L51" s="437">
        <v>247574</v>
      </c>
    </row>
    <row r="52" spans="1:12">
      <c r="A52" s="418">
        <f t="shared" si="1"/>
        <v>50</v>
      </c>
      <c r="B52" s="428" t="s">
        <v>933</v>
      </c>
      <c r="C52" s="411" t="s">
        <v>1024</v>
      </c>
      <c r="D52" s="411" t="s">
        <v>622</v>
      </c>
      <c r="E52" s="411">
        <v>249</v>
      </c>
      <c r="F52" s="411">
        <v>2017</v>
      </c>
      <c r="G52" s="411" t="s">
        <v>930</v>
      </c>
      <c r="H52" s="411" t="s">
        <v>971</v>
      </c>
      <c r="I52" s="411" t="s">
        <v>1111</v>
      </c>
      <c r="J52" s="411" t="s">
        <v>1112</v>
      </c>
      <c r="K52" s="422">
        <v>46001</v>
      </c>
      <c r="L52" s="437">
        <v>247574</v>
      </c>
    </row>
    <row r="53" spans="1:12">
      <c r="A53" s="418">
        <f t="shared" si="1"/>
        <v>51</v>
      </c>
      <c r="B53" s="428" t="s">
        <v>934</v>
      </c>
      <c r="C53" s="411" t="s">
        <v>1024</v>
      </c>
      <c r="D53" s="411" t="s">
        <v>622</v>
      </c>
      <c r="E53" s="411">
        <v>249</v>
      </c>
      <c r="F53" s="411">
        <v>2017</v>
      </c>
      <c r="G53" s="411" t="s">
        <v>930</v>
      </c>
      <c r="H53" s="411" t="s">
        <v>971</v>
      </c>
      <c r="I53" s="411" t="s">
        <v>1113</v>
      </c>
      <c r="J53" s="411" t="s">
        <v>1114</v>
      </c>
      <c r="K53" s="422">
        <v>46005</v>
      </c>
      <c r="L53" s="437">
        <v>247574</v>
      </c>
    </row>
    <row r="54" spans="1:12">
      <c r="A54" s="418">
        <f t="shared" si="1"/>
        <v>52</v>
      </c>
      <c r="B54" s="428" t="s">
        <v>935</v>
      </c>
      <c r="C54" s="411" t="s">
        <v>1024</v>
      </c>
      <c r="D54" s="411" t="s">
        <v>622</v>
      </c>
      <c r="E54" s="411">
        <v>249</v>
      </c>
      <c r="F54" s="411">
        <v>2017</v>
      </c>
      <c r="G54" s="411" t="s">
        <v>930</v>
      </c>
      <c r="H54" s="411" t="s">
        <v>971</v>
      </c>
      <c r="I54" s="411" t="s">
        <v>1115</v>
      </c>
      <c r="J54" s="411" t="s">
        <v>1116</v>
      </c>
      <c r="K54" s="422">
        <v>45998</v>
      </c>
      <c r="L54" s="437">
        <v>247574</v>
      </c>
    </row>
    <row r="55" spans="1:12">
      <c r="A55" s="418">
        <f t="shared" si="1"/>
        <v>53</v>
      </c>
      <c r="B55" s="428" t="s">
        <v>936</v>
      </c>
      <c r="C55" s="411" t="s">
        <v>1024</v>
      </c>
      <c r="D55" s="411" t="s">
        <v>622</v>
      </c>
      <c r="E55" s="411">
        <v>249</v>
      </c>
      <c r="F55" s="411">
        <v>2017</v>
      </c>
      <c r="G55" s="411" t="s">
        <v>930</v>
      </c>
      <c r="H55" s="411" t="s">
        <v>971</v>
      </c>
      <c r="I55" s="411" t="s">
        <v>1117</v>
      </c>
      <c r="J55" s="411" t="s">
        <v>1118</v>
      </c>
      <c r="K55" s="422">
        <v>45989</v>
      </c>
      <c r="L55" s="437">
        <v>247574</v>
      </c>
    </row>
    <row r="56" spans="1:12">
      <c r="A56" s="418">
        <f t="shared" si="1"/>
        <v>54</v>
      </c>
      <c r="B56" s="428" t="s">
        <v>937</v>
      </c>
      <c r="C56" s="411" t="s">
        <v>1024</v>
      </c>
      <c r="D56" s="411" t="s">
        <v>622</v>
      </c>
      <c r="E56" s="411">
        <v>249</v>
      </c>
      <c r="F56" s="411">
        <v>2017</v>
      </c>
      <c r="G56" s="411" t="s">
        <v>930</v>
      </c>
      <c r="H56" s="411" t="s">
        <v>971</v>
      </c>
      <c r="I56" s="411" t="s">
        <v>1119</v>
      </c>
      <c r="J56" s="411" t="s">
        <v>1120</v>
      </c>
      <c r="K56" s="422">
        <v>46005</v>
      </c>
      <c r="L56" s="437">
        <v>247574</v>
      </c>
    </row>
    <row r="57" spans="1:12">
      <c r="A57" s="418">
        <f t="shared" si="1"/>
        <v>55</v>
      </c>
      <c r="B57" s="428" t="s">
        <v>938</v>
      </c>
      <c r="C57" s="411" t="s">
        <v>1024</v>
      </c>
      <c r="D57" s="411" t="s">
        <v>622</v>
      </c>
      <c r="E57" s="411">
        <v>249</v>
      </c>
      <c r="F57" s="411">
        <v>2017</v>
      </c>
      <c r="G57" s="411" t="s">
        <v>930</v>
      </c>
      <c r="H57" s="411" t="s">
        <v>971</v>
      </c>
      <c r="I57" s="411" t="s">
        <v>1121</v>
      </c>
      <c r="J57" s="411" t="s">
        <v>1122</v>
      </c>
      <c r="K57" s="422">
        <v>45983</v>
      </c>
      <c r="L57" s="437">
        <v>247574</v>
      </c>
    </row>
    <row r="58" spans="1:12">
      <c r="A58" s="418">
        <f t="shared" si="1"/>
        <v>56</v>
      </c>
      <c r="B58" s="428" t="s">
        <v>939</v>
      </c>
      <c r="C58" s="411" t="s">
        <v>1024</v>
      </c>
      <c r="D58" s="411" t="s">
        <v>622</v>
      </c>
      <c r="E58" s="411">
        <v>249</v>
      </c>
      <c r="F58" s="411">
        <v>2017</v>
      </c>
      <c r="G58" s="411" t="s">
        <v>930</v>
      </c>
      <c r="H58" s="411" t="s">
        <v>971</v>
      </c>
      <c r="I58" s="411" t="s">
        <v>1123</v>
      </c>
      <c r="J58" s="411" t="s">
        <v>1124</v>
      </c>
      <c r="K58" s="422">
        <v>45983</v>
      </c>
      <c r="L58" s="437">
        <v>247574</v>
      </c>
    </row>
    <row r="59" spans="1:12">
      <c r="A59" s="418">
        <f t="shared" si="1"/>
        <v>57</v>
      </c>
      <c r="B59" s="428" t="s">
        <v>940</v>
      </c>
      <c r="C59" s="411" t="s">
        <v>1024</v>
      </c>
      <c r="D59" s="411" t="s">
        <v>622</v>
      </c>
      <c r="E59" s="411">
        <v>249</v>
      </c>
      <c r="F59" s="411">
        <v>2017</v>
      </c>
      <c r="G59" s="411" t="s">
        <v>930</v>
      </c>
      <c r="H59" s="411" t="s">
        <v>971</v>
      </c>
      <c r="I59" s="411" t="s">
        <v>1125</v>
      </c>
      <c r="J59" s="411" t="s">
        <v>1126</v>
      </c>
      <c r="K59" s="422">
        <v>46000</v>
      </c>
      <c r="L59" s="437">
        <v>247574</v>
      </c>
    </row>
    <row r="60" spans="1:12">
      <c r="A60" s="418">
        <f t="shared" si="1"/>
        <v>58</v>
      </c>
      <c r="B60" s="428" t="s">
        <v>941</v>
      </c>
      <c r="C60" s="411" t="s">
        <v>1024</v>
      </c>
      <c r="D60" s="411" t="s">
        <v>622</v>
      </c>
      <c r="E60" s="411">
        <v>249</v>
      </c>
      <c r="F60" s="411">
        <v>2017</v>
      </c>
      <c r="G60" s="411" t="s">
        <v>930</v>
      </c>
      <c r="H60" s="411" t="s">
        <v>971</v>
      </c>
      <c r="I60" s="411" t="s">
        <v>1127</v>
      </c>
      <c r="J60" s="411" t="s">
        <v>1128</v>
      </c>
      <c r="K60" s="422">
        <v>45989</v>
      </c>
      <c r="L60" s="437">
        <v>247574</v>
      </c>
    </row>
    <row r="61" spans="1:12">
      <c r="A61" s="418">
        <f t="shared" si="1"/>
        <v>59</v>
      </c>
      <c r="B61" s="428" t="s">
        <v>942</v>
      </c>
      <c r="C61" s="411" t="s">
        <v>1024</v>
      </c>
      <c r="D61" s="411" t="s">
        <v>622</v>
      </c>
      <c r="E61" s="411">
        <v>249</v>
      </c>
      <c r="F61" s="411">
        <v>2017</v>
      </c>
      <c r="G61" s="411" t="s">
        <v>930</v>
      </c>
      <c r="H61" s="411" t="s">
        <v>971</v>
      </c>
      <c r="I61" s="411" t="s">
        <v>1129</v>
      </c>
      <c r="J61" s="411" t="s">
        <v>1130</v>
      </c>
      <c r="K61" s="422">
        <v>45988</v>
      </c>
      <c r="L61" s="437">
        <v>247574</v>
      </c>
    </row>
    <row r="62" spans="1:12">
      <c r="A62" s="418">
        <f t="shared" si="1"/>
        <v>60</v>
      </c>
      <c r="B62" s="428" t="s">
        <v>943</v>
      </c>
      <c r="C62" s="411" t="s">
        <v>1024</v>
      </c>
      <c r="D62" s="411" t="s">
        <v>622</v>
      </c>
      <c r="E62" s="411">
        <v>249</v>
      </c>
      <c r="F62" s="411">
        <v>2017</v>
      </c>
      <c r="G62" s="411" t="s">
        <v>930</v>
      </c>
      <c r="H62" s="411" t="s">
        <v>971</v>
      </c>
      <c r="I62" s="411" t="s">
        <v>1131</v>
      </c>
      <c r="J62" s="411" t="s">
        <v>1132</v>
      </c>
      <c r="K62" s="422">
        <v>46002</v>
      </c>
      <c r="L62" s="437">
        <v>247574</v>
      </c>
    </row>
    <row r="63" spans="1:12">
      <c r="A63" s="418">
        <f t="shared" si="1"/>
        <v>61</v>
      </c>
      <c r="B63" s="428" t="s">
        <v>944</v>
      </c>
      <c r="C63" s="411" t="s">
        <v>1024</v>
      </c>
      <c r="D63" s="411" t="s">
        <v>622</v>
      </c>
      <c r="E63" s="411">
        <v>249</v>
      </c>
      <c r="F63" s="411">
        <v>2017</v>
      </c>
      <c r="G63" s="411" t="s">
        <v>930</v>
      </c>
      <c r="H63" s="411" t="s">
        <v>971</v>
      </c>
      <c r="I63" s="411" t="s">
        <v>1133</v>
      </c>
      <c r="J63" s="411" t="s">
        <v>1134</v>
      </c>
      <c r="K63" s="422">
        <v>45983</v>
      </c>
      <c r="L63" s="437">
        <v>247574</v>
      </c>
    </row>
    <row r="64" spans="1:12">
      <c r="A64" s="418">
        <f t="shared" si="1"/>
        <v>62</v>
      </c>
      <c r="B64" s="428" t="s">
        <v>945</v>
      </c>
      <c r="C64" s="411" t="s">
        <v>1024</v>
      </c>
      <c r="D64" s="411" t="s">
        <v>622</v>
      </c>
      <c r="E64" s="411">
        <v>249</v>
      </c>
      <c r="F64" s="411">
        <v>2017</v>
      </c>
      <c r="G64" s="411" t="s">
        <v>930</v>
      </c>
      <c r="H64" s="411" t="s">
        <v>971</v>
      </c>
      <c r="I64" s="411" t="s">
        <v>1135</v>
      </c>
      <c r="J64" s="411" t="s">
        <v>1136</v>
      </c>
      <c r="K64" s="422">
        <v>45989</v>
      </c>
      <c r="L64" s="437">
        <v>247574</v>
      </c>
    </row>
    <row r="65" spans="1:12">
      <c r="A65" s="418">
        <f t="shared" si="1"/>
        <v>63</v>
      </c>
      <c r="B65" s="428" t="s">
        <v>946</v>
      </c>
      <c r="C65" s="411" t="s">
        <v>1024</v>
      </c>
      <c r="D65" s="411" t="s">
        <v>622</v>
      </c>
      <c r="E65" s="411">
        <v>249</v>
      </c>
      <c r="F65" s="411">
        <v>2017</v>
      </c>
      <c r="G65" s="411" t="s">
        <v>930</v>
      </c>
      <c r="H65" s="411" t="s">
        <v>971</v>
      </c>
      <c r="I65" s="411" t="s">
        <v>1137</v>
      </c>
      <c r="J65" s="411" t="s">
        <v>1138</v>
      </c>
      <c r="K65" s="422">
        <v>45989</v>
      </c>
      <c r="L65" s="437">
        <v>247574</v>
      </c>
    </row>
    <row r="66" spans="1:12">
      <c r="A66" s="418">
        <f t="shared" si="1"/>
        <v>64</v>
      </c>
      <c r="B66" s="428" t="s">
        <v>947</v>
      </c>
      <c r="C66" s="411" t="s">
        <v>1024</v>
      </c>
      <c r="D66" s="411" t="s">
        <v>622</v>
      </c>
      <c r="E66" s="411">
        <v>249</v>
      </c>
      <c r="F66" s="411">
        <v>2017</v>
      </c>
      <c r="G66" s="411" t="s">
        <v>930</v>
      </c>
      <c r="H66" s="411" t="s">
        <v>971</v>
      </c>
      <c r="I66" s="411" t="s">
        <v>1139</v>
      </c>
      <c r="J66" s="411" t="s">
        <v>1140</v>
      </c>
      <c r="K66" s="422">
        <v>45987</v>
      </c>
      <c r="L66" s="437">
        <v>247574</v>
      </c>
    </row>
    <row r="67" spans="1:12">
      <c r="A67" s="418">
        <f t="shared" si="1"/>
        <v>65</v>
      </c>
      <c r="B67" s="428" t="s">
        <v>948</v>
      </c>
      <c r="C67" s="411" t="s">
        <v>1024</v>
      </c>
      <c r="D67" s="411" t="s">
        <v>622</v>
      </c>
      <c r="E67" s="411">
        <v>249</v>
      </c>
      <c r="F67" s="411">
        <v>2017</v>
      </c>
      <c r="G67" s="411" t="s">
        <v>930</v>
      </c>
      <c r="H67" s="411" t="s">
        <v>971</v>
      </c>
      <c r="I67" s="411" t="s">
        <v>1141</v>
      </c>
      <c r="J67" s="411" t="s">
        <v>1142</v>
      </c>
      <c r="K67" s="422">
        <v>45988</v>
      </c>
      <c r="L67" s="437">
        <v>247574</v>
      </c>
    </row>
    <row r="68" spans="1:12">
      <c r="A68" s="418">
        <f t="shared" si="1"/>
        <v>66</v>
      </c>
      <c r="B68" s="428" t="s">
        <v>949</v>
      </c>
      <c r="C68" s="411" t="s">
        <v>1024</v>
      </c>
      <c r="D68" s="411" t="s">
        <v>622</v>
      </c>
      <c r="E68" s="411">
        <v>249</v>
      </c>
      <c r="F68" s="411">
        <v>2017</v>
      </c>
      <c r="G68" s="411" t="s">
        <v>930</v>
      </c>
      <c r="H68" s="411" t="s">
        <v>971</v>
      </c>
      <c r="I68" s="411" t="s">
        <v>1143</v>
      </c>
      <c r="J68" s="411" t="s">
        <v>1144</v>
      </c>
      <c r="K68" s="422">
        <v>46002</v>
      </c>
      <c r="L68" s="437">
        <v>247574</v>
      </c>
    </row>
    <row r="69" spans="1:12">
      <c r="A69" s="418">
        <f t="shared" si="1"/>
        <v>67</v>
      </c>
      <c r="B69" s="428" t="s">
        <v>950</v>
      </c>
      <c r="C69" s="411" t="s">
        <v>1024</v>
      </c>
      <c r="D69" s="411" t="s">
        <v>622</v>
      </c>
      <c r="E69" s="411">
        <v>249</v>
      </c>
      <c r="F69" s="411">
        <v>2017</v>
      </c>
      <c r="G69" s="411" t="s">
        <v>930</v>
      </c>
      <c r="H69" s="411" t="s">
        <v>971</v>
      </c>
      <c r="I69" s="411" t="s">
        <v>1145</v>
      </c>
      <c r="J69" s="411" t="s">
        <v>1146</v>
      </c>
      <c r="K69" s="422">
        <v>45989</v>
      </c>
      <c r="L69" s="437">
        <v>247574</v>
      </c>
    </row>
    <row r="70" spans="1:12">
      <c r="A70" s="418">
        <f t="shared" si="1"/>
        <v>68</v>
      </c>
      <c r="B70" s="428" t="s">
        <v>951</v>
      </c>
      <c r="C70" s="411" t="s">
        <v>1024</v>
      </c>
      <c r="D70" s="411" t="s">
        <v>622</v>
      </c>
      <c r="E70" s="411">
        <v>249</v>
      </c>
      <c r="F70" s="411">
        <v>2017</v>
      </c>
      <c r="G70" s="411" t="s">
        <v>930</v>
      </c>
      <c r="H70" s="411" t="s">
        <v>971</v>
      </c>
      <c r="I70" s="411" t="s">
        <v>1147</v>
      </c>
      <c r="J70" s="411" t="s">
        <v>1148</v>
      </c>
      <c r="K70" s="422">
        <v>45994</v>
      </c>
      <c r="L70" s="437">
        <v>247574</v>
      </c>
    </row>
    <row r="71" spans="1:12">
      <c r="A71" s="418">
        <f t="shared" si="1"/>
        <v>69</v>
      </c>
      <c r="B71" s="428" t="s">
        <v>952</v>
      </c>
      <c r="C71" s="411" t="s">
        <v>1024</v>
      </c>
      <c r="D71" s="411" t="s">
        <v>622</v>
      </c>
      <c r="E71" s="411">
        <v>249</v>
      </c>
      <c r="F71" s="411">
        <v>2017</v>
      </c>
      <c r="G71" s="411" t="s">
        <v>930</v>
      </c>
      <c r="H71" s="411" t="s">
        <v>971</v>
      </c>
      <c r="I71" s="411" t="s">
        <v>1149</v>
      </c>
      <c r="J71" s="411" t="s">
        <v>1150</v>
      </c>
      <c r="K71" s="425">
        <v>45264</v>
      </c>
      <c r="L71" s="437">
        <v>247574</v>
      </c>
    </row>
    <row r="72" spans="1:12">
      <c r="A72" s="418">
        <f t="shared" si="1"/>
        <v>70</v>
      </c>
      <c r="B72" s="428" t="s">
        <v>953</v>
      </c>
      <c r="C72" s="411" t="s">
        <v>1024</v>
      </c>
      <c r="D72" s="411" t="s">
        <v>622</v>
      </c>
      <c r="E72" s="411">
        <v>249</v>
      </c>
      <c r="F72" s="411">
        <v>2017</v>
      </c>
      <c r="G72" s="411" t="s">
        <v>930</v>
      </c>
      <c r="H72" s="411" t="s">
        <v>971</v>
      </c>
      <c r="I72" s="411" t="s">
        <v>1151</v>
      </c>
      <c r="J72" s="411" t="s">
        <v>1152</v>
      </c>
      <c r="K72" s="422">
        <v>45988</v>
      </c>
      <c r="L72" s="437">
        <v>247574</v>
      </c>
    </row>
    <row r="73" spans="1:12">
      <c r="A73" s="418">
        <f t="shared" si="1"/>
        <v>71</v>
      </c>
      <c r="B73" s="428" t="s">
        <v>954</v>
      </c>
      <c r="C73" s="411" t="s">
        <v>1024</v>
      </c>
      <c r="D73" s="411" t="s">
        <v>622</v>
      </c>
      <c r="E73" s="411">
        <v>249</v>
      </c>
      <c r="F73" s="411">
        <v>2017</v>
      </c>
      <c r="G73" s="411" t="s">
        <v>930</v>
      </c>
      <c r="H73" s="411" t="s">
        <v>971</v>
      </c>
      <c r="I73" s="411" t="s">
        <v>1153</v>
      </c>
      <c r="J73" s="411" t="s">
        <v>1154</v>
      </c>
      <c r="K73" s="422">
        <v>46002</v>
      </c>
      <c r="L73" s="437">
        <v>247574</v>
      </c>
    </row>
    <row r="74" spans="1:12">
      <c r="A74" s="418">
        <f t="shared" si="1"/>
        <v>72</v>
      </c>
      <c r="B74" s="428" t="s">
        <v>955</v>
      </c>
      <c r="C74" s="411" t="s">
        <v>1024</v>
      </c>
      <c r="D74" s="411" t="s">
        <v>622</v>
      </c>
      <c r="E74" s="411">
        <v>249</v>
      </c>
      <c r="F74" s="411">
        <v>2017</v>
      </c>
      <c r="G74" s="411" t="s">
        <v>930</v>
      </c>
      <c r="H74" s="411" t="s">
        <v>971</v>
      </c>
      <c r="I74" s="411" t="s">
        <v>1155</v>
      </c>
      <c r="J74" s="411" t="s">
        <v>1156</v>
      </c>
      <c r="K74" s="422">
        <v>45989</v>
      </c>
      <c r="L74" s="437">
        <v>247574</v>
      </c>
    </row>
    <row r="75" spans="1:12">
      <c r="A75" s="418">
        <f t="shared" ref="A75:A106" si="2">A74+1</f>
        <v>73</v>
      </c>
      <c r="B75" s="428" t="s">
        <v>956</v>
      </c>
      <c r="C75" s="411" t="s">
        <v>1024</v>
      </c>
      <c r="D75" s="411" t="s">
        <v>622</v>
      </c>
      <c r="E75" s="411">
        <v>249</v>
      </c>
      <c r="F75" s="411">
        <v>2017</v>
      </c>
      <c r="G75" s="411" t="s">
        <v>930</v>
      </c>
      <c r="H75" s="411" t="s">
        <v>971</v>
      </c>
      <c r="I75" s="411" t="s">
        <v>1157</v>
      </c>
      <c r="J75" s="411" t="s">
        <v>1158</v>
      </c>
      <c r="K75" s="422">
        <v>46003</v>
      </c>
      <c r="L75" s="437">
        <v>247574</v>
      </c>
    </row>
    <row r="76" spans="1:12">
      <c r="A76" s="418">
        <f t="shared" si="2"/>
        <v>74</v>
      </c>
      <c r="B76" s="428" t="s">
        <v>957</v>
      </c>
      <c r="C76" s="411" t="s">
        <v>1024</v>
      </c>
      <c r="D76" s="411" t="s">
        <v>622</v>
      </c>
      <c r="E76" s="411">
        <v>249</v>
      </c>
      <c r="F76" s="411">
        <v>2017</v>
      </c>
      <c r="G76" s="411" t="s">
        <v>930</v>
      </c>
      <c r="H76" s="411" t="s">
        <v>971</v>
      </c>
      <c r="I76" s="411" t="s">
        <v>1159</v>
      </c>
      <c r="J76" s="411" t="s">
        <v>1160</v>
      </c>
      <c r="K76" s="422">
        <v>45987</v>
      </c>
      <c r="L76" s="437">
        <v>247574</v>
      </c>
    </row>
    <row r="77" spans="1:12">
      <c r="A77" s="418">
        <f t="shared" si="2"/>
        <v>75</v>
      </c>
      <c r="B77" s="428" t="s">
        <v>959</v>
      </c>
      <c r="C77" s="411" t="s">
        <v>1024</v>
      </c>
      <c r="D77" s="411" t="s">
        <v>622</v>
      </c>
      <c r="E77" s="411">
        <v>249</v>
      </c>
      <c r="F77" s="411">
        <v>2017</v>
      </c>
      <c r="G77" s="411" t="s">
        <v>930</v>
      </c>
      <c r="H77" s="411" t="s">
        <v>971</v>
      </c>
      <c r="I77" s="411" t="s">
        <v>1163</v>
      </c>
      <c r="J77" s="411" t="s">
        <v>1164</v>
      </c>
      <c r="K77" s="422">
        <v>45983</v>
      </c>
      <c r="L77" s="437">
        <v>247574</v>
      </c>
    </row>
    <row r="78" spans="1:12">
      <c r="A78" s="418">
        <f t="shared" si="2"/>
        <v>76</v>
      </c>
      <c r="B78" s="428" t="s">
        <v>960</v>
      </c>
      <c r="C78" s="411" t="s">
        <v>1024</v>
      </c>
      <c r="D78" s="411" t="s">
        <v>622</v>
      </c>
      <c r="E78" s="411">
        <v>249</v>
      </c>
      <c r="F78" s="411">
        <v>2017</v>
      </c>
      <c r="G78" s="411" t="s">
        <v>930</v>
      </c>
      <c r="H78" s="411" t="s">
        <v>971</v>
      </c>
      <c r="I78" s="411" t="s">
        <v>1165</v>
      </c>
      <c r="J78" s="411" t="s">
        <v>1166</v>
      </c>
      <c r="K78" s="422">
        <v>46000</v>
      </c>
      <c r="L78" s="437">
        <v>247574</v>
      </c>
    </row>
    <row r="79" spans="1:12">
      <c r="A79" s="418">
        <f t="shared" si="2"/>
        <v>77</v>
      </c>
      <c r="B79" s="428" t="s">
        <v>961</v>
      </c>
      <c r="C79" s="411" t="s">
        <v>1024</v>
      </c>
      <c r="D79" s="411" t="s">
        <v>622</v>
      </c>
      <c r="E79" s="411">
        <v>249</v>
      </c>
      <c r="F79" s="411">
        <v>2017</v>
      </c>
      <c r="G79" s="411" t="s">
        <v>930</v>
      </c>
      <c r="H79" s="411" t="s">
        <v>971</v>
      </c>
      <c r="I79" s="411" t="s">
        <v>1167</v>
      </c>
      <c r="J79" s="411" t="s">
        <v>1168</v>
      </c>
      <c r="K79" s="422">
        <v>45989</v>
      </c>
      <c r="L79" s="437">
        <v>247574</v>
      </c>
    </row>
    <row r="80" spans="1:12">
      <c r="A80" s="418">
        <f t="shared" si="2"/>
        <v>78</v>
      </c>
      <c r="B80" s="428" t="s">
        <v>962</v>
      </c>
      <c r="C80" s="411" t="s">
        <v>1024</v>
      </c>
      <c r="D80" s="411" t="s">
        <v>622</v>
      </c>
      <c r="E80" s="411">
        <v>249</v>
      </c>
      <c r="F80" s="411">
        <v>2017</v>
      </c>
      <c r="G80" s="411" t="s">
        <v>930</v>
      </c>
      <c r="H80" s="411" t="s">
        <v>971</v>
      </c>
      <c r="I80" s="411" t="s">
        <v>1169</v>
      </c>
      <c r="J80" s="411" t="s">
        <v>1170</v>
      </c>
      <c r="K80" s="422">
        <v>45983</v>
      </c>
      <c r="L80" s="437">
        <v>247574</v>
      </c>
    </row>
    <row r="81" spans="1:12">
      <c r="A81" s="418">
        <f t="shared" si="2"/>
        <v>79</v>
      </c>
      <c r="B81" s="428" t="s">
        <v>963</v>
      </c>
      <c r="C81" s="411" t="s">
        <v>1024</v>
      </c>
      <c r="D81" s="411" t="s">
        <v>622</v>
      </c>
      <c r="E81" s="411">
        <v>249</v>
      </c>
      <c r="F81" s="411">
        <v>2017</v>
      </c>
      <c r="G81" s="411" t="s">
        <v>930</v>
      </c>
      <c r="H81" s="411" t="s">
        <v>971</v>
      </c>
      <c r="I81" s="411" t="s">
        <v>1171</v>
      </c>
      <c r="J81" s="411" t="s">
        <v>1172</v>
      </c>
      <c r="K81" s="422">
        <v>45993</v>
      </c>
      <c r="L81" s="437">
        <v>247574</v>
      </c>
    </row>
    <row r="82" spans="1:12">
      <c r="A82" s="418">
        <f t="shared" si="2"/>
        <v>80</v>
      </c>
      <c r="B82" s="428" t="s">
        <v>964</v>
      </c>
      <c r="C82" s="411" t="s">
        <v>1024</v>
      </c>
      <c r="D82" s="411" t="s">
        <v>622</v>
      </c>
      <c r="E82" s="411">
        <v>249</v>
      </c>
      <c r="F82" s="411">
        <v>2017</v>
      </c>
      <c r="G82" s="411" t="s">
        <v>930</v>
      </c>
      <c r="H82" s="411" t="s">
        <v>971</v>
      </c>
      <c r="I82" s="411" t="s">
        <v>1173</v>
      </c>
      <c r="J82" s="411" t="s">
        <v>1174</v>
      </c>
      <c r="K82" s="422">
        <v>45994</v>
      </c>
      <c r="L82" s="437">
        <v>247574</v>
      </c>
    </row>
    <row r="83" spans="1:12">
      <c r="A83" s="418">
        <f t="shared" si="2"/>
        <v>81</v>
      </c>
      <c r="B83" s="428" t="s">
        <v>965</v>
      </c>
      <c r="C83" s="411" t="s">
        <v>1024</v>
      </c>
      <c r="D83" s="411" t="s">
        <v>622</v>
      </c>
      <c r="E83" s="411">
        <v>249</v>
      </c>
      <c r="F83" s="411">
        <v>2017</v>
      </c>
      <c r="G83" s="411" t="s">
        <v>930</v>
      </c>
      <c r="H83" s="411" t="s">
        <v>971</v>
      </c>
      <c r="I83" s="411" t="s">
        <v>1175</v>
      </c>
      <c r="J83" s="411" t="s">
        <v>1176</v>
      </c>
      <c r="K83" s="422">
        <v>45995</v>
      </c>
      <c r="L83" s="437">
        <v>247574</v>
      </c>
    </row>
    <row r="84" spans="1:12">
      <c r="A84" s="418">
        <f t="shared" si="2"/>
        <v>82</v>
      </c>
      <c r="B84" s="428" t="s">
        <v>966</v>
      </c>
      <c r="C84" s="411" t="s">
        <v>1024</v>
      </c>
      <c r="D84" s="411" t="s">
        <v>622</v>
      </c>
      <c r="E84" s="411">
        <v>249</v>
      </c>
      <c r="F84" s="411">
        <v>2017</v>
      </c>
      <c r="G84" s="411" t="s">
        <v>930</v>
      </c>
      <c r="H84" s="411" t="s">
        <v>971</v>
      </c>
      <c r="I84" s="411" t="s">
        <v>1177</v>
      </c>
      <c r="J84" s="411" t="s">
        <v>1178</v>
      </c>
      <c r="K84" s="422">
        <v>46003</v>
      </c>
      <c r="L84" s="437">
        <v>247574</v>
      </c>
    </row>
    <row r="85" spans="1:12">
      <c r="A85" s="418">
        <f t="shared" si="2"/>
        <v>83</v>
      </c>
      <c r="B85" s="428" t="s">
        <v>967</v>
      </c>
      <c r="C85" s="411" t="s">
        <v>1024</v>
      </c>
      <c r="D85" s="411" t="s">
        <v>622</v>
      </c>
      <c r="E85" s="411">
        <v>249</v>
      </c>
      <c r="F85" s="411">
        <v>2017</v>
      </c>
      <c r="G85" s="411" t="s">
        <v>930</v>
      </c>
      <c r="H85" s="411" t="s">
        <v>971</v>
      </c>
      <c r="I85" s="411" t="s">
        <v>1179</v>
      </c>
      <c r="J85" s="411" t="s">
        <v>1180</v>
      </c>
      <c r="K85" s="422">
        <v>45989</v>
      </c>
      <c r="L85" s="437">
        <v>247574</v>
      </c>
    </row>
    <row r="86" spans="1:12">
      <c r="A86" s="418">
        <f t="shared" si="2"/>
        <v>84</v>
      </c>
      <c r="B86" s="428" t="s">
        <v>750</v>
      </c>
      <c r="C86" s="411" t="s">
        <v>1237</v>
      </c>
      <c r="D86" s="411" t="s">
        <v>657</v>
      </c>
      <c r="E86" s="411">
        <v>1300</v>
      </c>
      <c r="F86" s="411">
        <v>1994</v>
      </c>
      <c r="G86" s="411" t="s">
        <v>665</v>
      </c>
      <c r="H86" s="411" t="s">
        <v>751</v>
      </c>
      <c r="I86" s="411" t="s">
        <v>1181</v>
      </c>
      <c r="J86" s="411" t="s">
        <v>1182</v>
      </c>
      <c r="K86" s="422">
        <v>46004</v>
      </c>
      <c r="L86" s="437">
        <v>368537</v>
      </c>
    </row>
    <row r="87" spans="1:12">
      <c r="A87" s="418">
        <f t="shared" si="2"/>
        <v>85</v>
      </c>
      <c r="B87" s="428" t="s">
        <v>758</v>
      </c>
      <c r="C87" s="411" t="s">
        <v>1237</v>
      </c>
      <c r="D87" s="411" t="s">
        <v>1183</v>
      </c>
      <c r="E87" s="411">
        <v>4500</v>
      </c>
      <c r="F87" s="411">
        <v>2000</v>
      </c>
      <c r="G87" s="411" t="s">
        <v>974</v>
      </c>
      <c r="H87" s="411" t="s">
        <v>760</v>
      </c>
      <c r="I87" s="411" t="s">
        <v>1184</v>
      </c>
      <c r="J87" s="411" t="s">
        <v>1185</v>
      </c>
      <c r="K87" s="422">
        <v>46002</v>
      </c>
      <c r="L87" s="437">
        <v>368537</v>
      </c>
    </row>
    <row r="88" spans="1:12">
      <c r="A88" s="418">
        <f t="shared" si="2"/>
        <v>86</v>
      </c>
      <c r="B88" s="428" t="s">
        <v>761</v>
      </c>
      <c r="C88" s="411" t="s">
        <v>1024</v>
      </c>
      <c r="D88" s="411" t="s">
        <v>657</v>
      </c>
      <c r="E88" s="411">
        <v>2500</v>
      </c>
      <c r="F88" s="411">
        <v>2005</v>
      </c>
      <c r="G88" s="411" t="s">
        <v>724</v>
      </c>
      <c r="H88" s="411" t="s">
        <v>762</v>
      </c>
      <c r="I88" s="411">
        <v>3386418</v>
      </c>
      <c r="J88" s="411" t="s">
        <v>1186</v>
      </c>
      <c r="K88" s="422">
        <v>46003</v>
      </c>
      <c r="L88" s="437">
        <v>368537</v>
      </c>
    </row>
    <row r="89" spans="1:12">
      <c r="A89" s="418">
        <f t="shared" si="2"/>
        <v>87</v>
      </c>
      <c r="B89" s="428" t="s">
        <v>763</v>
      </c>
      <c r="C89" s="411" t="s">
        <v>1024</v>
      </c>
      <c r="D89" s="411" t="s">
        <v>660</v>
      </c>
      <c r="E89" s="411">
        <v>2400</v>
      </c>
      <c r="F89" s="411">
        <v>2006</v>
      </c>
      <c r="G89" s="411" t="s">
        <v>724</v>
      </c>
      <c r="H89" s="411" t="s">
        <v>764</v>
      </c>
      <c r="I89" s="411">
        <v>3389070</v>
      </c>
      <c r="J89" s="411" t="s">
        <v>1187</v>
      </c>
      <c r="K89" s="422">
        <v>45989</v>
      </c>
      <c r="L89" s="437">
        <v>368537</v>
      </c>
    </row>
    <row r="90" spans="1:12">
      <c r="A90" s="418">
        <f t="shared" si="2"/>
        <v>88</v>
      </c>
      <c r="B90" s="428" t="s">
        <v>765</v>
      </c>
      <c r="C90" s="411" t="s">
        <v>1237</v>
      </c>
      <c r="D90" s="411" t="s">
        <v>747</v>
      </c>
      <c r="E90" s="411">
        <v>7200</v>
      </c>
      <c r="F90" s="411">
        <v>2007</v>
      </c>
      <c r="G90" s="411" t="s">
        <v>665</v>
      </c>
      <c r="H90" s="411" t="s">
        <v>766</v>
      </c>
      <c r="I90" s="411" t="s">
        <v>1188</v>
      </c>
      <c r="J90" s="411" t="s">
        <v>1189</v>
      </c>
      <c r="K90" s="422">
        <v>45814</v>
      </c>
      <c r="L90" s="437">
        <v>368537</v>
      </c>
    </row>
    <row r="91" spans="1:12" s="417" customFormat="1">
      <c r="A91" s="418">
        <f t="shared" si="2"/>
        <v>89</v>
      </c>
      <c r="B91" s="428" t="s">
        <v>767</v>
      </c>
      <c r="C91" s="411" t="s">
        <v>1024</v>
      </c>
      <c r="D91" s="411" t="s">
        <v>660</v>
      </c>
      <c r="E91" s="411">
        <v>3000</v>
      </c>
      <c r="F91" s="411">
        <v>2007</v>
      </c>
      <c r="G91" s="411" t="s">
        <v>665</v>
      </c>
      <c r="H91" s="411" t="s">
        <v>768</v>
      </c>
      <c r="I91" s="411">
        <v>414476</v>
      </c>
      <c r="J91" s="411" t="s">
        <v>1190</v>
      </c>
      <c r="K91" s="422">
        <v>45959</v>
      </c>
      <c r="L91" s="437">
        <v>368537</v>
      </c>
    </row>
    <row r="92" spans="1:12" ht="14.25" customHeight="1">
      <c r="A92" s="418">
        <f t="shared" si="2"/>
        <v>90</v>
      </c>
      <c r="B92" s="428" t="s">
        <v>1240</v>
      </c>
      <c r="C92" s="411" t="s">
        <v>1237</v>
      </c>
      <c r="D92" s="411" t="s">
        <v>747</v>
      </c>
      <c r="E92" s="411">
        <v>6000</v>
      </c>
      <c r="F92" s="411">
        <v>2008</v>
      </c>
      <c r="G92" s="411" t="s">
        <v>658</v>
      </c>
      <c r="H92" s="411" t="s">
        <v>1257</v>
      </c>
      <c r="I92" s="416" t="s">
        <v>1256</v>
      </c>
      <c r="J92" s="416" t="s">
        <v>1255</v>
      </c>
      <c r="K92" s="422">
        <v>46060</v>
      </c>
      <c r="L92" s="437">
        <v>562584</v>
      </c>
    </row>
    <row r="93" spans="1:12">
      <c r="A93" s="418">
        <f t="shared" si="2"/>
        <v>91</v>
      </c>
      <c r="B93" s="428" t="s">
        <v>770</v>
      </c>
      <c r="C93" s="411" t="s">
        <v>1061</v>
      </c>
      <c r="D93" s="411" t="s">
        <v>722</v>
      </c>
      <c r="E93" s="411">
        <v>1600</v>
      </c>
      <c r="F93" s="411">
        <v>2013</v>
      </c>
      <c r="G93" s="411" t="s">
        <v>754</v>
      </c>
      <c r="H93" s="411" t="s">
        <v>771</v>
      </c>
      <c r="I93" s="411" t="s">
        <v>1193</v>
      </c>
      <c r="J93" s="411" t="s">
        <v>1194</v>
      </c>
      <c r="K93" s="422">
        <v>46003</v>
      </c>
      <c r="L93" s="437">
        <v>368937</v>
      </c>
    </row>
    <row r="94" spans="1:12">
      <c r="A94" s="418">
        <f t="shared" si="2"/>
        <v>92</v>
      </c>
      <c r="B94" s="428" t="s">
        <v>776</v>
      </c>
      <c r="C94" s="411" t="s">
        <v>1061</v>
      </c>
      <c r="D94" s="411" t="s">
        <v>722</v>
      </c>
      <c r="E94" s="411">
        <v>1600</v>
      </c>
      <c r="F94" s="411">
        <v>2013</v>
      </c>
      <c r="G94" s="411" t="s">
        <v>754</v>
      </c>
      <c r="H94" s="411" t="s">
        <v>777</v>
      </c>
      <c r="I94" s="411" t="s">
        <v>1195</v>
      </c>
      <c r="J94" s="411" t="s">
        <v>1196</v>
      </c>
      <c r="K94" s="422">
        <v>45940</v>
      </c>
      <c r="L94" s="437">
        <v>368937</v>
      </c>
    </row>
    <row r="95" spans="1:12">
      <c r="A95" s="418">
        <f t="shared" si="2"/>
        <v>93</v>
      </c>
      <c r="B95" s="428" t="s">
        <v>781</v>
      </c>
      <c r="C95" s="411" t="s">
        <v>1061</v>
      </c>
      <c r="D95" s="411" t="s">
        <v>722</v>
      </c>
      <c r="E95" s="411">
        <v>1600</v>
      </c>
      <c r="F95" s="411">
        <v>2013</v>
      </c>
      <c r="G95" s="411" t="s">
        <v>754</v>
      </c>
      <c r="H95" s="411" t="s">
        <v>771</v>
      </c>
      <c r="I95" s="411" t="s">
        <v>1197</v>
      </c>
      <c r="J95" s="411" t="s">
        <v>1198</v>
      </c>
      <c r="K95" s="422">
        <v>46003</v>
      </c>
      <c r="L95" s="437">
        <v>368937</v>
      </c>
    </row>
    <row r="96" spans="1:12">
      <c r="A96" s="418">
        <f t="shared" si="2"/>
        <v>94</v>
      </c>
      <c r="B96" s="428" t="s">
        <v>782</v>
      </c>
      <c r="C96" s="411" t="s">
        <v>1061</v>
      </c>
      <c r="D96" s="411" t="s">
        <v>722</v>
      </c>
      <c r="E96" s="411">
        <v>2400</v>
      </c>
      <c r="F96" s="411">
        <v>2013</v>
      </c>
      <c r="G96" s="411" t="s">
        <v>754</v>
      </c>
      <c r="H96" s="411" t="s">
        <v>783</v>
      </c>
      <c r="I96" s="411" t="s">
        <v>1199</v>
      </c>
      <c r="J96" s="411" t="s">
        <v>1200</v>
      </c>
      <c r="K96" s="422">
        <v>45940</v>
      </c>
      <c r="L96" s="437">
        <v>368937</v>
      </c>
    </row>
    <row r="97" spans="1:12">
      <c r="A97" s="418">
        <f t="shared" si="2"/>
        <v>95</v>
      </c>
      <c r="B97" s="428" t="s">
        <v>785</v>
      </c>
      <c r="C97" s="411" t="s">
        <v>1061</v>
      </c>
      <c r="D97" s="411" t="s">
        <v>722</v>
      </c>
      <c r="E97" s="411">
        <v>2400</v>
      </c>
      <c r="F97" s="411">
        <v>2013</v>
      </c>
      <c r="G97" s="411" t="s">
        <v>754</v>
      </c>
      <c r="H97" s="411" t="s">
        <v>783</v>
      </c>
      <c r="I97" s="411" t="s">
        <v>1203</v>
      </c>
      <c r="J97" s="411" t="s">
        <v>1204</v>
      </c>
      <c r="K97" s="422">
        <v>45940</v>
      </c>
      <c r="L97" s="437">
        <v>368937</v>
      </c>
    </row>
    <row r="98" spans="1:12" s="421" customFormat="1">
      <c r="A98" s="418">
        <f t="shared" si="2"/>
        <v>96</v>
      </c>
      <c r="B98" s="428" t="s">
        <v>786</v>
      </c>
      <c r="C98" s="420" t="s">
        <v>1061</v>
      </c>
      <c r="D98" s="420" t="s">
        <v>657</v>
      </c>
      <c r="E98" s="420">
        <v>2400</v>
      </c>
      <c r="F98" s="420">
        <v>2013</v>
      </c>
      <c r="G98" s="420" t="s">
        <v>754</v>
      </c>
      <c r="H98" s="420" t="s">
        <v>783</v>
      </c>
      <c r="I98" s="420" t="s">
        <v>1205</v>
      </c>
      <c r="J98" s="420" t="s">
        <v>1206</v>
      </c>
      <c r="K98" s="426">
        <v>46003</v>
      </c>
      <c r="L98" s="437">
        <v>368937</v>
      </c>
    </row>
    <row r="99" spans="1:12">
      <c r="A99" s="418">
        <f t="shared" si="2"/>
        <v>97</v>
      </c>
      <c r="B99" s="428" t="s">
        <v>787</v>
      </c>
      <c r="C99" s="411" t="s">
        <v>1061</v>
      </c>
      <c r="D99" s="411" t="s">
        <v>660</v>
      </c>
      <c r="E99" s="411">
        <v>2400</v>
      </c>
      <c r="F99" s="411">
        <v>2013</v>
      </c>
      <c r="G99" s="411" t="s">
        <v>754</v>
      </c>
      <c r="H99" s="411" t="s">
        <v>783</v>
      </c>
      <c r="I99" s="411" t="s">
        <v>1207</v>
      </c>
      <c r="J99" s="411" t="s">
        <v>1208</v>
      </c>
      <c r="K99" s="422">
        <v>45939</v>
      </c>
      <c r="L99" s="437">
        <v>368937</v>
      </c>
    </row>
    <row r="100" spans="1:12">
      <c r="A100" s="418">
        <f t="shared" si="2"/>
        <v>98</v>
      </c>
      <c r="B100" s="428" t="s">
        <v>788</v>
      </c>
      <c r="C100" s="411" t="s">
        <v>1237</v>
      </c>
      <c r="D100" s="411" t="s">
        <v>747</v>
      </c>
      <c r="E100" s="411">
        <v>8687</v>
      </c>
      <c r="F100" s="411">
        <v>2013</v>
      </c>
      <c r="G100" s="411" t="s">
        <v>748</v>
      </c>
      <c r="H100" s="411">
        <v>4400</v>
      </c>
      <c r="I100" s="411" t="s">
        <v>1209</v>
      </c>
      <c r="J100" s="411" t="s">
        <v>1209</v>
      </c>
      <c r="K100" s="422">
        <v>45772</v>
      </c>
      <c r="L100" s="437">
        <v>562884</v>
      </c>
    </row>
    <row r="101" spans="1:12">
      <c r="A101" s="418">
        <f t="shared" si="2"/>
        <v>99</v>
      </c>
      <c r="B101" s="428" t="s">
        <v>608</v>
      </c>
      <c r="C101" s="411" t="s">
        <v>1237</v>
      </c>
      <c r="D101" s="411" t="s">
        <v>657</v>
      </c>
      <c r="E101" s="411">
        <v>2500</v>
      </c>
      <c r="F101" s="411">
        <v>2014</v>
      </c>
      <c r="G101" s="411" t="s">
        <v>665</v>
      </c>
      <c r="H101" s="411" t="s">
        <v>988</v>
      </c>
      <c r="I101" s="411" t="s">
        <v>1210</v>
      </c>
      <c r="J101" s="411" t="s">
        <v>1211</v>
      </c>
      <c r="K101" s="422">
        <v>45772</v>
      </c>
      <c r="L101" s="437">
        <v>368937</v>
      </c>
    </row>
    <row r="102" spans="1:12">
      <c r="A102" s="418">
        <f t="shared" si="2"/>
        <v>100</v>
      </c>
      <c r="B102" s="428" t="s">
        <v>803</v>
      </c>
      <c r="C102" s="411" t="s">
        <v>1237</v>
      </c>
      <c r="D102" s="411" t="s">
        <v>747</v>
      </c>
      <c r="E102" s="411">
        <v>8687</v>
      </c>
      <c r="F102" s="411">
        <v>2015</v>
      </c>
      <c r="G102" s="411" t="s">
        <v>748</v>
      </c>
      <c r="H102" s="411" t="s">
        <v>983</v>
      </c>
      <c r="I102" s="411" t="s">
        <v>1212</v>
      </c>
      <c r="J102" s="411" t="s">
        <v>1213</v>
      </c>
      <c r="K102" s="422">
        <v>46000</v>
      </c>
      <c r="L102" s="437">
        <v>562884</v>
      </c>
    </row>
    <row r="103" spans="1:12">
      <c r="A103" s="418">
        <f t="shared" si="2"/>
        <v>101</v>
      </c>
      <c r="B103" s="428" t="s">
        <v>969</v>
      </c>
      <c r="C103" s="411" t="s">
        <v>1024</v>
      </c>
      <c r="D103" s="411" t="s">
        <v>657</v>
      </c>
      <c r="E103" s="411">
        <v>2488</v>
      </c>
      <c r="F103" s="411">
        <v>2018</v>
      </c>
      <c r="G103" s="411" t="s">
        <v>754</v>
      </c>
      <c r="H103" s="411" t="s">
        <v>972</v>
      </c>
      <c r="I103" s="411" t="s">
        <v>1214</v>
      </c>
      <c r="J103" s="411" t="s">
        <v>1215</v>
      </c>
      <c r="K103" s="422">
        <v>45995</v>
      </c>
      <c r="L103" s="437">
        <v>368937</v>
      </c>
    </row>
    <row r="104" spans="1:12">
      <c r="A104" s="418">
        <f t="shared" si="2"/>
        <v>102</v>
      </c>
      <c r="B104" s="428" t="s">
        <v>846</v>
      </c>
      <c r="C104" s="411" t="s">
        <v>1024</v>
      </c>
      <c r="D104" s="411" t="s">
        <v>622</v>
      </c>
      <c r="E104" s="411">
        <v>250</v>
      </c>
      <c r="F104" s="411">
        <v>2013</v>
      </c>
      <c r="G104" s="411" t="s">
        <v>835</v>
      </c>
      <c r="H104" s="411" t="s">
        <v>836</v>
      </c>
      <c r="I104" s="411" t="s">
        <v>1216</v>
      </c>
      <c r="J104" s="411" t="s">
        <v>1217</v>
      </c>
      <c r="K104" s="422">
        <v>45669</v>
      </c>
      <c r="L104" s="437">
        <v>247574</v>
      </c>
    </row>
    <row r="105" spans="1:12">
      <c r="A105" s="418">
        <f t="shared" si="2"/>
        <v>103</v>
      </c>
      <c r="B105" s="428" t="s">
        <v>869</v>
      </c>
      <c r="C105" s="411" t="s">
        <v>1024</v>
      </c>
      <c r="D105" s="411" t="s">
        <v>622</v>
      </c>
      <c r="E105" s="411">
        <v>250</v>
      </c>
      <c r="F105" s="411">
        <v>2013</v>
      </c>
      <c r="G105" s="411" t="s">
        <v>835</v>
      </c>
      <c r="H105" s="411" t="s">
        <v>836</v>
      </c>
      <c r="I105" s="411" t="s">
        <v>1220</v>
      </c>
      <c r="J105" s="411" t="s">
        <v>1221</v>
      </c>
      <c r="K105" s="422">
        <v>45989</v>
      </c>
      <c r="L105" s="437">
        <v>247574</v>
      </c>
    </row>
    <row r="106" spans="1:12">
      <c r="A106" s="418">
        <f t="shared" si="2"/>
        <v>104</v>
      </c>
      <c r="B106" s="428" t="s">
        <v>873</v>
      </c>
      <c r="C106" s="411" t="s">
        <v>1061</v>
      </c>
      <c r="D106" s="411" t="s">
        <v>622</v>
      </c>
      <c r="E106" s="411">
        <v>250</v>
      </c>
      <c r="F106" s="411">
        <v>2013</v>
      </c>
      <c r="G106" s="411" t="s">
        <v>835</v>
      </c>
      <c r="H106" s="411" t="s">
        <v>836</v>
      </c>
      <c r="I106" s="411" t="s">
        <v>1222</v>
      </c>
      <c r="J106" s="411" t="s">
        <v>1223</v>
      </c>
      <c r="K106" s="422">
        <v>45967</v>
      </c>
      <c r="L106" s="437">
        <v>247574</v>
      </c>
    </row>
    <row r="107" spans="1:12">
      <c r="A107" s="418">
        <f t="shared" ref="A107:A116" si="3">A106+1</f>
        <v>105</v>
      </c>
      <c r="B107" s="428" t="s">
        <v>876</v>
      </c>
      <c r="C107" s="411" t="s">
        <v>1024</v>
      </c>
      <c r="D107" s="411" t="s">
        <v>622</v>
      </c>
      <c r="E107" s="411">
        <v>250</v>
      </c>
      <c r="F107" s="411">
        <v>2013</v>
      </c>
      <c r="G107" s="411" t="s">
        <v>835</v>
      </c>
      <c r="H107" s="411" t="s">
        <v>836</v>
      </c>
      <c r="I107" s="411" t="s">
        <v>1235</v>
      </c>
      <c r="J107" s="411" t="s">
        <v>1236</v>
      </c>
      <c r="K107" s="422">
        <v>45696</v>
      </c>
      <c r="L107" s="437">
        <v>247574</v>
      </c>
    </row>
    <row r="108" spans="1:12">
      <c r="A108" s="418">
        <f t="shared" si="3"/>
        <v>106</v>
      </c>
      <c r="B108" s="428" t="s">
        <v>881</v>
      </c>
      <c r="C108" s="411" t="s">
        <v>1024</v>
      </c>
      <c r="D108" s="411" t="s">
        <v>622</v>
      </c>
      <c r="E108" s="411">
        <v>250</v>
      </c>
      <c r="F108" s="411">
        <v>2013</v>
      </c>
      <c r="G108" s="411" t="s">
        <v>835</v>
      </c>
      <c r="H108" s="411" t="s">
        <v>836</v>
      </c>
      <c r="I108" s="411" t="s">
        <v>1224</v>
      </c>
      <c r="J108" s="411" t="s">
        <v>1225</v>
      </c>
      <c r="K108" s="422">
        <v>45701</v>
      </c>
      <c r="L108" s="437">
        <v>247574</v>
      </c>
    </row>
    <row r="109" spans="1:12">
      <c r="A109" s="418">
        <f t="shared" si="3"/>
        <v>107</v>
      </c>
      <c r="B109" s="428" t="s">
        <v>886</v>
      </c>
      <c r="C109" s="411" t="s">
        <v>1237</v>
      </c>
      <c r="D109" s="411" t="s">
        <v>617</v>
      </c>
      <c r="E109" s="411">
        <v>181</v>
      </c>
      <c r="F109" s="411">
        <v>2013</v>
      </c>
      <c r="G109" s="411" t="s">
        <v>675</v>
      </c>
      <c r="H109" s="411" t="s">
        <v>887</v>
      </c>
      <c r="I109" s="411" t="s">
        <v>1226</v>
      </c>
      <c r="J109" s="411" t="s">
        <v>1227</v>
      </c>
      <c r="K109" s="422">
        <v>45941</v>
      </c>
      <c r="L109" s="437">
        <v>247574</v>
      </c>
    </row>
    <row r="110" spans="1:12" s="410" customFormat="1">
      <c r="A110" s="418">
        <f t="shared" si="3"/>
        <v>108</v>
      </c>
      <c r="B110" s="428" t="s">
        <v>899</v>
      </c>
      <c r="C110" s="415" t="s">
        <v>1238</v>
      </c>
      <c r="D110" s="411" t="s">
        <v>622</v>
      </c>
      <c r="E110" s="411">
        <v>644</v>
      </c>
      <c r="F110" s="411">
        <v>2013</v>
      </c>
      <c r="G110" s="411" t="s">
        <v>623</v>
      </c>
      <c r="H110" s="411" t="s">
        <v>624</v>
      </c>
      <c r="I110" s="411" t="s">
        <v>1228</v>
      </c>
      <c r="J110" s="411" t="s">
        <v>1229</v>
      </c>
      <c r="K110" s="423">
        <v>45823</v>
      </c>
      <c r="L110" s="437">
        <v>247574</v>
      </c>
    </row>
    <row r="111" spans="1:12" s="410" customFormat="1">
      <c r="A111" s="418">
        <f t="shared" si="3"/>
        <v>109</v>
      </c>
      <c r="B111" s="428" t="s">
        <v>914</v>
      </c>
      <c r="C111" s="415" t="s">
        <v>1238</v>
      </c>
      <c r="D111" s="411" t="s">
        <v>622</v>
      </c>
      <c r="E111" s="411">
        <v>644</v>
      </c>
      <c r="F111" s="411">
        <v>2013</v>
      </c>
      <c r="G111" s="411" t="s">
        <v>623</v>
      </c>
      <c r="H111" s="411" t="s">
        <v>624</v>
      </c>
      <c r="I111" s="411" t="s">
        <v>1230</v>
      </c>
      <c r="J111" s="411" t="s">
        <v>1231</v>
      </c>
      <c r="K111" s="423">
        <v>45834</v>
      </c>
      <c r="L111" s="437">
        <v>247574</v>
      </c>
    </row>
    <row r="112" spans="1:12">
      <c r="A112" s="418">
        <f t="shared" si="3"/>
        <v>110</v>
      </c>
      <c r="B112" s="428" t="s">
        <v>968</v>
      </c>
      <c r="C112" s="411" t="s">
        <v>1237</v>
      </c>
      <c r="D112" s="411" t="s">
        <v>622</v>
      </c>
      <c r="E112" s="411">
        <v>124</v>
      </c>
      <c r="F112" s="411">
        <v>2016</v>
      </c>
      <c r="G112" s="411" t="s">
        <v>618</v>
      </c>
      <c r="H112" s="411" t="s">
        <v>1232</v>
      </c>
      <c r="I112" s="411" t="s">
        <v>1233</v>
      </c>
      <c r="J112" s="411" t="s">
        <v>1234</v>
      </c>
      <c r="K112" s="422">
        <v>45984</v>
      </c>
      <c r="L112" s="437">
        <v>247574</v>
      </c>
    </row>
    <row r="113" spans="1:12" s="410" customFormat="1">
      <c r="A113" s="418">
        <f t="shared" si="3"/>
        <v>111</v>
      </c>
      <c r="B113" s="428" t="s">
        <v>1241</v>
      </c>
      <c r="C113" s="415" t="s">
        <v>1061</v>
      </c>
      <c r="D113" s="411" t="s">
        <v>657</v>
      </c>
      <c r="E113" s="411">
        <v>1598</v>
      </c>
      <c r="F113" s="411">
        <v>2022</v>
      </c>
      <c r="G113" s="411" t="s">
        <v>805</v>
      </c>
      <c r="H113" s="411" t="s">
        <v>1245</v>
      </c>
      <c r="I113" s="411" t="s">
        <v>1246</v>
      </c>
      <c r="J113" s="411" t="s">
        <v>1247</v>
      </c>
      <c r="K113" s="423" t="s">
        <v>1254</v>
      </c>
      <c r="L113" s="437">
        <v>368537</v>
      </c>
    </row>
    <row r="114" spans="1:12" s="410" customFormat="1">
      <c r="A114" s="418">
        <f t="shared" si="3"/>
        <v>112</v>
      </c>
      <c r="B114" s="428" t="s">
        <v>1242</v>
      </c>
      <c r="C114" s="415" t="s">
        <v>1061</v>
      </c>
      <c r="D114" s="411" t="s">
        <v>657</v>
      </c>
      <c r="E114" s="411">
        <v>1598</v>
      </c>
      <c r="F114" s="411">
        <v>2022</v>
      </c>
      <c r="G114" s="411" t="s">
        <v>805</v>
      </c>
      <c r="H114" s="411" t="s">
        <v>1245</v>
      </c>
      <c r="I114" s="411" t="s">
        <v>1248</v>
      </c>
      <c r="J114" s="411" t="s">
        <v>1249</v>
      </c>
      <c r="K114" s="423" t="s">
        <v>1254</v>
      </c>
      <c r="L114" s="437">
        <v>368537</v>
      </c>
    </row>
    <row r="115" spans="1:12" s="410" customFormat="1">
      <c r="A115" s="418">
        <f t="shared" si="3"/>
        <v>113</v>
      </c>
      <c r="B115" s="428" t="s">
        <v>1243</v>
      </c>
      <c r="C115" s="415" t="s">
        <v>1061</v>
      </c>
      <c r="D115" s="411" t="s">
        <v>657</v>
      </c>
      <c r="E115" s="411">
        <v>1598</v>
      </c>
      <c r="F115" s="411">
        <v>2022</v>
      </c>
      <c r="G115" s="411" t="s">
        <v>805</v>
      </c>
      <c r="H115" s="411" t="s">
        <v>1245</v>
      </c>
      <c r="I115" s="411" t="s">
        <v>1250</v>
      </c>
      <c r="J115" s="411" t="s">
        <v>1251</v>
      </c>
      <c r="K115" s="423" t="s">
        <v>1254</v>
      </c>
      <c r="L115" s="437">
        <v>368537</v>
      </c>
    </row>
    <row r="116" spans="1:12" s="410" customFormat="1">
      <c r="A116" s="418">
        <f t="shared" si="3"/>
        <v>114</v>
      </c>
      <c r="B116" s="428" t="s">
        <v>1244</v>
      </c>
      <c r="C116" s="415" t="s">
        <v>1061</v>
      </c>
      <c r="D116" s="411" t="s">
        <v>657</v>
      </c>
      <c r="E116" s="411">
        <v>1598</v>
      </c>
      <c r="F116" s="411">
        <v>2022</v>
      </c>
      <c r="G116" s="411" t="s">
        <v>805</v>
      </c>
      <c r="H116" s="411" t="s">
        <v>1245</v>
      </c>
      <c r="I116" s="411" t="s">
        <v>1252</v>
      </c>
      <c r="J116" s="411" t="s">
        <v>1253</v>
      </c>
      <c r="K116" s="423" t="s">
        <v>1254</v>
      </c>
      <c r="L116" s="437">
        <v>368537</v>
      </c>
    </row>
    <row r="120" spans="1:12">
      <c r="C120"/>
      <c r="L120" s="432">
        <f>SUM(L3:L119)</f>
        <v>32461272</v>
      </c>
    </row>
    <row r="121" spans="1:12">
      <c r="C121"/>
    </row>
    <row r="122" spans="1:12" s="396" customFormat="1">
      <c r="A122"/>
      <c r="C122"/>
      <c r="K122"/>
      <c r="L122"/>
    </row>
    <row r="123" spans="1:12" s="396" customFormat="1">
      <c r="A123"/>
      <c r="C123"/>
      <c r="K123"/>
      <c r="L123"/>
    </row>
    <row r="124" spans="1:12" s="396" customFormat="1">
      <c r="A124"/>
      <c r="C124"/>
      <c r="K124"/>
      <c r="L124"/>
    </row>
    <row r="125" spans="1:12" s="396" customFormat="1">
      <c r="A125"/>
      <c r="C125"/>
      <c r="K125"/>
      <c r="L125"/>
    </row>
    <row r="126" spans="1:12" s="396" customFormat="1">
      <c r="A126"/>
      <c r="C126"/>
      <c r="K126"/>
      <c r="L126"/>
    </row>
    <row r="127" spans="1:12" s="396" customFormat="1">
      <c r="A127"/>
      <c r="C127"/>
      <c r="K127"/>
      <c r="L127"/>
    </row>
    <row r="128" spans="1:12" s="396" customFormat="1">
      <c r="A128"/>
      <c r="C128"/>
      <c r="K128"/>
      <c r="L128"/>
    </row>
    <row r="129" spans="1:12" s="396" customFormat="1">
      <c r="A129"/>
      <c r="C129"/>
      <c r="K129"/>
      <c r="L129"/>
    </row>
    <row r="130" spans="1:12" s="396" customFormat="1">
      <c r="A130"/>
      <c r="C130"/>
      <c r="K130"/>
      <c r="L130"/>
    </row>
    <row r="131" spans="1:12" s="396" customFormat="1">
      <c r="A131"/>
      <c r="C131"/>
      <c r="K131"/>
      <c r="L131"/>
    </row>
    <row r="132" spans="1:12" s="396" customFormat="1">
      <c r="A132"/>
      <c r="C132"/>
      <c r="K132"/>
      <c r="L132"/>
    </row>
    <row r="133" spans="1:12" s="396" customFormat="1">
      <c r="A133"/>
      <c r="C133"/>
      <c r="K133"/>
      <c r="L133"/>
    </row>
    <row r="134" spans="1:12" s="396" customFormat="1">
      <c r="A134"/>
      <c r="C134"/>
      <c r="K134"/>
      <c r="L134"/>
    </row>
    <row r="135" spans="1:12" s="396" customFormat="1">
      <c r="A135"/>
      <c r="C135"/>
      <c r="K135"/>
      <c r="L135"/>
    </row>
    <row r="136" spans="1:12" s="396" customFormat="1">
      <c r="A136"/>
      <c r="C136"/>
      <c r="K136"/>
      <c r="L136"/>
    </row>
    <row r="137" spans="1:12" s="396" customFormat="1">
      <c r="A137"/>
      <c r="C137"/>
      <c r="K137"/>
      <c r="L137"/>
    </row>
    <row r="138" spans="1:12" s="396" customFormat="1">
      <c r="A138"/>
      <c r="C138"/>
      <c r="K138"/>
      <c r="L138"/>
    </row>
    <row r="139" spans="1:12" s="396" customFormat="1">
      <c r="A139"/>
      <c r="C139"/>
      <c r="K139"/>
      <c r="L139"/>
    </row>
    <row r="140" spans="1:12" s="396" customFormat="1">
      <c r="A140"/>
      <c r="C140"/>
      <c r="K140"/>
      <c r="L140"/>
    </row>
    <row r="141" spans="1:12" s="396" customFormat="1">
      <c r="A141"/>
      <c r="C141"/>
      <c r="K141"/>
      <c r="L141"/>
    </row>
    <row r="142" spans="1:12" s="396" customFormat="1">
      <c r="A142"/>
      <c r="C142"/>
      <c r="K142"/>
      <c r="L142"/>
    </row>
    <row r="143" spans="1:12" s="396" customFormat="1">
      <c r="A143"/>
      <c r="C143"/>
      <c r="K143"/>
      <c r="L143"/>
    </row>
    <row r="144" spans="1:12" s="396" customFormat="1">
      <c r="A144"/>
      <c r="C144"/>
      <c r="K144"/>
      <c r="L144"/>
    </row>
    <row r="145" spans="1:12" s="396" customFormat="1">
      <c r="A145"/>
      <c r="C145"/>
      <c r="K145"/>
      <c r="L145"/>
    </row>
    <row r="146" spans="1:12" s="396" customFormat="1">
      <c r="A146"/>
      <c r="C146"/>
      <c r="K146"/>
      <c r="L146"/>
    </row>
    <row r="147" spans="1:12" s="396" customFormat="1">
      <c r="A147"/>
      <c r="C147"/>
      <c r="K147"/>
      <c r="L147"/>
    </row>
    <row r="148" spans="1:12" s="396" customFormat="1">
      <c r="A148"/>
      <c r="C148"/>
      <c r="K148"/>
      <c r="L148"/>
    </row>
    <row r="149" spans="1:12" s="396" customFormat="1">
      <c r="A149"/>
      <c r="C149"/>
      <c r="K149"/>
      <c r="L149"/>
    </row>
    <row r="150" spans="1:12" s="396" customFormat="1">
      <c r="A150"/>
      <c r="C150"/>
      <c r="K150"/>
      <c r="L150"/>
    </row>
    <row r="151" spans="1:12" s="396" customFormat="1">
      <c r="A151"/>
      <c r="C151"/>
      <c r="K151"/>
      <c r="L151"/>
    </row>
    <row r="152" spans="1:12" s="396" customFormat="1">
      <c r="A152"/>
      <c r="C152"/>
      <c r="K152"/>
      <c r="L152"/>
    </row>
    <row r="153" spans="1:12" s="396" customFormat="1">
      <c r="A153"/>
      <c r="C153"/>
      <c r="K153"/>
      <c r="L153"/>
    </row>
    <row r="154" spans="1:12" s="396" customFormat="1">
      <c r="A154"/>
      <c r="C154"/>
      <c r="K154"/>
      <c r="L154"/>
    </row>
    <row r="155" spans="1:12" s="396" customFormat="1">
      <c r="A155"/>
      <c r="C155"/>
      <c r="K155"/>
      <c r="L155"/>
    </row>
    <row r="156" spans="1:12" s="396" customFormat="1">
      <c r="A156"/>
      <c r="C156"/>
      <c r="K156"/>
      <c r="L156"/>
    </row>
    <row r="157" spans="1:12" s="396" customFormat="1">
      <c r="A157"/>
      <c r="C157"/>
      <c r="K157"/>
      <c r="L157"/>
    </row>
    <row r="158" spans="1:12" s="396" customFormat="1">
      <c r="A158"/>
      <c r="C158"/>
      <c r="K158"/>
      <c r="L158"/>
    </row>
    <row r="159" spans="1:12" s="396" customFormat="1">
      <c r="A159"/>
      <c r="C159"/>
      <c r="K159"/>
      <c r="L159"/>
    </row>
    <row r="160" spans="1:12" s="396" customFormat="1">
      <c r="A160"/>
      <c r="C160"/>
      <c r="K160"/>
      <c r="L160"/>
    </row>
    <row r="161" spans="1:12" s="396" customFormat="1">
      <c r="A161"/>
      <c r="C161"/>
      <c r="K161"/>
      <c r="L161"/>
    </row>
    <row r="162" spans="1:12" s="396" customFormat="1">
      <c r="A162"/>
      <c r="C162"/>
      <c r="K162"/>
      <c r="L162"/>
    </row>
    <row r="163" spans="1:12" s="396" customFormat="1">
      <c r="A163"/>
      <c r="C163"/>
      <c r="K163"/>
      <c r="L163"/>
    </row>
    <row r="164" spans="1:12" s="396" customFormat="1">
      <c r="A164"/>
      <c r="C164"/>
      <c r="K164"/>
      <c r="L164"/>
    </row>
    <row r="165" spans="1:12" s="396" customFormat="1">
      <c r="A165"/>
      <c r="C165"/>
      <c r="K165"/>
      <c r="L165"/>
    </row>
    <row r="166" spans="1:12" s="396" customFormat="1">
      <c r="A166"/>
      <c r="C166"/>
      <c r="K166"/>
      <c r="L166"/>
    </row>
    <row r="167" spans="1:12" s="396" customFormat="1">
      <c r="A167"/>
      <c r="C167"/>
      <c r="K167"/>
      <c r="L167"/>
    </row>
    <row r="168" spans="1:12" s="396" customFormat="1">
      <c r="A168"/>
      <c r="C168"/>
      <c r="K168"/>
      <c r="L168"/>
    </row>
    <row r="169" spans="1:12" s="396" customFormat="1">
      <c r="A169"/>
      <c r="C169"/>
      <c r="K169"/>
      <c r="L169"/>
    </row>
    <row r="170" spans="1:12" s="396" customFormat="1">
      <c r="A170"/>
      <c r="C170"/>
      <c r="K170"/>
      <c r="L170"/>
    </row>
    <row r="171" spans="1:12" s="396" customFormat="1">
      <c r="A171"/>
      <c r="C171"/>
      <c r="K171"/>
      <c r="L171"/>
    </row>
    <row r="172" spans="1:12" s="396" customFormat="1">
      <c r="A172"/>
      <c r="C172"/>
      <c r="K172"/>
      <c r="L172"/>
    </row>
    <row r="173" spans="1:12" s="396" customFormat="1">
      <c r="A173"/>
      <c r="C173"/>
      <c r="K173"/>
      <c r="L173"/>
    </row>
    <row r="174" spans="1:12" s="396" customFormat="1">
      <c r="A174"/>
      <c r="C174"/>
      <c r="K174"/>
      <c r="L174"/>
    </row>
    <row r="175" spans="1:12" s="396" customFormat="1">
      <c r="A175"/>
      <c r="C175"/>
      <c r="K175"/>
      <c r="L175"/>
    </row>
    <row r="176" spans="1:12" s="396" customFormat="1">
      <c r="A176"/>
      <c r="C176"/>
      <c r="K176"/>
      <c r="L176"/>
    </row>
    <row r="177" spans="1:12" s="396" customFormat="1">
      <c r="A177"/>
      <c r="C177"/>
      <c r="K177"/>
      <c r="L177"/>
    </row>
    <row r="178" spans="1:12" s="396" customFormat="1">
      <c r="A178"/>
      <c r="C178"/>
      <c r="K178"/>
      <c r="L178"/>
    </row>
    <row r="179" spans="1:12" s="396" customFormat="1">
      <c r="A179"/>
      <c r="C179"/>
      <c r="K179"/>
      <c r="L179"/>
    </row>
    <row r="180" spans="1:12" s="396" customFormat="1">
      <c r="A180"/>
      <c r="C180"/>
      <c r="K180"/>
      <c r="L180"/>
    </row>
    <row r="181" spans="1:12" s="396" customFormat="1">
      <c r="A181"/>
      <c r="C181"/>
      <c r="K181"/>
      <c r="L181"/>
    </row>
    <row r="182" spans="1:12" s="396" customFormat="1">
      <c r="A182"/>
      <c r="C182"/>
      <c r="K182"/>
      <c r="L182"/>
    </row>
    <row r="183" spans="1:12" s="396" customFormat="1">
      <c r="A183"/>
      <c r="C183"/>
      <c r="K183"/>
      <c r="L183"/>
    </row>
    <row r="184" spans="1:12" s="396" customFormat="1">
      <c r="A184"/>
      <c r="C184"/>
      <c r="K184"/>
      <c r="L184"/>
    </row>
    <row r="185" spans="1:12" s="396" customFormat="1">
      <c r="A185"/>
      <c r="C185"/>
      <c r="K185"/>
      <c r="L185"/>
    </row>
    <row r="186" spans="1:12" s="396" customFormat="1">
      <c r="A186"/>
      <c r="C186"/>
      <c r="K186"/>
      <c r="L186"/>
    </row>
    <row r="187" spans="1:12" s="396" customFormat="1">
      <c r="A187"/>
      <c r="C187"/>
      <c r="K187"/>
      <c r="L187"/>
    </row>
    <row r="188" spans="1:12" s="396" customFormat="1">
      <c r="A188"/>
      <c r="C188"/>
      <c r="K188"/>
      <c r="L188"/>
    </row>
    <row r="189" spans="1:12" s="396" customFormat="1">
      <c r="A189"/>
      <c r="C189"/>
      <c r="K189"/>
      <c r="L189"/>
    </row>
    <row r="190" spans="1:12" s="396" customFormat="1">
      <c r="A190"/>
      <c r="C190"/>
      <c r="K190"/>
      <c r="L190"/>
    </row>
    <row r="191" spans="1:12" s="396" customFormat="1">
      <c r="A191"/>
      <c r="C191"/>
      <c r="K191"/>
      <c r="L191"/>
    </row>
    <row r="192" spans="1:12" s="396" customFormat="1">
      <c r="A192"/>
      <c r="C192"/>
      <c r="K192"/>
      <c r="L192"/>
    </row>
    <row r="193" spans="1:12" s="396" customFormat="1">
      <c r="A193"/>
      <c r="C193"/>
      <c r="K193"/>
      <c r="L193"/>
    </row>
    <row r="194" spans="1:12" s="396" customFormat="1">
      <c r="A194"/>
      <c r="C194"/>
      <c r="K194"/>
      <c r="L194"/>
    </row>
    <row r="195" spans="1:12" s="396" customFormat="1">
      <c r="A195"/>
      <c r="C195"/>
      <c r="K195"/>
      <c r="L195"/>
    </row>
    <row r="196" spans="1:12" s="396" customFormat="1">
      <c r="A196"/>
      <c r="C196"/>
      <c r="K196"/>
      <c r="L196"/>
    </row>
    <row r="197" spans="1:12" s="396" customFormat="1">
      <c r="A197"/>
      <c r="C197"/>
      <c r="K197"/>
      <c r="L197"/>
    </row>
    <row r="198" spans="1:12" s="396" customFormat="1">
      <c r="A198"/>
      <c r="C198"/>
      <c r="K198"/>
      <c r="L198"/>
    </row>
    <row r="199" spans="1:12" s="396" customFormat="1">
      <c r="A199"/>
      <c r="C199"/>
      <c r="K199"/>
      <c r="L199"/>
    </row>
    <row r="200" spans="1:12" s="396" customFormat="1">
      <c r="A200"/>
      <c r="C200"/>
      <c r="K200"/>
      <c r="L200"/>
    </row>
    <row r="201" spans="1:12" s="396" customFormat="1">
      <c r="A201"/>
      <c r="C201"/>
      <c r="K201"/>
      <c r="L201"/>
    </row>
    <row r="202" spans="1:12" s="396" customFormat="1">
      <c r="A202"/>
      <c r="C202"/>
      <c r="K202"/>
      <c r="L202"/>
    </row>
    <row r="203" spans="1:12" s="396" customFormat="1">
      <c r="A203"/>
      <c r="C203"/>
      <c r="K203"/>
      <c r="L203"/>
    </row>
    <row r="204" spans="1:12" s="396" customFormat="1">
      <c r="A204"/>
      <c r="C204"/>
      <c r="K204"/>
      <c r="L204"/>
    </row>
    <row r="205" spans="1:12" s="396" customFormat="1">
      <c r="A205"/>
      <c r="C205"/>
      <c r="K205"/>
      <c r="L205"/>
    </row>
    <row r="206" spans="1:12" s="396" customFormat="1">
      <c r="A206"/>
      <c r="C206"/>
      <c r="K206"/>
      <c r="L206"/>
    </row>
    <row r="207" spans="1:12" s="396" customFormat="1">
      <c r="A207"/>
      <c r="C207"/>
      <c r="K207"/>
      <c r="L207"/>
    </row>
    <row r="208" spans="1:12" s="396" customFormat="1">
      <c r="A208"/>
      <c r="C208"/>
      <c r="K208"/>
      <c r="L208"/>
    </row>
    <row r="209" spans="1:12" s="396" customFormat="1">
      <c r="A209"/>
      <c r="C209"/>
      <c r="K209"/>
      <c r="L209"/>
    </row>
    <row r="210" spans="1:12" s="396" customFormat="1">
      <c r="A210"/>
      <c r="C210"/>
      <c r="K210"/>
      <c r="L210"/>
    </row>
    <row r="211" spans="1:12" s="396" customFormat="1">
      <c r="A211"/>
      <c r="C211"/>
      <c r="K211"/>
      <c r="L211"/>
    </row>
    <row r="212" spans="1:12" s="396" customFormat="1">
      <c r="A212"/>
      <c r="C212"/>
      <c r="K212"/>
      <c r="L212"/>
    </row>
    <row r="213" spans="1:12" s="396" customFormat="1">
      <c r="A213"/>
      <c r="C213"/>
      <c r="K213"/>
      <c r="L213"/>
    </row>
    <row r="214" spans="1:12" s="396" customFormat="1">
      <c r="A214"/>
      <c r="C214"/>
      <c r="K214"/>
      <c r="L214"/>
    </row>
    <row r="215" spans="1:12" s="396" customFormat="1">
      <c r="A215"/>
      <c r="C215"/>
      <c r="K215"/>
      <c r="L215"/>
    </row>
    <row r="216" spans="1:12" s="396" customFormat="1">
      <c r="A216"/>
      <c r="C216"/>
      <c r="K216"/>
      <c r="L216"/>
    </row>
    <row r="217" spans="1:12" s="396" customFormat="1">
      <c r="A217"/>
      <c r="C217"/>
      <c r="K217"/>
      <c r="L217"/>
    </row>
    <row r="218" spans="1:12" s="396" customFormat="1">
      <c r="A218"/>
      <c r="C218"/>
      <c r="K218"/>
      <c r="L218"/>
    </row>
    <row r="219" spans="1:12" s="396" customFormat="1">
      <c r="A219"/>
      <c r="C219"/>
      <c r="K219"/>
      <c r="L219"/>
    </row>
    <row r="220" spans="1:12" s="396" customFormat="1">
      <c r="A220"/>
      <c r="C220"/>
      <c r="K220"/>
      <c r="L220"/>
    </row>
    <row r="221" spans="1:12" s="396" customFormat="1">
      <c r="A221"/>
      <c r="C221"/>
      <c r="K221"/>
      <c r="L221"/>
    </row>
    <row r="222" spans="1:12" s="396" customFormat="1">
      <c r="A222"/>
      <c r="C222"/>
      <c r="K222"/>
      <c r="L222"/>
    </row>
    <row r="223" spans="1:12" s="396" customFormat="1">
      <c r="A223"/>
      <c r="C223"/>
      <c r="K223"/>
      <c r="L223"/>
    </row>
    <row r="224" spans="1:12" s="396" customFormat="1">
      <c r="A224"/>
      <c r="C224"/>
      <c r="K224"/>
      <c r="L224"/>
    </row>
    <row r="225" spans="1:12" s="396" customFormat="1">
      <c r="A225"/>
      <c r="C225"/>
      <c r="K225"/>
      <c r="L225"/>
    </row>
    <row r="226" spans="1:12" s="396" customFormat="1">
      <c r="A226"/>
      <c r="C226"/>
      <c r="K226"/>
      <c r="L226"/>
    </row>
    <row r="227" spans="1:12" s="396" customFormat="1">
      <c r="A227"/>
      <c r="C227"/>
      <c r="K227"/>
      <c r="L227"/>
    </row>
    <row r="228" spans="1:12" s="396" customFormat="1">
      <c r="A228"/>
      <c r="C228"/>
      <c r="K228"/>
      <c r="L228"/>
    </row>
    <row r="229" spans="1:12" s="396" customFormat="1">
      <c r="A229"/>
      <c r="C229"/>
      <c r="K229"/>
      <c r="L229"/>
    </row>
    <row r="230" spans="1:12" s="396" customFormat="1">
      <c r="A230"/>
      <c r="C230"/>
      <c r="K230"/>
      <c r="L230"/>
    </row>
    <row r="231" spans="1:12" s="396" customFormat="1">
      <c r="A231"/>
      <c r="C231"/>
      <c r="K231"/>
      <c r="L231"/>
    </row>
    <row r="232" spans="1:12" s="396" customFormat="1">
      <c r="A232"/>
      <c r="C232"/>
      <c r="K232"/>
      <c r="L232"/>
    </row>
    <row r="233" spans="1:12" s="396" customFormat="1">
      <c r="A233"/>
      <c r="C233"/>
      <c r="K233"/>
      <c r="L233"/>
    </row>
    <row r="234" spans="1:12" s="396" customFormat="1">
      <c r="A234"/>
      <c r="C234"/>
      <c r="K234"/>
      <c r="L234"/>
    </row>
    <row r="235" spans="1:12" s="396" customFormat="1">
      <c r="A235"/>
      <c r="C235"/>
      <c r="K235"/>
      <c r="L235"/>
    </row>
    <row r="236" spans="1:12" s="396" customFormat="1">
      <c r="A236"/>
      <c r="C236"/>
      <c r="K236"/>
      <c r="L236"/>
    </row>
    <row r="237" spans="1:12" s="396" customFormat="1">
      <c r="A237"/>
      <c r="C237"/>
      <c r="K237"/>
      <c r="L237"/>
    </row>
    <row r="238" spans="1:12" s="396" customFormat="1">
      <c r="A238"/>
      <c r="C238"/>
      <c r="K238"/>
      <c r="L238"/>
    </row>
    <row r="239" spans="1:12" s="396" customFormat="1">
      <c r="A239"/>
      <c r="C239"/>
      <c r="K239"/>
      <c r="L239"/>
    </row>
    <row r="240" spans="1:12" s="396" customFormat="1">
      <c r="A240"/>
      <c r="C240"/>
      <c r="K240"/>
      <c r="L240"/>
    </row>
    <row r="241" spans="1:12" s="396" customFormat="1">
      <c r="A241"/>
      <c r="C241"/>
      <c r="K241"/>
      <c r="L241"/>
    </row>
    <row r="242" spans="1:12" s="396" customFormat="1">
      <c r="A242"/>
      <c r="C242"/>
      <c r="K242"/>
      <c r="L242"/>
    </row>
    <row r="243" spans="1:12" s="396" customFormat="1">
      <c r="A243"/>
      <c r="C243"/>
      <c r="K243"/>
      <c r="L243"/>
    </row>
    <row r="244" spans="1:12" s="396" customFormat="1">
      <c r="A244"/>
      <c r="C244"/>
      <c r="K244"/>
      <c r="L244"/>
    </row>
    <row r="245" spans="1:12" s="396" customFormat="1">
      <c r="A245"/>
      <c r="C245"/>
      <c r="K245"/>
      <c r="L245"/>
    </row>
    <row r="246" spans="1:12" s="396" customFormat="1">
      <c r="A246"/>
      <c r="C246"/>
      <c r="K246"/>
      <c r="L246"/>
    </row>
    <row r="247" spans="1:12" s="396" customFormat="1">
      <c r="A247"/>
      <c r="C247"/>
      <c r="K247"/>
      <c r="L247"/>
    </row>
    <row r="248" spans="1:12" s="396" customFormat="1">
      <c r="A248"/>
      <c r="C248"/>
      <c r="K248"/>
      <c r="L248"/>
    </row>
    <row r="249" spans="1:12" s="396" customFormat="1">
      <c r="A249"/>
      <c r="C249"/>
      <c r="K249"/>
      <c r="L249"/>
    </row>
    <row r="250" spans="1:12" s="396" customFormat="1">
      <c r="A250"/>
      <c r="C250"/>
      <c r="K250"/>
      <c r="L250"/>
    </row>
    <row r="251" spans="1:12" s="396" customFormat="1">
      <c r="A251"/>
      <c r="C251"/>
      <c r="K251"/>
      <c r="L251"/>
    </row>
    <row r="252" spans="1:12" s="396" customFormat="1">
      <c r="A252"/>
      <c r="C252"/>
      <c r="K252"/>
      <c r="L252"/>
    </row>
    <row r="253" spans="1:12" s="396" customFormat="1">
      <c r="A253"/>
      <c r="C253"/>
      <c r="K253"/>
      <c r="L253"/>
    </row>
    <row r="254" spans="1:12" s="396" customFormat="1">
      <c r="A254"/>
      <c r="C254"/>
      <c r="K254"/>
      <c r="L254"/>
    </row>
    <row r="255" spans="1:12" s="396" customFormat="1">
      <c r="A255"/>
      <c r="C255"/>
      <c r="K255"/>
      <c r="L255"/>
    </row>
    <row r="256" spans="1:12" s="396" customFormat="1">
      <c r="A256"/>
      <c r="C256"/>
      <c r="K256"/>
      <c r="L256"/>
    </row>
    <row r="257" spans="1:12" s="396" customFormat="1">
      <c r="A257"/>
      <c r="C257"/>
      <c r="K257"/>
      <c r="L257"/>
    </row>
    <row r="258" spans="1:12" s="396" customFormat="1">
      <c r="A258"/>
      <c r="C258"/>
      <c r="K258"/>
      <c r="L258"/>
    </row>
    <row r="259" spans="1:12" s="396" customFormat="1">
      <c r="A259"/>
      <c r="C259"/>
      <c r="K259"/>
      <c r="L259"/>
    </row>
    <row r="260" spans="1:12" s="396" customFormat="1">
      <c r="A260"/>
      <c r="C260"/>
      <c r="K260"/>
      <c r="L260"/>
    </row>
    <row r="261" spans="1:12" s="396" customFormat="1">
      <c r="A261"/>
      <c r="C261"/>
      <c r="K261"/>
      <c r="L261"/>
    </row>
    <row r="262" spans="1:12" s="396" customFormat="1">
      <c r="A262"/>
      <c r="C262"/>
      <c r="K262"/>
      <c r="L262"/>
    </row>
    <row r="263" spans="1:12" s="396" customFormat="1">
      <c r="A263"/>
      <c r="C263"/>
      <c r="K263"/>
      <c r="L263"/>
    </row>
    <row r="264" spans="1:12" s="396" customFormat="1">
      <c r="A264"/>
      <c r="C264"/>
      <c r="K264"/>
      <c r="L264"/>
    </row>
    <row r="265" spans="1:12" s="396" customFormat="1">
      <c r="A265"/>
      <c r="C265"/>
      <c r="K265"/>
      <c r="L265"/>
    </row>
    <row r="266" spans="1:12" s="396" customFormat="1">
      <c r="A266"/>
      <c r="C266"/>
      <c r="K266"/>
      <c r="L266"/>
    </row>
    <row r="267" spans="1:12" s="396" customFormat="1">
      <c r="A267"/>
      <c r="C267"/>
      <c r="K267"/>
      <c r="L267"/>
    </row>
    <row r="268" spans="1:12" s="396" customFormat="1">
      <c r="A268"/>
      <c r="C268"/>
      <c r="K268"/>
      <c r="L268"/>
    </row>
    <row r="269" spans="1:12" s="396" customFormat="1">
      <c r="A269"/>
      <c r="C269"/>
      <c r="K269"/>
      <c r="L269"/>
    </row>
    <row r="270" spans="1:12" s="396" customFormat="1">
      <c r="A270"/>
      <c r="C270"/>
      <c r="K270"/>
      <c r="L270"/>
    </row>
    <row r="271" spans="1:12" s="396" customFormat="1">
      <c r="A271"/>
      <c r="C271"/>
      <c r="K271"/>
      <c r="L271"/>
    </row>
    <row r="272" spans="1:12" s="396" customFormat="1">
      <c r="A272"/>
      <c r="C272"/>
      <c r="K272"/>
      <c r="L272"/>
    </row>
    <row r="273" spans="1:12" s="396" customFormat="1">
      <c r="A273"/>
      <c r="C273"/>
      <c r="K273"/>
      <c r="L273"/>
    </row>
    <row r="274" spans="1:12" s="396" customFormat="1">
      <c r="A274"/>
      <c r="C274"/>
      <c r="K274"/>
      <c r="L274"/>
    </row>
    <row r="275" spans="1:12" s="396" customFormat="1">
      <c r="A275"/>
      <c r="C275"/>
      <c r="K275"/>
      <c r="L275"/>
    </row>
    <row r="276" spans="1:12" s="396" customFormat="1">
      <c r="A276"/>
      <c r="C276"/>
      <c r="K276"/>
      <c r="L276"/>
    </row>
    <row r="277" spans="1:12" s="396" customFormat="1">
      <c r="A277"/>
      <c r="C277"/>
      <c r="K277"/>
      <c r="L277"/>
    </row>
    <row r="278" spans="1:12" s="396" customFormat="1">
      <c r="A278"/>
      <c r="C278"/>
      <c r="K278"/>
      <c r="L278"/>
    </row>
    <row r="279" spans="1:12" s="396" customFormat="1">
      <c r="A279"/>
      <c r="C279"/>
      <c r="K279"/>
      <c r="L279"/>
    </row>
    <row r="280" spans="1:12" s="396" customFormat="1">
      <c r="A280"/>
      <c r="C280"/>
      <c r="K280"/>
      <c r="L280"/>
    </row>
    <row r="281" spans="1:12" s="396" customFormat="1">
      <c r="A281"/>
      <c r="C281"/>
      <c r="K281"/>
      <c r="L281"/>
    </row>
    <row r="282" spans="1:12" s="396" customFormat="1">
      <c r="A282"/>
      <c r="C282"/>
      <c r="K282"/>
      <c r="L282"/>
    </row>
    <row r="283" spans="1:12" s="396" customFormat="1">
      <c r="A283"/>
      <c r="C283"/>
      <c r="K283"/>
      <c r="L283"/>
    </row>
    <row r="284" spans="1:12" s="396" customFormat="1">
      <c r="A284"/>
      <c r="C284"/>
      <c r="K284"/>
      <c r="L284"/>
    </row>
    <row r="285" spans="1:12" s="396" customFormat="1">
      <c r="A285"/>
      <c r="C285"/>
      <c r="K285"/>
      <c r="L285"/>
    </row>
    <row r="286" spans="1:12" s="396" customFormat="1">
      <c r="A286"/>
      <c r="C286"/>
      <c r="K286"/>
      <c r="L286"/>
    </row>
    <row r="287" spans="1:12" s="396" customFormat="1">
      <c r="A287"/>
      <c r="C287"/>
      <c r="K287"/>
      <c r="L287"/>
    </row>
    <row r="288" spans="1:12" s="396" customFormat="1">
      <c r="A288"/>
      <c r="C288"/>
      <c r="K288"/>
      <c r="L288"/>
    </row>
    <row r="289" spans="1:12" s="396" customFormat="1">
      <c r="A289"/>
      <c r="C289"/>
      <c r="K289"/>
      <c r="L289"/>
    </row>
    <row r="290" spans="1:12" s="396" customFormat="1">
      <c r="A290"/>
      <c r="C290"/>
      <c r="K290"/>
      <c r="L290"/>
    </row>
    <row r="291" spans="1:12" s="396" customFormat="1">
      <c r="A291"/>
      <c r="C291"/>
      <c r="K291"/>
      <c r="L291"/>
    </row>
    <row r="292" spans="1:12" s="396" customFormat="1">
      <c r="A292"/>
      <c r="C292"/>
      <c r="K292"/>
      <c r="L292"/>
    </row>
    <row r="293" spans="1:12" s="396" customFormat="1">
      <c r="A293"/>
      <c r="C293"/>
      <c r="K293"/>
      <c r="L293"/>
    </row>
    <row r="294" spans="1:12" s="396" customFormat="1">
      <c r="A294"/>
      <c r="C294"/>
      <c r="K294"/>
      <c r="L294"/>
    </row>
    <row r="295" spans="1:12" s="396" customFormat="1">
      <c r="A295"/>
      <c r="C295"/>
      <c r="K295"/>
      <c r="L295"/>
    </row>
    <row r="296" spans="1:12" s="396" customFormat="1">
      <c r="A296"/>
      <c r="C296"/>
      <c r="K296"/>
      <c r="L296"/>
    </row>
    <row r="297" spans="1:12" s="396" customFormat="1">
      <c r="A297"/>
      <c r="C297"/>
      <c r="K297"/>
      <c r="L297"/>
    </row>
    <row r="298" spans="1:12" s="396" customFormat="1">
      <c r="A298"/>
      <c r="C298"/>
      <c r="K298"/>
      <c r="L298"/>
    </row>
  </sheetData>
  <pageMargins left="0.70000000000000007" right="0.70000000000000007" top="1.0456692913385832" bottom="1.0456692913385832" header="0.75000000000000011" footer="0.75000000000000011"/>
  <pageSetup fitToWidth="0" fitToHeight="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305"/>
  <sheetViews>
    <sheetView showGridLines="0" tabSelected="1" zoomScale="98" zoomScaleNormal="98" workbookViewId="0">
      <pane xSplit="2" ySplit="2" topLeftCell="C63" activePane="bottomRight" state="frozen"/>
      <selection pane="topRight" activeCell="D1" sqref="D1"/>
      <selection pane="bottomLeft" activeCell="A6" sqref="A6"/>
      <selection pane="bottomRight" activeCell="B3" sqref="B3"/>
    </sheetView>
  </sheetViews>
  <sheetFormatPr baseColWidth="10" defaultRowHeight="15"/>
  <cols>
    <col min="1" max="1" width="5.140625" customWidth="1"/>
    <col min="2" max="2" width="8.7109375" style="396" customWidth="1"/>
    <col min="3" max="3" width="25.28515625" style="396" customWidth="1"/>
    <col min="4" max="4" width="23.5703125" style="396" customWidth="1"/>
    <col min="5" max="6" width="10.85546875" style="396"/>
    <col min="7" max="7" width="15.7109375" style="396" customWidth="1"/>
    <col min="8" max="8" width="20.28515625" style="396" customWidth="1"/>
    <col min="9" max="9" width="19.42578125" style="396" bestFit="1" customWidth="1"/>
    <col min="10" max="10" width="21.5703125" style="396" customWidth="1"/>
    <col min="11" max="11" width="21.7109375" customWidth="1"/>
    <col min="12" max="12" width="19.7109375" bestFit="1" customWidth="1"/>
  </cols>
  <sheetData>
    <row r="1" spans="1:12" ht="15.75" thickBot="1"/>
    <row r="2" spans="1:12" ht="15.75" thickBot="1">
      <c r="A2" s="412" t="s">
        <v>989</v>
      </c>
      <c r="B2" s="412" t="s">
        <v>929</v>
      </c>
      <c r="C2" s="413" t="s">
        <v>920</v>
      </c>
      <c r="D2" s="414" t="s">
        <v>611</v>
      </c>
      <c r="E2" s="414" t="s">
        <v>614</v>
      </c>
      <c r="F2" s="414" t="s">
        <v>615</v>
      </c>
      <c r="G2" s="414" t="s">
        <v>612</v>
      </c>
      <c r="H2" s="414" t="s">
        <v>613</v>
      </c>
      <c r="I2" s="414" t="s">
        <v>990</v>
      </c>
      <c r="J2" s="414" t="s">
        <v>991</v>
      </c>
      <c r="K2" s="414" t="s">
        <v>1239</v>
      </c>
      <c r="L2" s="414" t="s">
        <v>1258</v>
      </c>
    </row>
    <row r="3" spans="1:12" ht="15.75" thickTop="1">
      <c r="A3" s="419">
        <v>1</v>
      </c>
      <c r="B3" s="427" t="s">
        <v>975</v>
      </c>
      <c r="C3" s="415" t="s">
        <v>1238</v>
      </c>
      <c r="D3" s="415" t="s">
        <v>617</v>
      </c>
      <c r="E3" s="415">
        <v>249</v>
      </c>
      <c r="F3" s="415">
        <v>2017</v>
      </c>
      <c r="G3" s="415" t="s">
        <v>618</v>
      </c>
      <c r="H3" s="415" t="s">
        <v>984</v>
      </c>
      <c r="I3" s="415" t="s">
        <v>992</v>
      </c>
      <c r="J3" s="415" t="s">
        <v>993</v>
      </c>
      <c r="K3" s="422">
        <v>45475</v>
      </c>
      <c r="L3" s="431">
        <v>247574</v>
      </c>
    </row>
    <row r="4" spans="1:12">
      <c r="A4" s="418">
        <f>A3+1</f>
        <v>2</v>
      </c>
      <c r="B4" s="428" t="s">
        <v>976</v>
      </c>
      <c r="C4" s="415" t="s">
        <v>1238</v>
      </c>
      <c r="D4" s="411" t="s">
        <v>617</v>
      </c>
      <c r="E4" s="411">
        <v>249</v>
      </c>
      <c r="F4" s="411">
        <v>2017</v>
      </c>
      <c r="G4" s="411" t="s">
        <v>618</v>
      </c>
      <c r="H4" s="411" t="s">
        <v>984</v>
      </c>
      <c r="I4" s="411" t="s">
        <v>994</v>
      </c>
      <c r="J4" s="411" t="s">
        <v>995</v>
      </c>
      <c r="K4" s="422">
        <v>45461</v>
      </c>
      <c r="L4" s="431">
        <v>247574</v>
      </c>
    </row>
    <row r="5" spans="1:12">
      <c r="A5" s="418">
        <f t="shared" ref="A5:A41" si="0">A4+1</f>
        <v>3</v>
      </c>
      <c r="B5" s="428" t="s">
        <v>977</v>
      </c>
      <c r="C5" s="415" t="s">
        <v>1238</v>
      </c>
      <c r="D5" s="411" t="s">
        <v>617</v>
      </c>
      <c r="E5" s="411">
        <v>249</v>
      </c>
      <c r="F5" s="411">
        <v>2017</v>
      </c>
      <c r="G5" s="411" t="s">
        <v>618</v>
      </c>
      <c r="H5" s="411" t="s">
        <v>984</v>
      </c>
      <c r="I5" s="411" t="s">
        <v>996</v>
      </c>
      <c r="J5" s="411" t="s">
        <v>997</v>
      </c>
      <c r="K5" s="422">
        <v>45485</v>
      </c>
      <c r="L5" s="431">
        <v>247574</v>
      </c>
    </row>
    <row r="6" spans="1:12">
      <c r="A6" s="418">
        <f t="shared" si="0"/>
        <v>4</v>
      </c>
      <c r="B6" s="428" t="s">
        <v>978</v>
      </c>
      <c r="C6" s="415" t="s">
        <v>1238</v>
      </c>
      <c r="D6" s="411" t="s">
        <v>617</v>
      </c>
      <c r="E6" s="411">
        <v>249</v>
      </c>
      <c r="F6" s="411">
        <v>2017</v>
      </c>
      <c r="G6" s="411" t="s">
        <v>618</v>
      </c>
      <c r="H6" s="411" t="s">
        <v>984</v>
      </c>
      <c r="I6" s="411" t="s">
        <v>998</v>
      </c>
      <c r="J6" s="411" t="s">
        <v>999</v>
      </c>
      <c r="K6" s="422">
        <v>45468</v>
      </c>
      <c r="L6" s="431">
        <v>247574</v>
      </c>
    </row>
    <row r="7" spans="1:12">
      <c r="A7" s="418">
        <f t="shared" si="0"/>
        <v>5</v>
      </c>
      <c r="B7" s="428" t="s">
        <v>979</v>
      </c>
      <c r="C7" s="415" t="s">
        <v>1238</v>
      </c>
      <c r="D7" s="411" t="s">
        <v>617</v>
      </c>
      <c r="E7" s="411">
        <v>249</v>
      </c>
      <c r="F7" s="411">
        <v>2017</v>
      </c>
      <c r="G7" s="411" t="s">
        <v>618</v>
      </c>
      <c r="H7" s="411" t="s">
        <v>984</v>
      </c>
      <c r="I7" s="411" t="s">
        <v>1000</v>
      </c>
      <c r="J7" s="411" t="s">
        <v>1001</v>
      </c>
      <c r="K7" s="422">
        <v>45460</v>
      </c>
      <c r="L7" s="431">
        <v>247574</v>
      </c>
    </row>
    <row r="8" spans="1:12">
      <c r="A8" s="418">
        <f t="shared" si="0"/>
        <v>6</v>
      </c>
      <c r="B8" s="428" t="s">
        <v>980</v>
      </c>
      <c r="C8" s="415" t="s">
        <v>1238</v>
      </c>
      <c r="D8" s="411" t="s">
        <v>617</v>
      </c>
      <c r="E8" s="411">
        <v>249</v>
      </c>
      <c r="F8" s="411">
        <v>2017</v>
      </c>
      <c r="G8" s="411" t="s">
        <v>618</v>
      </c>
      <c r="H8" s="411" t="s">
        <v>984</v>
      </c>
      <c r="I8" s="411" t="s">
        <v>1002</v>
      </c>
      <c r="J8" s="411" t="s">
        <v>1003</v>
      </c>
      <c r="K8" s="422">
        <v>45469</v>
      </c>
      <c r="L8" s="431">
        <v>247574</v>
      </c>
    </row>
    <row r="9" spans="1:12">
      <c r="A9" s="418">
        <f t="shared" si="0"/>
        <v>7</v>
      </c>
      <c r="B9" s="428" t="s">
        <v>981</v>
      </c>
      <c r="C9" s="415" t="s">
        <v>1238</v>
      </c>
      <c r="D9" s="411" t="s">
        <v>617</v>
      </c>
      <c r="E9" s="411">
        <v>249</v>
      </c>
      <c r="F9" s="411">
        <v>2017</v>
      </c>
      <c r="G9" s="411" t="s">
        <v>618</v>
      </c>
      <c r="H9" s="411" t="s">
        <v>984</v>
      </c>
      <c r="I9" s="411" t="s">
        <v>1004</v>
      </c>
      <c r="J9" s="411" t="s">
        <v>1005</v>
      </c>
      <c r="K9" s="422">
        <v>45463</v>
      </c>
      <c r="L9" s="431">
        <v>247574</v>
      </c>
    </row>
    <row r="10" spans="1:12">
      <c r="A10" s="418">
        <f t="shared" si="0"/>
        <v>8</v>
      </c>
      <c r="B10" s="428" t="s">
        <v>982</v>
      </c>
      <c r="C10" s="415" t="s">
        <v>1238</v>
      </c>
      <c r="D10" s="411" t="s">
        <v>617</v>
      </c>
      <c r="E10" s="411">
        <v>249</v>
      </c>
      <c r="F10" s="411">
        <v>2017</v>
      </c>
      <c r="G10" s="411" t="s">
        <v>618</v>
      </c>
      <c r="H10" s="411" t="s">
        <v>984</v>
      </c>
      <c r="I10" s="411" t="s">
        <v>1006</v>
      </c>
      <c r="J10" s="411" t="s">
        <v>1007</v>
      </c>
      <c r="K10" s="422">
        <v>45489</v>
      </c>
      <c r="L10" s="431">
        <v>247574</v>
      </c>
    </row>
    <row r="11" spans="1:12">
      <c r="A11" s="418">
        <f t="shared" si="0"/>
        <v>9</v>
      </c>
      <c r="B11" s="428" t="s">
        <v>616</v>
      </c>
      <c r="C11" s="411" t="s">
        <v>1237</v>
      </c>
      <c r="D11" s="411" t="s">
        <v>617</v>
      </c>
      <c r="E11" s="411">
        <v>125</v>
      </c>
      <c r="F11" s="411">
        <v>2014</v>
      </c>
      <c r="G11" s="411" t="s">
        <v>835</v>
      </c>
      <c r="H11" s="411" t="s">
        <v>619</v>
      </c>
      <c r="I11" s="411" t="s">
        <v>1008</v>
      </c>
      <c r="J11" s="411" t="s">
        <v>1009</v>
      </c>
      <c r="K11" s="422">
        <v>45610</v>
      </c>
      <c r="L11" s="431">
        <v>247574</v>
      </c>
    </row>
    <row r="12" spans="1:12" ht="15.75" customHeight="1">
      <c r="A12" s="418">
        <f t="shared" si="0"/>
        <v>10</v>
      </c>
      <c r="B12" s="428" t="s">
        <v>626</v>
      </c>
      <c r="C12" s="415" t="s">
        <v>1238</v>
      </c>
      <c r="D12" s="411" t="s">
        <v>622</v>
      </c>
      <c r="E12" s="411">
        <v>199</v>
      </c>
      <c r="F12" s="411">
        <v>2015</v>
      </c>
      <c r="G12" s="411" t="s">
        <v>623</v>
      </c>
      <c r="H12" s="411" t="s">
        <v>636</v>
      </c>
      <c r="I12" s="411" t="s">
        <v>1010</v>
      </c>
      <c r="J12" s="411" t="s">
        <v>1011</v>
      </c>
      <c r="K12" s="422">
        <v>45490</v>
      </c>
      <c r="L12" s="431">
        <v>247574</v>
      </c>
    </row>
    <row r="13" spans="1:12">
      <c r="A13" s="418">
        <f t="shared" si="0"/>
        <v>11</v>
      </c>
      <c r="B13" s="428" t="s">
        <v>627</v>
      </c>
      <c r="C13" s="415" t="s">
        <v>1238</v>
      </c>
      <c r="D13" s="411" t="s">
        <v>622</v>
      </c>
      <c r="E13" s="411">
        <v>200</v>
      </c>
      <c r="F13" s="411">
        <v>2015</v>
      </c>
      <c r="G13" s="411" t="s">
        <v>623</v>
      </c>
      <c r="H13" s="411" t="s">
        <v>636</v>
      </c>
      <c r="I13" s="411" t="s">
        <v>1012</v>
      </c>
      <c r="J13" s="411" t="s">
        <v>1013</v>
      </c>
      <c r="K13" s="422">
        <v>45582</v>
      </c>
      <c r="L13" s="431">
        <v>247574</v>
      </c>
    </row>
    <row r="14" spans="1:12" s="447" customFormat="1">
      <c r="A14" s="418">
        <f t="shared" si="0"/>
        <v>12</v>
      </c>
      <c r="B14" s="442" t="s">
        <v>628</v>
      </c>
      <c r="C14" s="443" t="s">
        <v>1238</v>
      </c>
      <c r="D14" s="444" t="s">
        <v>622</v>
      </c>
      <c r="E14" s="444">
        <v>199</v>
      </c>
      <c r="F14" s="444">
        <v>2015</v>
      </c>
      <c r="G14" s="444" t="s">
        <v>623</v>
      </c>
      <c r="H14" s="444" t="s">
        <v>636</v>
      </c>
      <c r="I14" s="444" t="s">
        <v>1014</v>
      </c>
      <c r="J14" s="444" t="s">
        <v>1015</v>
      </c>
      <c r="K14" s="445">
        <v>45478</v>
      </c>
      <c r="L14" s="446">
        <v>247574</v>
      </c>
    </row>
    <row r="15" spans="1:12" s="447" customFormat="1">
      <c r="A15" s="418">
        <f t="shared" si="0"/>
        <v>13</v>
      </c>
      <c r="B15" s="442" t="s">
        <v>629</v>
      </c>
      <c r="C15" s="443" t="s">
        <v>1238</v>
      </c>
      <c r="D15" s="444" t="s">
        <v>622</v>
      </c>
      <c r="E15" s="444">
        <v>199</v>
      </c>
      <c r="F15" s="444">
        <v>2015</v>
      </c>
      <c r="G15" s="444" t="s">
        <v>623</v>
      </c>
      <c r="H15" s="444" t="s">
        <v>636</v>
      </c>
      <c r="I15" s="444" t="s">
        <v>1016</v>
      </c>
      <c r="J15" s="444" t="s">
        <v>1017</v>
      </c>
      <c r="K15" s="445">
        <v>45512</v>
      </c>
      <c r="L15" s="446">
        <v>247574</v>
      </c>
    </row>
    <row r="16" spans="1:12">
      <c r="A16" s="418">
        <f t="shared" si="0"/>
        <v>14</v>
      </c>
      <c r="B16" s="428" t="s">
        <v>630</v>
      </c>
      <c r="C16" s="429" t="s">
        <v>1238</v>
      </c>
      <c r="D16" s="411" t="s">
        <v>622</v>
      </c>
      <c r="E16" s="411">
        <v>200</v>
      </c>
      <c r="F16" s="411">
        <v>2015</v>
      </c>
      <c r="G16" s="411" t="s">
        <v>623</v>
      </c>
      <c r="H16" s="411" t="s">
        <v>636</v>
      </c>
      <c r="I16" s="411" t="s">
        <v>1018</v>
      </c>
      <c r="J16" s="411" t="s">
        <v>1017</v>
      </c>
      <c r="K16" s="422">
        <v>45623</v>
      </c>
      <c r="L16" s="431">
        <v>247574</v>
      </c>
    </row>
    <row r="17" spans="1:12">
      <c r="A17" s="418">
        <f t="shared" si="0"/>
        <v>15</v>
      </c>
      <c r="B17" s="428" t="s">
        <v>631</v>
      </c>
      <c r="C17" s="415" t="s">
        <v>1238</v>
      </c>
      <c r="D17" s="411" t="s">
        <v>622</v>
      </c>
      <c r="E17" s="411">
        <v>199</v>
      </c>
      <c r="F17" s="411">
        <v>2015</v>
      </c>
      <c r="G17" s="411" t="s">
        <v>623</v>
      </c>
      <c r="H17" s="411" t="s">
        <v>636</v>
      </c>
      <c r="I17" s="411" t="s">
        <v>1019</v>
      </c>
      <c r="J17" s="411" t="s">
        <v>1020</v>
      </c>
      <c r="K17" s="422">
        <v>45450</v>
      </c>
      <c r="L17" s="431">
        <v>247574</v>
      </c>
    </row>
    <row r="18" spans="1:12">
      <c r="A18" s="418">
        <f t="shared" si="0"/>
        <v>16</v>
      </c>
      <c r="B18" s="428" t="s">
        <v>632</v>
      </c>
      <c r="C18" s="415" t="s">
        <v>1238</v>
      </c>
      <c r="D18" s="411" t="s">
        <v>622</v>
      </c>
      <c r="E18" s="411">
        <v>200</v>
      </c>
      <c r="F18" s="411">
        <v>2015</v>
      </c>
      <c r="G18" s="411" t="s">
        <v>623</v>
      </c>
      <c r="H18" s="411" t="s">
        <v>636</v>
      </c>
      <c r="I18" s="411" t="s">
        <v>1021</v>
      </c>
      <c r="J18" s="411" t="s">
        <v>1022</v>
      </c>
      <c r="K18" s="422">
        <v>45503</v>
      </c>
      <c r="L18" s="431">
        <v>247574</v>
      </c>
    </row>
    <row r="19" spans="1:12">
      <c r="A19" s="418">
        <f t="shared" si="0"/>
        <v>17</v>
      </c>
      <c r="B19" s="430" t="s">
        <v>1023</v>
      </c>
      <c r="C19" s="411" t="s">
        <v>1024</v>
      </c>
      <c r="D19" s="411" t="s">
        <v>617</v>
      </c>
      <c r="E19" s="411">
        <v>250</v>
      </c>
      <c r="F19" s="411">
        <v>2022</v>
      </c>
      <c r="G19" s="411" t="s">
        <v>618</v>
      </c>
      <c r="H19" s="411" t="s">
        <v>1025</v>
      </c>
      <c r="I19" s="411" t="s">
        <v>1026</v>
      </c>
      <c r="J19" s="411" t="s">
        <v>1027</v>
      </c>
      <c r="K19" s="422">
        <v>45532</v>
      </c>
      <c r="L19" s="431">
        <v>247274</v>
      </c>
    </row>
    <row r="20" spans="1:12">
      <c r="A20" s="418">
        <f t="shared" si="0"/>
        <v>18</v>
      </c>
      <c r="B20" s="430" t="s">
        <v>1028</v>
      </c>
      <c r="C20" s="411" t="s">
        <v>1024</v>
      </c>
      <c r="D20" s="411" t="s">
        <v>617</v>
      </c>
      <c r="E20" s="411">
        <v>250</v>
      </c>
      <c r="F20" s="411">
        <v>2022</v>
      </c>
      <c r="G20" s="411" t="s">
        <v>618</v>
      </c>
      <c r="H20" s="411" t="s">
        <v>1025</v>
      </c>
      <c r="I20" s="411" t="s">
        <v>1029</v>
      </c>
      <c r="J20" s="411" t="s">
        <v>1030</v>
      </c>
      <c r="K20" s="422">
        <v>45497</v>
      </c>
      <c r="L20" s="431">
        <v>247274</v>
      </c>
    </row>
    <row r="21" spans="1:12">
      <c r="A21" s="418">
        <f t="shared" si="0"/>
        <v>19</v>
      </c>
      <c r="B21" s="430" t="s">
        <v>1031</v>
      </c>
      <c r="C21" s="411" t="s">
        <v>1024</v>
      </c>
      <c r="D21" s="411" t="s">
        <v>617</v>
      </c>
      <c r="E21" s="411">
        <v>250</v>
      </c>
      <c r="F21" s="411">
        <v>2022</v>
      </c>
      <c r="G21" s="411" t="s">
        <v>618</v>
      </c>
      <c r="H21" s="411" t="s">
        <v>1025</v>
      </c>
      <c r="I21" s="411" t="s">
        <v>1032</v>
      </c>
      <c r="J21" s="411" t="s">
        <v>1033</v>
      </c>
      <c r="K21" s="422">
        <v>45593</v>
      </c>
      <c r="L21" s="431">
        <v>247274</v>
      </c>
    </row>
    <row r="22" spans="1:12">
      <c r="A22" s="418">
        <f t="shared" si="0"/>
        <v>20</v>
      </c>
      <c r="B22" s="430" t="s">
        <v>1034</v>
      </c>
      <c r="C22" s="411" t="s">
        <v>1024</v>
      </c>
      <c r="D22" s="411" t="s">
        <v>617</v>
      </c>
      <c r="E22" s="411">
        <v>250</v>
      </c>
      <c r="F22" s="411">
        <v>2022</v>
      </c>
      <c r="G22" s="411" t="s">
        <v>618</v>
      </c>
      <c r="H22" s="411" t="s">
        <v>1025</v>
      </c>
      <c r="I22" s="411" t="s">
        <v>1035</v>
      </c>
      <c r="J22" s="411" t="s">
        <v>1036</v>
      </c>
      <c r="K22" s="422">
        <v>45497</v>
      </c>
      <c r="L22" s="431">
        <v>247274</v>
      </c>
    </row>
    <row r="23" spans="1:12">
      <c r="A23" s="418">
        <f t="shared" si="0"/>
        <v>21</v>
      </c>
      <c r="B23" s="430" t="s">
        <v>1037</v>
      </c>
      <c r="C23" s="411" t="s">
        <v>1024</v>
      </c>
      <c r="D23" s="411" t="s">
        <v>617</v>
      </c>
      <c r="E23" s="411">
        <v>250</v>
      </c>
      <c r="F23" s="411">
        <v>2022</v>
      </c>
      <c r="G23" s="411" t="s">
        <v>618</v>
      </c>
      <c r="H23" s="411" t="s">
        <v>1025</v>
      </c>
      <c r="I23" s="411" t="s">
        <v>1038</v>
      </c>
      <c r="J23" s="411" t="s">
        <v>1039</v>
      </c>
      <c r="K23" s="422">
        <v>45591</v>
      </c>
      <c r="L23" s="431">
        <v>247274</v>
      </c>
    </row>
    <row r="24" spans="1:12">
      <c r="A24" s="418">
        <f t="shared" si="0"/>
        <v>22</v>
      </c>
      <c r="B24" s="430" t="s">
        <v>1040</v>
      </c>
      <c r="C24" s="411" t="s">
        <v>1024</v>
      </c>
      <c r="D24" s="411" t="s">
        <v>617</v>
      </c>
      <c r="E24" s="411">
        <v>250</v>
      </c>
      <c r="F24" s="411">
        <v>2022</v>
      </c>
      <c r="G24" s="411" t="s">
        <v>618</v>
      </c>
      <c r="H24" s="411" t="s">
        <v>1025</v>
      </c>
      <c r="I24" s="411" t="s">
        <v>1041</v>
      </c>
      <c r="J24" s="411" t="s">
        <v>1042</v>
      </c>
      <c r="K24" s="422">
        <v>45591</v>
      </c>
      <c r="L24" s="431">
        <v>247274</v>
      </c>
    </row>
    <row r="25" spans="1:12">
      <c r="A25" s="418">
        <f t="shared" si="0"/>
        <v>23</v>
      </c>
      <c r="B25" s="430" t="s">
        <v>1043</v>
      </c>
      <c r="C25" s="411" t="s">
        <v>1024</v>
      </c>
      <c r="D25" s="411" t="s">
        <v>617</v>
      </c>
      <c r="E25" s="411">
        <v>250</v>
      </c>
      <c r="F25" s="411">
        <v>2022</v>
      </c>
      <c r="G25" s="411" t="s">
        <v>618</v>
      </c>
      <c r="H25" s="411" t="s">
        <v>1025</v>
      </c>
      <c r="I25" s="411" t="s">
        <v>1044</v>
      </c>
      <c r="J25" s="411" t="s">
        <v>1045</v>
      </c>
      <c r="K25" s="422">
        <v>45498</v>
      </c>
      <c r="L25" s="431">
        <v>247274</v>
      </c>
    </row>
    <row r="26" spans="1:12">
      <c r="A26" s="418">
        <f t="shared" si="0"/>
        <v>24</v>
      </c>
      <c r="B26" s="430" t="s">
        <v>1046</v>
      </c>
      <c r="C26" s="411" t="s">
        <v>1024</v>
      </c>
      <c r="D26" s="411" t="s">
        <v>617</v>
      </c>
      <c r="E26" s="411">
        <v>250</v>
      </c>
      <c r="F26" s="411">
        <v>2022</v>
      </c>
      <c r="G26" s="411" t="s">
        <v>618</v>
      </c>
      <c r="H26" s="411" t="s">
        <v>1025</v>
      </c>
      <c r="I26" s="411" t="s">
        <v>1047</v>
      </c>
      <c r="J26" s="411" t="s">
        <v>1048</v>
      </c>
      <c r="K26" s="422">
        <v>45541</v>
      </c>
      <c r="L26" s="431">
        <v>247274</v>
      </c>
    </row>
    <row r="27" spans="1:12">
      <c r="A27" s="418">
        <f t="shared" si="0"/>
        <v>25</v>
      </c>
      <c r="B27" s="430" t="s">
        <v>1049</v>
      </c>
      <c r="C27" s="411" t="s">
        <v>1024</v>
      </c>
      <c r="D27" s="411" t="s">
        <v>617</v>
      </c>
      <c r="E27" s="411">
        <v>250</v>
      </c>
      <c r="F27" s="411">
        <v>2022</v>
      </c>
      <c r="G27" s="411" t="s">
        <v>618</v>
      </c>
      <c r="H27" s="411" t="s">
        <v>1025</v>
      </c>
      <c r="I27" s="411" t="s">
        <v>1050</v>
      </c>
      <c r="J27" s="411" t="s">
        <v>1051</v>
      </c>
      <c r="K27" s="422">
        <v>45577</v>
      </c>
      <c r="L27" s="431">
        <v>247274</v>
      </c>
    </row>
    <row r="28" spans="1:12">
      <c r="A28" s="418">
        <f t="shared" si="0"/>
        <v>26</v>
      </c>
      <c r="B28" s="430" t="s">
        <v>1052</v>
      </c>
      <c r="C28" s="411" t="s">
        <v>1024</v>
      </c>
      <c r="D28" s="411" t="s">
        <v>617</v>
      </c>
      <c r="E28" s="411">
        <v>250</v>
      </c>
      <c r="F28" s="411">
        <v>2022</v>
      </c>
      <c r="G28" s="411" t="s">
        <v>618</v>
      </c>
      <c r="H28" s="411" t="s">
        <v>1025</v>
      </c>
      <c r="I28" s="411" t="s">
        <v>1053</v>
      </c>
      <c r="J28" s="411" t="s">
        <v>1054</v>
      </c>
      <c r="K28" s="422">
        <v>45478</v>
      </c>
      <c r="L28" s="431">
        <v>247274</v>
      </c>
    </row>
    <row r="29" spans="1:12" s="447" customFormat="1">
      <c r="A29" s="441">
        <f t="shared" si="0"/>
        <v>27</v>
      </c>
      <c r="B29" s="442" t="s">
        <v>1055</v>
      </c>
      <c r="C29" s="444" t="s">
        <v>1237</v>
      </c>
      <c r="D29" s="444" t="s">
        <v>747</v>
      </c>
      <c r="E29" s="444">
        <v>2998</v>
      </c>
      <c r="F29" s="444">
        <v>2021</v>
      </c>
      <c r="G29" s="444" t="s">
        <v>1056</v>
      </c>
      <c r="H29" s="444" t="s">
        <v>1057</v>
      </c>
      <c r="I29" s="444">
        <v>3818421</v>
      </c>
      <c r="J29" s="444" t="s">
        <v>1058</v>
      </c>
      <c r="K29" s="445" t="s">
        <v>1254</v>
      </c>
      <c r="L29" s="446">
        <v>562584</v>
      </c>
    </row>
    <row r="30" spans="1:12" s="410" customFormat="1">
      <c r="A30" s="418">
        <f t="shared" si="0"/>
        <v>28</v>
      </c>
      <c r="B30" s="428" t="s">
        <v>659</v>
      </c>
      <c r="C30" s="411" t="s">
        <v>1061</v>
      </c>
      <c r="D30" s="411" t="s">
        <v>660</v>
      </c>
      <c r="E30" s="411">
        <v>1206</v>
      </c>
      <c r="F30" s="411">
        <v>2015</v>
      </c>
      <c r="G30" s="411" t="s">
        <v>658</v>
      </c>
      <c r="H30" s="411" t="s">
        <v>661</v>
      </c>
      <c r="I30" s="411" t="s">
        <v>1059</v>
      </c>
      <c r="J30" s="411" t="s">
        <v>1060</v>
      </c>
      <c r="K30" s="423">
        <v>45620</v>
      </c>
      <c r="L30" s="440">
        <v>368937</v>
      </c>
    </row>
    <row r="31" spans="1:12">
      <c r="A31" s="418">
        <f t="shared" si="0"/>
        <v>29</v>
      </c>
      <c r="B31" s="428" t="s">
        <v>673</v>
      </c>
      <c r="C31" s="415" t="s">
        <v>1238</v>
      </c>
      <c r="D31" s="411" t="s">
        <v>622</v>
      </c>
      <c r="E31" s="411">
        <v>650</v>
      </c>
      <c r="F31" s="411">
        <v>2015</v>
      </c>
      <c r="G31" s="411" t="s">
        <v>623</v>
      </c>
      <c r="H31" s="411" t="s">
        <v>624</v>
      </c>
      <c r="I31" s="411" t="s">
        <v>1062</v>
      </c>
      <c r="J31" s="411" t="s">
        <v>1063</v>
      </c>
      <c r="K31" s="422">
        <v>45491</v>
      </c>
      <c r="L31" s="431">
        <v>247574</v>
      </c>
    </row>
    <row r="32" spans="1:12" s="447" customFormat="1">
      <c r="A32" s="441">
        <f t="shared" si="0"/>
        <v>30</v>
      </c>
      <c r="B32" s="442" t="s">
        <v>678</v>
      </c>
      <c r="C32" s="444" t="s">
        <v>1061</v>
      </c>
      <c r="D32" s="444" t="s">
        <v>617</v>
      </c>
      <c r="E32" s="444">
        <v>150</v>
      </c>
      <c r="F32" s="444">
        <v>2015</v>
      </c>
      <c r="G32" s="444" t="s">
        <v>675</v>
      </c>
      <c r="H32" s="444" t="s">
        <v>676</v>
      </c>
      <c r="I32" s="444" t="s">
        <v>1064</v>
      </c>
      <c r="J32" s="444" t="s">
        <v>1065</v>
      </c>
      <c r="K32" s="445">
        <v>45580</v>
      </c>
      <c r="L32" s="446">
        <v>247574</v>
      </c>
    </row>
    <row r="33" spans="1:12" s="410" customFormat="1">
      <c r="A33" s="418">
        <f t="shared" si="0"/>
        <v>31</v>
      </c>
      <c r="B33" s="428" t="s">
        <v>681</v>
      </c>
      <c r="C33" s="411" t="s">
        <v>1061</v>
      </c>
      <c r="D33" s="411" t="s">
        <v>617</v>
      </c>
      <c r="E33" s="411">
        <v>150</v>
      </c>
      <c r="F33" s="411">
        <v>2015</v>
      </c>
      <c r="G33" s="411" t="s">
        <v>675</v>
      </c>
      <c r="H33" s="411" t="s">
        <v>676</v>
      </c>
      <c r="I33" s="411" t="s">
        <v>1066</v>
      </c>
      <c r="J33" s="411" t="s">
        <v>1067</v>
      </c>
      <c r="K33" s="423">
        <v>45535</v>
      </c>
      <c r="L33" s="440">
        <v>247574</v>
      </c>
    </row>
    <row r="34" spans="1:12">
      <c r="A34" s="418">
        <f t="shared" si="0"/>
        <v>32</v>
      </c>
      <c r="B34" s="428" t="s">
        <v>682</v>
      </c>
      <c r="C34" s="411" t="s">
        <v>1061</v>
      </c>
      <c r="D34" s="411" t="s">
        <v>617</v>
      </c>
      <c r="E34" s="411">
        <v>150</v>
      </c>
      <c r="F34" s="411">
        <v>2015</v>
      </c>
      <c r="G34" s="411" t="s">
        <v>675</v>
      </c>
      <c r="H34" s="411" t="s">
        <v>676</v>
      </c>
      <c r="I34" s="411" t="s">
        <v>1068</v>
      </c>
      <c r="J34" s="411" t="s">
        <v>1069</v>
      </c>
      <c r="K34" s="423">
        <v>45596</v>
      </c>
      <c r="L34" s="431">
        <v>247574</v>
      </c>
    </row>
    <row r="35" spans="1:12">
      <c r="A35" s="418">
        <f t="shared" si="0"/>
        <v>33</v>
      </c>
      <c r="B35" s="428" t="s">
        <v>683</v>
      </c>
      <c r="C35" s="411" t="s">
        <v>1061</v>
      </c>
      <c r="D35" s="411" t="s">
        <v>617</v>
      </c>
      <c r="E35" s="411">
        <v>150</v>
      </c>
      <c r="F35" s="411">
        <v>2015</v>
      </c>
      <c r="G35" s="411" t="s">
        <v>675</v>
      </c>
      <c r="H35" s="411" t="s">
        <v>676</v>
      </c>
      <c r="I35" s="411" t="s">
        <v>1070</v>
      </c>
      <c r="J35" s="411" t="s">
        <v>1071</v>
      </c>
      <c r="K35" s="423">
        <v>45422</v>
      </c>
      <c r="L35" s="431">
        <v>247574</v>
      </c>
    </row>
    <row r="36" spans="1:12" s="410" customFormat="1">
      <c r="A36" s="418">
        <f t="shared" si="0"/>
        <v>34</v>
      </c>
      <c r="B36" s="428" t="s">
        <v>684</v>
      </c>
      <c r="C36" s="411" t="s">
        <v>1061</v>
      </c>
      <c r="D36" s="411" t="s">
        <v>617</v>
      </c>
      <c r="E36" s="411">
        <v>150</v>
      </c>
      <c r="F36" s="411">
        <v>2015</v>
      </c>
      <c r="G36" s="411" t="s">
        <v>675</v>
      </c>
      <c r="H36" s="411" t="s">
        <v>676</v>
      </c>
      <c r="I36" s="411" t="s">
        <v>1072</v>
      </c>
      <c r="J36" s="411" t="s">
        <v>1073</v>
      </c>
      <c r="K36" s="423">
        <v>45533</v>
      </c>
      <c r="L36" s="431">
        <v>247574</v>
      </c>
    </row>
    <row r="37" spans="1:12" s="410" customFormat="1">
      <c r="A37" s="418">
        <f t="shared" si="0"/>
        <v>35</v>
      </c>
      <c r="B37" s="428" t="s">
        <v>686</v>
      </c>
      <c r="C37" s="411" t="s">
        <v>1061</v>
      </c>
      <c r="D37" s="411" t="s">
        <v>622</v>
      </c>
      <c r="E37" s="411">
        <v>150</v>
      </c>
      <c r="F37" s="411">
        <v>2015</v>
      </c>
      <c r="G37" s="411" t="s">
        <v>675</v>
      </c>
      <c r="H37" s="411" t="s">
        <v>676</v>
      </c>
      <c r="I37" s="411" t="s">
        <v>1074</v>
      </c>
      <c r="J37" s="411" t="s">
        <v>1075</v>
      </c>
      <c r="K37" s="424">
        <v>45506</v>
      </c>
      <c r="L37" s="431">
        <v>247574</v>
      </c>
    </row>
    <row r="38" spans="1:12" s="410" customFormat="1">
      <c r="A38" s="418">
        <f t="shared" si="0"/>
        <v>36</v>
      </c>
      <c r="B38" s="428" t="s">
        <v>687</v>
      </c>
      <c r="C38" s="411" t="s">
        <v>1061</v>
      </c>
      <c r="D38" s="411" t="s">
        <v>617</v>
      </c>
      <c r="E38" s="411">
        <v>150</v>
      </c>
      <c r="F38" s="411">
        <v>2015</v>
      </c>
      <c r="G38" s="411" t="s">
        <v>675</v>
      </c>
      <c r="H38" s="411" t="s">
        <v>676</v>
      </c>
      <c r="I38" s="411" t="s">
        <v>1076</v>
      </c>
      <c r="J38" s="411" t="s">
        <v>1077</v>
      </c>
      <c r="K38" s="424">
        <v>45642</v>
      </c>
      <c r="L38" s="431">
        <v>247574</v>
      </c>
    </row>
    <row r="39" spans="1:12" s="410" customFormat="1">
      <c r="A39" s="418">
        <f t="shared" si="0"/>
        <v>37</v>
      </c>
      <c r="B39" s="428" t="s">
        <v>688</v>
      </c>
      <c r="C39" s="411" t="s">
        <v>1061</v>
      </c>
      <c r="D39" s="411" t="s">
        <v>617</v>
      </c>
      <c r="E39" s="411">
        <v>150</v>
      </c>
      <c r="F39" s="411">
        <v>2015</v>
      </c>
      <c r="G39" s="411" t="s">
        <v>675</v>
      </c>
      <c r="H39" s="411" t="s">
        <v>676</v>
      </c>
      <c r="I39" s="411" t="s">
        <v>1078</v>
      </c>
      <c r="J39" s="411" t="s">
        <v>1079</v>
      </c>
      <c r="K39" s="424">
        <v>45588</v>
      </c>
      <c r="L39" s="431">
        <v>247574</v>
      </c>
    </row>
    <row r="40" spans="1:12" s="410" customFormat="1">
      <c r="A40" s="418">
        <f t="shared" si="0"/>
        <v>38</v>
      </c>
      <c r="B40" s="428" t="s">
        <v>689</v>
      </c>
      <c r="C40" s="411" t="s">
        <v>1061</v>
      </c>
      <c r="D40" s="411" t="s">
        <v>622</v>
      </c>
      <c r="E40" s="411">
        <v>150</v>
      </c>
      <c r="F40" s="411">
        <v>2015</v>
      </c>
      <c r="G40" s="411" t="s">
        <v>675</v>
      </c>
      <c r="H40" s="411" t="s">
        <v>676</v>
      </c>
      <c r="I40" s="411" t="s">
        <v>1080</v>
      </c>
      <c r="J40" s="411" t="s">
        <v>1081</v>
      </c>
      <c r="K40" s="424">
        <v>45540</v>
      </c>
      <c r="L40" s="431">
        <v>247574</v>
      </c>
    </row>
    <row r="41" spans="1:12" s="410" customFormat="1">
      <c r="A41" s="418">
        <f t="shared" si="0"/>
        <v>39</v>
      </c>
      <c r="B41" s="428" t="s">
        <v>690</v>
      </c>
      <c r="C41" s="411" t="s">
        <v>1061</v>
      </c>
      <c r="D41" s="411" t="s">
        <v>622</v>
      </c>
      <c r="E41" s="411">
        <v>150</v>
      </c>
      <c r="F41" s="411">
        <v>2015</v>
      </c>
      <c r="G41" s="411" t="s">
        <v>675</v>
      </c>
      <c r="H41" s="411" t="s">
        <v>676</v>
      </c>
      <c r="I41" s="411" t="s">
        <v>1082</v>
      </c>
      <c r="J41" s="411" t="s">
        <v>1083</v>
      </c>
      <c r="K41" s="424">
        <v>45540</v>
      </c>
      <c r="L41" s="431">
        <v>247574</v>
      </c>
    </row>
    <row r="42" spans="1:12" s="417" customFormat="1">
      <c r="A42" s="433"/>
      <c r="B42" s="434" t="s">
        <v>691</v>
      </c>
      <c r="C42" s="435" t="s">
        <v>1061</v>
      </c>
      <c r="D42" s="435" t="s">
        <v>622</v>
      </c>
      <c r="E42" s="435">
        <v>150</v>
      </c>
      <c r="F42" s="435">
        <v>2015</v>
      </c>
      <c r="G42" s="435" t="s">
        <v>675</v>
      </c>
      <c r="H42" s="435" t="s">
        <v>676</v>
      </c>
      <c r="I42" s="435" t="s">
        <v>1084</v>
      </c>
      <c r="J42" s="435" t="s">
        <v>1085</v>
      </c>
      <c r="K42" s="439">
        <v>45015</v>
      </c>
      <c r="L42" s="437">
        <v>247574</v>
      </c>
    </row>
    <row r="43" spans="1:12" s="410" customFormat="1">
      <c r="A43" s="419">
        <v>40</v>
      </c>
      <c r="B43" s="428" t="s">
        <v>692</v>
      </c>
      <c r="C43" s="411" t="s">
        <v>1061</v>
      </c>
      <c r="D43" s="411" t="s">
        <v>622</v>
      </c>
      <c r="E43" s="411">
        <v>150</v>
      </c>
      <c r="F43" s="411">
        <v>2015</v>
      </c>
      <c r="G43" s="411" t="s">
        <v>675</v>
      </c>
      <c r="H43" s="411" t="s">
        <v>676</v>
      </c>
      <c r="I43" s="411" t="s">
        <v>1086</v>
      </c>
      <c r="J43" s="411" t="s">
        <v>1087</v>
      </c>
      <c r="K43" s="424">
        <v>45525</v>
      </c>
      <c r="L43" s="431">
        <v>247574</v>
      </c>
    </row>
    <row r="44" spans="1:12" s="410" customFormat="1">
      <c r="A44" s="418">
        <f t="shared" ref="A44:A50" si="1">A43+1</f>
        <v>41</v>
      </c>
      <c r="B44" s="428" t="s">
        <v>694</v>
      </c>
      <c r="C44" s="411" t="s">
        <v>1061</v>
      </c>
      <c r="D44" s="411" t="s">
        <v>622</v>
      </c>
      <c r="E44" s="411">
        <v>150</v>
      </c>
      <c r="F44" s="411">
        <v>2015</v>
      </c>
      <c r="G44" s="411" t="s">
        <v>675</v>
      </c>
      <c r="H44" s="411" t="s">
        <v>676</v>
      </c>
      <c r="I44" s="411" t="s">
        <v>1088</v>
      </c>
      <c r="J44" s="411" t="s">
        <v>1089</v>
      </c>
      <c r="K44" s="423">
        <v>45537</v>
      </c>
      <c r="L44" s="431">
        <v>247574</v>
      </c>
    </row>
    <row r="45" spans="1:12">
      <c r="A45" s="418">
        <f t="shared" si="1"/>
        <v>42</v>
      </c>
      <c r="B45" s="428" t="s">
        <v>695</v>
      </c>
      <c r="C45" s="411" t="s">
        <v>1237</v>
      </c>
      <c r="D45" s="411" t="s">
        <v>617</v>
      </c>
      <c r="E45" s="411">
        <v>125</v>
      </c>
      <c r="F45" s="411">
        <v>2015</v>
      </c>
      <c r="G45" s="411" t="s">
        <v>618</v>
      </c>
      <c r="H45" s="411" t="s">
        <v>619</v>
      </c>
      <c r="I45" s="411" t="s">
        <v>1090</v>
      </c>
      <c r="J45" s="411" t="s">
        <v>1091</v>
      </c>
      <c r="K45" s="422">
        <v>45596</v>
      </c>
      <c r="L45" s="431">
        <v>247574</v>
      </c>
    </row>
    <row r="46" spans="1:12">
      <c r="A46" s="418">
        <f t="shared" si="1"/>
        <v>43</v>
      </c>
      <c r="B46" s="428" t="s">
        <v>696</v>
      </c>
      <c r="C46" s="411" t="s">
        <v>1237</v>
      </c>
      <c r="D46" s="411" t="s">
        <v>617</v>
      </c>
      <c r="E46" s="411">
        <v>125</v>
      </c>
      <c r="F46" s="411">
        <v>2015</v>
      </c>
      <c r="G46" s="411" t="s">
        <v>618</v>
      </c>
      <c r="H46" s="411" t="s">
        <v>619</v>
      </c>
      <c r="I46" s="411" t="s">
        <v>1092</v>
      </c>
      <c r="J46" s="411" t="s">
        <v>1093</v>
      </c>
      <c r="K46" s="422">
        <v>45602</v>
      </c>
      <c r="L46" s="431">
        <v>247574</v>
      </c>
    </row>
    <row r="47" spans="1:12">
      <c r="A47" s="418">
        <f t="shared" si="1"/>
        <v>44</v>
      </c>
      <c r="B47" s="428" t="s">
        <v>697</v>
      </c>
      <c r="C47" s="411" t="s">
        <v>1237</v>
      </c>
      <c r="D47" s="411" t="s">
        <v>617</v>
      </c>
      <c r="E47" s="411">
        <v>125</v>
      </c>
      <c r="F47" s="411">
        <v>2015</v>
      </c>
      <c r="G47" s="411" t="s">
        <v>618</v>
      </c>
      <c r="H47" s="411" t="s">
        <v>619</v>
      </c>
      <c r="I47" s="411" t="s">
        <v>1094</v>
      </c>
      <c r="J47" s="411" t="s">
        <v>1095</v>
      </c>
      <c r="K47" s="422">
        <v>45407</v>
      </c>
      <c r="L47" s="431">
        <v>247574</v>
      </c>
    </row>
    <row r="48" spans="1:12">
      <c r="A48" s="418">
        <f t="shared" si="1"/>
        <v>45</v>
      </c>
      <c r="B48" s="428" t="s">
        <v>732</v>
      </c>
      <c r="C48" s="411" t="s">
        <v>1061</v>
      </c>
      <c r="D48" s="411" t="s">
        <v>657</v>
      </c>
      <c r="E48" s="411">
        <v>3400</v>
      </c>
      <c r="F48" s="411">
        <v>2008</v>
      </c>
      <c r="G48" s="411" t="s">
        <v>974</v>
      </c>
      <c r="H48" s="411" t="s">
        <v>1096</v>
      </c>
      <c r="I48" s="411">
        <v>1865143</v>
      </c>
      <c r="J48" s="411" t="s">
        <v>1097</v>
      </c>
      <c r="K48" s="422">
        <v>45374</v>
      </c>
      <c r="L48" s="431">
        <v>368537</v>
      </c>
    </row>
    <row r="49" spans="1:12">
      <c r="A49" s="418">
        <f t="shared" si="1"/>
        <v>46</v>
      </c>
      <c r="B49" s="428" t="s">
        <v>1098</v>
      </c>
      <c r="C49" s="411" t="s">
        <v>1061</v>
      </c>
      <c r="D49" s="411" t="s">
        <v>657</v>
      </c>
      <c r="E49" s="411">
        <v>2400</v>
      </c>
      <c r="F49" s="411">
        <v>2002</v>
      </c>
      <c r="G49" s="411" t="s">
        <v>724</v>
      </c>
      <c r="H49" s="411" t="s">
        <v>764</v>
      </c>
      <c r="I49" s="411">
        <v>2756824</v>
      </c>
      <c r="J49" s="411" t="s">
        <v>1099</v>
      </c>
      <c r="K49" s="422">
        <v>45637</v>
      </c>
      <c r="L49" s="431">
        <v>368537</v>
      </c>
    </row>
    <row r="50" spans="1:12">
      <c r="A50" s="418">
        <f t="shared" si="1"/>
        <v>47</v>
      </c>
      <c r="B50" s="428" t="s">
        <v>733</v>
      </c>
      <c r="C50" s="411" t="s">
        <v>1024</v>
      </c>
      <c r="D50" s="411" t="s">
        <v>1100</v>
      </c>
      <c r="E50" s="411">
        <v>7961</v>
      </c>
      <c r="F50" s="411">
        <v>2006</v>
      </c>
      <c r="G50" s="411" t="s">
        <v>734</v>
      </c>
      <c r="H50" s="411" t="s">
        <v>985</v>
      </c>
      <c r="I50" s="411" t="s">
        <v>1101</v>
      </c>
      <c r="J50" s="411" t="s">
        <v>1102</v>
      </c>
      <c r="K50" s="422">
        <v>45464</v>
      </c>
      <c r="L50" s="431">
        <v>562584</v>
      </c>
    </row>
    <row r="51" spans="1:12" s="417" customFormat="1">
      <c r="A51" s="433"/>
      <c r="B51" s="434" t="s">
        <v>738</v>
      </c>
      <c r="C51" s="438" t="s">
        <v>1238</v>
      </c>
      <c r="D51" s="435" t="s">
        <v>622</v>
      </c>
      <c r="E51" s="435">
        <v>650</v>
      </c>
      <c r="F51" s="435">
        <v>2013</v>
      </c>
      <c r="G51" s="435" t="s">
        <v>623</v>
      </c>
      <c r="H51" s="435" t="s">
        <v>624</v>
      </c>
      <c r="I51" s="435" t="s">
        <v>1103</v>
      </c>
      <c r="J51" s="435" t="s">
        <v>1104</v>
      </c>
      <c r="K51" s="436">
        <v>45568</v>
      </c>
      <c r="L51" s="437">
        <v>247574</v>
      </c>
    </row>
    <row r="52" spans="1:12" s="417" customFormat="1">
      <c r="A52" s="433"/>
      <c r="B52" s="434" t="s">
        <v>742</v>
      </c>
      <c r="C52" s="438" t="s">
        <v>1238</v>
      </c>
      <c r="D52" s="435" t="s">
        <v>622</v>
      </c>
      <c r="E52" s="435">
        <v>650</v>
      </c>
      <c r="F52" s="435">
        <v>2013</v>
      </c>
      <c r="G52" s="435" t="s">
        <v>623</v>
      </c>
      <c r="H52" s="435" t="s">
        <v>624</v>
      </c>
      <c r="I52" s="435" t="s">
        <v>1105</v>
      </c>
      <c r="J52" s="435" t="s">
        <v>1106</v>
      </c>
      <c r="K52" s="436">
        <v>45470</v>
      </c>
      <c r="L52" s="437">
        <v>247574</v>
      </c>
    </row>
    <row r="53" spans="1:12">
      <c r="A53" s="418">
        <f>A50+1</f>
        <v>48</v>
      </c>
      <c r="B53" s="428" t="s">
        <v>931</v>
      </c>
      <c r="C53" s="411" t="s">
        <v>1024</v>
      </c>
      <c r="D53" s="411" t="s">
        <v>622</v>
      </c>
      <c r="E53" s="411">
        <v>249</v>
      </c>
      <c r="F53" s="411">
        <v>2017</v>
      </c>
      <c r="G53" s="411" t="s">
        <v>930</v>
      </c>
      <c r="H53" s="411" t="s">
        <v>971</v>
      </c>
      <c r="I53" s="411" t="s">
        <v>1107</v>
      </c>
      <c r="J53" s="411" t="s">
        <v>1108</v>
      </c>
      <c r="K53" s="422">
        <v>45628</v>
      </c>
      <c r="L53" s="431">
        <v>247574</v>
      </c>
    </row>
    <row r="54" spans="1:12">
      <c r="A54" s="418">
        <f t="shared" ref="A54:A79" si="2">A53+1</f>
        <v>49</v>
      </c>
      <c r="B54" s="428" t="s">
        <v>932</v>
      </c>
      <c r="C54" s="411" t="s">
        <v>1024</v>
      </c>
      <c r="D54" s="411" t="s">
        <v>622</v>
      </c>
      <c r="E54" s="411">
        <v>249</v>
      </c>
      <c r="F54" s="411">
        <v>2017</v>
      </c>
      <c r="G54" s="411" t="s">
        <v>930</v>
      </c>
      <c r="H54" s="411" t="s">
        <v>971</v>
      </c>
      <c r="I54" s="411" t="s">
        <v>1109</v>
      </c>
      <c r="J54" s="411" t="s">
        <v>1110</v>
      </c>
      <c r="K54" s="422">
        <v>45630</v>
      </c>
      <c r="L54" s="431">
        <v>247574</v>
      </c>
    </row>
    <row r="55" spans="1:12">
      <c r="A55" s="418">
        <f t="shared" si="2"/>
        <v>50</v>
      </c>
      <c r="B55" s="428" t="s">
        <v>933</v>
      </c>
      <c r="C55" s="411" t="s">
        <v>1024</v>
      </c>
      <c r="D55" s="411" t="s">
        <v>622</v>
      </c>
      <c r="E55" s="411">
        <v>249</v>
      </c>
      <c r="F55" s="411">
        <v>2017</v>
      </c>
      <c r="G55" s="411" t="s">
        <v>930</v>
      </c>
      <c r="H55" s="411" t="s">
        <v>971</v>
      </c>
      <c r="I55" s="411" t="s">
        <v>1111</v>
      </c>
      <c r="J55" s="411" t="s">
        <v>1112</v>
      </c>
      <c r="K55" s="422">
        <v>45636</v>
      </c>
      <c r="L55" s="431">
        <v>247574</v>
      </c>
    </row>
    <row r="56" spans="1:12">
      <c r="A56" s="418">
        <f t="shared" si="2"/>
        <v>51</v>
      </c>
      <c r="B56" s="428" t="s">
        <v>934</v>
      </c>
      <c r="C56" s="411" t="s">
        <v>1024</v>
      </c>
      <c r="D56" s="411" t="s">
        <v>622</v>
      </c>
      <c r="E56" s="411">
        <v>249</v>
      </c>
      <c r="F56" s="411">
        <v>2017</v>
      </c>
      <c r="G56" s="411" t="s">
        <v>930</v>
      </c>
      <c r="H56" s="411" t="s">
        <v>971</v>
      </c>
      <c r="I56" s="411" t="s">
        <v>1113</v>
      </c>
      <c r="J56" s="411" t="s">
        <v>1114</v>
      </c>
      <c r="K56" s="422">
        <v>45640</v>
      </c>
      <c r="L56" s="431">
        <v>247574</v>
      </c>
    </row>
    <row r="57" spans="1:12">
      <c r="A57" s="418">
        <f t="shared" si="2"/>
        <v>52</v>
      </c>
      <c r="B57" s="428" t="s">
        <v>935</v>
      </c>
      <c r="C57" s="411" t="s">
        <v>1024</v>
      </c>
      <c r="D57" s="411" t="s">
        <v>622</v>
      </c>
      <c r="E57" s="411">
        <v>249</v>
      </c>
      <c r="F57" s="411">
        <v>2017</v>
      </c>
      <c r="G57" s="411" t="s">
        <v>930</v>
      </c>
      <c r="H57" s="411" t="s">
        <v>971</v>
      </c>
      <c r="I57" s="411" t="s">
        <v>1115</v>
      </c>
      <c r="J57" s="411" t="s">
        <v>1116</v>
      </c>
      <c r="K57" s="422">
        <v>45633</v>
      </c>
      <c r="L57" s="431">
        <v>247574</v>
      </c>
    </row>
    <row r="58" spans="1:12">
      <c r="A58" s="418">
        <f t="shared" si="2"/>
        <v>53</v>
      </c>
      <c r="B58" s="428" t="s">
        <v>936</v>
      </c>
      <c r="C58" s="411" t="s">
        <v>1024</v>
      </c>
      <c r="D58" s="411" t="s">
        <v>622</v>
      </c>
      <c r="E58" s="411">
        <v>249</v>
      </c>
      <c r="F58" s="411">
        <v>2017</v>
      </c>
      <c r="G58" s="411" t="s">
        <v>930</v>
      </c>
      <c r="H58" s="411" t="s">
        <v>971</v>
      </c>
      <c r="I58" s="411" t="s">
        <v>1117</v>
      </c>
      <c r="J58" s="411" t="s">
        <v>1118</v>
      </c>
      <c r="K58" s="422">
        <v>45624</v>
      </c>
      <c r="L58" s="431">
        <v>247574</v>
      </c>
    </row>
    <row r="59" spans="1:12">
      <c r="A59" s="418">
        <f t="shared" si="2"/>
        <v>54</v>
      </c>
      <c r="B59" s="428" t="s">
        <v>937</v>
      </c>
      <c r="C59" s="411" t="s">
        <v>1024</v>
      </c>
      <c r="D59" s="411" t="s">
        <v>622</v>
      </c>
      <c r="E59" s="411">
        <v>249</v>
      </c>
      <c r="F59" s="411">
        <v>2017</v>
      </c>
      <c r="G59" s="411" t="s">
        <v>930</v>
      </c>
      <c r="H59" s="411" t="s">
        <v>971</v>
      </c>
      <c r="I59" s="411" t="s">
        <v>1119</v>
      </c>
      <c r="J59" s="411" t="s">
        <v>1120</v>
      </c>
      <c r="K59" s="422">
        <v>45640</v>
      </c>
      <c r="L59" s="431">
        <v>247574</v>
      </c>
    </row>
    <row r="60" spans="1:12">
      <c r="A60" s="418">
        <f t="shared" si="2"/>
        <v>55</v>
      </c>
      <c r="B60" s="428" t="s">
        <v>938</v>
      </c>
      <c r="C60" s="411" t="s">
        <v>1024</v>
      </c>
      <c r="D60" s="411" t="s">
        <v>622</v>
      </c>
      <c r="E60" s="411">
        <v>249</v>
      </c>
      <c r="F60" s="411">
        <v>2017</v>
      </c>
      <c r="G60" s="411" t="s">
        <v>930</v>
      </c>
      <c r="H60" s="411" t="s">
        <v>971</v>
      </c>
      <c r="I60" s="411" t="s">
        <v>1121</v>
      </c>
      <c r="J60" s="411" t="s">
        <v>1122</v>
      </c>
      <c r="K60" s="422">
        <v>45618</v>
      </c>
      <c r="L60" s="431">
        <v>247574</v>
      </c>
    </row>
    <row r="61" spans="1:12">
      <c r="A61" s="418">
        <f t="shared" si="2"/>
        <v>56</v>
      </c>
      <c r="B61" s="428" t="s">
        <v>939</v>
      </c>
      <c r="C61" s="411" t="s">
        <v>1024</v>
      </c>
      <c r="D61" s="411" t="s">
        <v>622</v>
      </c>
      <c r="E61" s="411">
        <v>249</v>
      </c>
      <c r="F61" s="411">
        <v>2017</v>
      </c>
      <c r="G61" s="411" t="s">
        <v>930</v>
      </c>
      <c r="H61" s="411" t="s">
        <v>971</v>
      </c>
      <c r="I61" s="411" t="s">
        <v>1123</v>
      </c>
      <c r="J61" s="411" t="s">
        <v>1124</v>
      </c>
      <c r="K61" s="422">
        <v>45618</v>
      </c>
      <c r="L61" s="431">
        <v>247574</v>
      </c>
    </row>
    <row r="62" spans="1:12">
      <c r="A62" s="418">
        <f t="shared" si="2"/>
        <v>57</v>
      </c>
      <c r="B62" s="428" t="s">
        <v>940</v>
      </c>
      <c r="C62" s="411" t="s">
        <v>1024</v>
      </c>
      <c r="D62" s="411" t="s">
        <v>622</v>
      </c>
      <c r="E62" s="411">
        <v>249</v>
      </c>
      <c r="F62" s="411">
        <v>2017</v>
      </c>
      <c r="G62" s="411" t="s">
        <v>930</v>
      </c>
      <c r="H62" s="411" t="s">
        <v>971</v>
      </c>
      <c r="I62" s="411" t="s">
        <v>1125</v>
      </c>
      <c r="J62" s="411" t="s">
        <v>1126</v>
      </c>
      <c r="K62" s="422">
        <v>45635</v>
      </c>
      <c r="L62" s="431">
        <v>247574</v>
      </c>
    </row>
    <row r="63" spans="1:12">
      <c r="A63" s="418">
        <f t="shared" si="2"/>
        <v>58</v>
      </c>
      <c r="B63" s="428" t="s">
        <v>941</v>
      </c>
      <c r="C63" s="411" t="s">
        <v>1024</v>
      </c>
      <c r="D63" s="411" t="s">
        <v>622</v>
      </c>
      <c r="E63" s="411">
        <v>249</v>
      </c>
      <c r="F63" s="411">
        <v>2017</v>
      </c>
      <c r="G63" s="411" t="s">
        <v>930</v>
      </c>
      <c r="H63" s="411" t="s">
        <v>971</v>
      </c>
      <c r="I63" s="411" t="s">
        <v>1127</v>
      </c>
      <c r="J63" s="411" t="s">
        <v>1128</v>
      </c>
      <c r="K63" s="422">
        <v>45624</v>
      </c>
      <c r="L63" s="431">
        <v>247574</v>
      </c>
    </row>
    <row r="64" spans="1:12">
      <c r="A64" s="418">
        <f t="shared" si="2"/>
        <v>59</v>
      </c>
      <c r="B64" s="428" t="s">
        <v>942</v>
      </c>
      <c r="C64" s="411" t="s">
        <v>1024</v>
      </c>
      <c r="D64" s="411" t="s">
        <v>622</v>
      </c>
      <c r="E64" s="411">
        <v>249</v>
      </c>
      <c r="F64" s="411">
        <v>2017</v>
      </c>
      <c r="G64" s="411" t="s">
        <v>930</v>
      </c>
      <c r="H64" s="411" t="s">
        <v>971</v>
      </c>
      <c r="I64" s="411" t="s">
        <v>1129</v>
      </c>
      <c r="J64" s="411" t="s">
        <v>1130</v>
      </c>
      <c r="K64" s="422">
        <v>45623</v>
      </c>
      <c r="L64" s="431">
        <v>247574</v>
      </c>
    </row>
    <row r="65" spans="1:12">
      <c r="A65" s="418">
        <f t="shared" si="2"/>
        <v>60</v>
      </c>
      <c r="B65" s="428" t="s">
        <v>943</v>
      </c>
      <c r="C65" s="411" t="s">
        <v>1024</v>
      </c>
      <c r="D65" s="411" t="s">
        <v>622</v>
      </c>
      <c r="E65" s="411">
        <v>249</v>
      </c>
      <c r="F65" s="411">
        <v>2017</v>
      </c>
      <c r="G65" s="411" t="s">
        <v>930</v>
      </c>
      <c r="H65" s="411" t="s">
        <v>971</v>
      </c>
      <c r="I65" s="411" t="s">
        <v>1131</v>
      </c>
      <c r="J65" s="411" t="s">
        <v>1132</v>
      </c>
      <c r="K65" s="422">
        <v>45637</v>
      </c>
      <c r="L65" s="431">
        <v>247574</v>
      </c>
    </row>
    <row r="66" spans="1:12">
      <c r="A66" s="418">
        <f t="shared" si="2"/>
        <v>61</v>
      </c>
      <c r="B66" s="428" t="s">
        <v>944</v>
      </c>
      <c r="C66" s="411" t="s">
        <v>1024</v>
      </c>
      <c r="D66" s="411" t="s">
        <v>622</v>
      </c>
      <c r="E66" s="411">
        <v>249</v>
      </c>
      <c r="F66" s="411">
        <v>2017</v>
      </c>
      <c r="G66" s="411" t="s">
        <v>930</v>
      </c>
      <c r="H66" s="411" t="s">
        <v>971</v>
      </c>
      <c r="I66" s="411" t="s">
        <v>1133</v>
      </c>
      <c r="J66" s="411" t="s">
        <v>1134</v>
      </c>
      <c r="K66" s="422">
        <v>45618</v>
      </c>
      <c r="L66" s="431">
        <v>247574</v>
      </c>
    </row>
    <row r="67" spans="1:12">
      <c r="A67" s="418">
        <f t="shared" si="2"/>
        <v>62</v>
      </c>
      <c r="B67" s="428" t="s">
        <v>945</v>
      </c>
      <c r="C67" s="411" t="s">
        <v>1024</v>
      </c>
      <c r="D67" s="411" t="s">
        <v>622</v>
      </c>
      <c r="E67" s="411">
        <v>249</v>
      </c>
      <c r="F67" s="411">
        <v>2017</v>
      </c>
      <c r="G67" s="411" t="s">
        <v>930</v>
      </c>
      <c r="H67" s="411" t="s">
        <v>971</v>
      </c>
      <c r="I67" s="411" t="s">
        <v>1135</v>
      </c>
      <c r="J67" s="411" t="s">
        <v>1136</v>
      </c>
      <c r="K67" s="422">
        <v>45624</v>
      </c>
      <c r="L67" s="431">
        <v>247574</v>
      </c>
    </row>
    <row r="68" spans="1:12">
      <c r="A68" s="418">
        <f t="shared" si="2"/>
        <v>63</v>
      </c>
      <c r="B68" s="428" t="s">
        <v>946</v>
      </c>
      <c r="C68" s="411" t="s">
        <v>1024</v>
      </c>
      <c r="D68" s="411" t="s">
        <v>622</v>
      </c>
      <c r="E68" s="411">
        <v>249</v>
      </c>
      <c r="F68" s="411">
        <v>2017</v>
      </c>
      <c r="G68" s="411" t="s">
        <v>930</v>
      </c>
      <c r="H68" s="411" t="s">
        <v>971</v>
      </c>
      <c r="I68" s="411" t="s">
        <v>1137</v>
      </c>
      <c r="J68" s="411" t="s">
        <v>1138</v>
      </c>
      <c r="K68" s="422">
        <v>45624</v>
      </c>
      <c r="L68" s="431">
        <v>247574</v>
      </c>
    </row>
    <row r="69" spans="1:12">
      <c r="A69" s="418">
        <f t="shared" si="2"/>
        <v>64</v>
      </c>
      <c r="B69" s="428" t="s">
        <v>947</v>
      </c>
      <c r="C69" s="411" t="s">
        <v>1024</v>
      </c>
      <c r="D69" s="411" t="s">
        <v>622</v>
      </c>
      <c r="E69" s="411">
        <v>249</v>
      </c>
      <c r="F69" s="411">
        <v>2017</v>
      </c>
      <c r="G69" s="411" t="s">
        <v>930</v>
      </c>
      <c r="H69" s="411" t="s">
        <v>971</v>
      </c>
      <c r="I69" s="411" t="s">
        <v>1139</v>
      </c>
      <c r="J69" s="411" t="s">
        <v>1140</v>
      </c>
      <c r="K69" s="422">
        <v>45622</v>
      </c>
      <c r="L69" s="431">
        <v>247574</v>
      </c>
    </row>
    <row r="70" spans="1:12">
      <c r="A70" s="418">
        <f t="shared" si="2"/>
        <v>65</v>
      </c>
      <c r="B70" s="428" t="s">
        <v>948</v>
      </c>
      <c r="C70" s="411" t="s">
        <v>1024</v>
      </c>
      <c r="D70" s="411" t="s">
        <v>622</v>
      </c>
      <c r="E70" s="411">
        <v>249</v>
      </c>
      <c r="F70" s="411">
        <v>2017</v>
      </c>
      <c r="G70" s="411" t="s">
        <v>930</v>
      </c>
      <c r="H70" s="411" t="s">
        <v>971</v>
      </c>
      <c r="I70" s="411" t="s">
        <v>1141</v>
      </c>
      <c r="J70" s="411" t="s">
        <v>1142</v>
      </c>
      <c r="K70" s="422">
        <v>45623</v>
      </c>
      <c r="L70" s="431">
        <v>247574</v>
      </c>
    </row>
    <row r="71" spans="1:12">
      <c r="A71" s="418">
        <f t="shared" si="2"/>
        <v>66</v>
      </c>
      <c r="B71" s="428" t="s">
        <v>949</v>
      </c>
      <c r="C71" s="411" t="s">
        <v>1024</v>
      </c>
      <c r="D71" s="411" t="s">
        <v>622</v>
      </c>
      <c r="E71" s="411">
        <v>249</v>
      </c>
      <c r="F71" s="411">
        <v>2017</v>
      </c>
      <c r="G71" s="411" t="s">
        <v>930</v>
      </c>
      <c r="H71" s="411" t="s">
        <v>971</v>
      </c>
      <c r="I71" s="411" t="s">
        <v>1143</v>
      </c>
      <c r="J71" s="411" t="s">
        <v>1144</v>
      </c>
      <c r="K71" s="422">
        <v>45637</v>
      </c>
      <c r="L71" s="431">
        <v>247574</v>
      </c>
    </row>
    <row r="72" spans="1:12">
      <c r="A72" s="418">
        <f t="shared" si="2"/>
        <v>67</v>
      </c>
      <c r="B72" s="428" t="s">
        <v>950</v>
      </c>
      <c r="C72" s="411" t="s">
        <v>1024</v>
      </c>
      <c r="D72" s="411" t="s">
        <v>622</v>
      </c>
      <c r="E72" s="411">
        <v>249</v>
      </c>
      <c r="F72" s="411">
        <v>2017</v>
      </c>
      <c r="G72" s="411" t="s">
        <v>930</v>
      </c>
      <c r="H72" s="411" t="s">
        <v>971</v>
      </c>
      <c r="I72" s="411" t="s">
        <v>1145</v>
      </c>
      <c r="J72" s="411" t="s">
        <v>1146</v>
      </c>
      <c r="K72" s="422">
        <v>45624</v>
      </c>
      <c r="L72" s="431">
        <v>247574</v>
      </c>
    </row>
    <row r="73" spans="1:12">
      <c r="A73" s="418">
        <f t="shared" si="2"/>
        <v>68</v>
      </c>
      <c r="B73" s="428" t="s">
        <v>951</v>
      </c>
      <c r="C73" s="411" t="s">
        <v>1024</v>
      </c>
      <c r="D73" s="411" t="s">
        <v>622</v>
      </c>
      <c r="E73" s="411">
        <v>249</v>
      </c>
      <c r="F73" s="411">
        <v>2017</v>
      </c>
      <c r="G73" s="411" t="s">
        <v>930</v>
      </c>
      <c r="H73" s="411" t="s">
        <v>971</v>
      </c>
      <c r="I73" s="411" t="s">
        <v>1147</v>
      </c>
      <c r="J73" s="411" t="s">
        <v>1148</v>
      </c>
      <c r="K73" s="422">
        <v>45629</v>
      </c>
      <c r="L73" s="431">
        <v>247574</v>
      </c>
    </row>
    <row r="74" spans="1:12">
      <c r="A74" s="418">
        <f t="shared" si="2"/>
        <v>69</v>
      </c>
      <c r="B74" s="428" t="s">
        <v>952</v>
      </c>
      <c r="C74" s="411" t="s">
        <v>1024</v>
      </c>
      <c r="D74" s="411" t="s">
        <v>622</v>
      </c>
      <c r="E74" s="411">
        <v>249</v>
      </c>
      <c r="F74" s="411">
        <v>2017</v>
      </c>
      <c r="G74" s="411" t="s">
        <v>930</v>
      </c>
      <c r="H74" s="411" t="s">
        <v>971</v>
      </c>
      <c r="I74" s="411" t="s">
        <v>1149</v>
      </c>
      <c r="J74" s="411" t="s">
        <v>1150</v>
      </c>
      <c r="K74" s="425">
        <v>45264</v>
      </c>
      <c r="L74" s="431">
        <v>247574</v>
      </c>
    </row>
    <row r="75" spans="1:12">
      <c r="A75" s="418">
        <f t="shared" si="2"/>
        <v>70</v>
      </c>
      <c r="B75" s="428" t="s">
        <v>953</v>
      </c>
      <c r="C75" s="411" t="s">
        <v>1024</v>
      </c>
      <c r="D75" s="411" t="s">
        <v>622</v>
      </c>
      <c r="E75" s="411">
        <v>249</v>
      </c>
      <c r="F75" s="411">
        <v>2017</v>
      </c>
      <c r="G75" s="411" t="s">
        <v>930</v>
      </c>
      <c r="H75" s="411" t="s">
        <v>971</v>
      </c>
      <c r="I75" s="411" t="s">
        <v>1151</v>
      </c>
      <c r="J75" s="411" t="s">
        <v>1152</v>
      </c>
      <c r="K75" s="422">
        <v>45623</v>
      </c>
      <c r="L75" s="431">
        <v>247574</v>
      </c>
    </row>
    <row r="76" spans="1:12">
      <c r="A76" s="418">
        <f t="shared" si="2"/>
        <v>71</v>
      </c>
      <c r="B76" s="428" t="s">
        <v>954</v>
      </c>
      <c r="C76" s="411" t="s">
        <v>1024</v>
      </c>
      <c r="D76" s="411" t="s">
        <v>622</v>
      </c>
      <c r="E76" s="411">
        <v>249</v>
      </c>
      <c r="F76" s="411">
        <v>2017</v>
      </c>
      <c r="G76" s="411" t="s">
        <v>930</v>
      </c>
      <c r="H76" s="411" t="s">
        <v>971</v>
      </c>
      <c r="I76" s="411" t="s">
        <v>1153</v>
      </c>
      <c r="J76" s="411" t="s">
        <v>1154</v>
      </c>
      <c r="K76" s="422">
        <v>45637</v>
      </c>
      <c r="L76" s="431">
        <v>247574</v>
      </c>
    </row>
    <row r="77" spans="1:12">
      <c r="A77" s="418">
        <f t="shared" si="2"/>
        <v>72</v>
      </c>
      <c r="B77" s="428" t="s">
        <v>955</v>
      </c>
      <c r="C77" s="411" t="s">
        <v>1024</v>
      </c>
      <c r="D77" s="411" t="s">
        <v>622</v>
      </c>
      <c r="E77" s="411">
        <v>249</v>
      </c>
      <c r="F77" s="411">
        <v>2017</v>
      </c>
      <c r="G77" s="411" t="s">
        <v>930</v>
      </c>
      <c r="H77" s="411" t="s">
        <v>971</v>
      </c>
      <c r="I77" s="411" t="s">
        <v>1155</v>
      </c>
      <c r="J77" s="411" t="s">
        <v>1156</v>
      </c>
      <c r="K77" s="422">
        <v>45624</v>
      </c>
      <c r="L77" s="431">
        <v>247574</v>
      </c>
    </row>
    <row r="78" spans="1:12">
      <c r="A78" s="418">
        <f t="shared" si="2"/>
        <v>73</v>
      </c>
      <c r="B78" s="428" t="s">
        <v>956</v>
      </c>
      <c r="C78" s="411" t="s">
        <v>1024</v>
      </c>
      <c r="D78" s="411" t="s">
        <v>622</v>
      </c>
      <c r="E78" s="411">
        <v>249</v>
      </c>
      <c r="F78" s="411">
        <v>2017</v>
      </c>
      <c r="G78" s="411" t="s">
        <v>930</v>
      </c>
      <c r="H78" s="411" t="s">
        <v>971</v>
      </c>
      <c r="I78" s="411" t="s">
        <v>1157</v>
      </c>
      <c r="J78" s="411" t="s">
        <v>1158</v>
      </c>
      <c r="K78" s="422">
        <v>45638</v>
      </c>
      <c r="L78" s="431">
        <v>247574</v>
      </c>
    </row>
    <row r="79" spans="1:12">
      <c r="A79" s="418">
        <f t="shared" si="2"/>
        <v>74</v>
      </c>
      <c r="B79" s="428" t="s">
        <v>957</v>
      </c>
      <c r="C79" s="411" t="s">
        <v>1024</v>
      </c>
      <c r="D79" s="411" t="s">
        <v>622</v>
      </c>
      <c r="E79" s="411">
        <v>249</v>
      </c>
      <c r="F79" s="411">
        <v>2017</v>
      </c>
      <c r="G79" s="411" t="s">
        <v>930</v>
      </c>
      <c r="H79" s="411" t="s">
        <v>971</v>
      </c>
      <c r="I79" s="411" t="s">
        <v>1159</v>
      </c>
      <c r="J79" s="411" t="s">
        <v>1160</v>
      </c>
      <c r="K79" s="422">
        <v>45622</v>
      </c>
      <c r="L79" s="431">
        <v>247574</v>
      </c>
    </row>
    <row r="80" spans="1:12" s="417" customFormat="1">
      <c r="A80" s="433"/>
      <c r="B80" s="434" t="s">
        <v>958</v>
      </c>
      <c r="C80" s="435" t="s">
        <v>1024</v>
      </c>
      <c r="D80" s="435" t="s">
        <v>622</v>
      </c>
      <c r="E80" s="435">
        <v>249</v>
      </c>
      <c r="F80" s="435">
        <v>2017</v>
      </c>
      <c r="G80" s="435" t="s">
        <v>930</v>
      </c>
      <c r="H80" s="435" t="s">
        <v>971</v>
      </c>
      <c r="I80" s="435" t="s">
        <v>1161</v>
      </c>
      <c r="J80" s="435" t="s">
        <v>1162</v>
      </c>
      <c r="K80" s="436">
        <v>45618</v>
      </c>
      <c r="L80" s="437">
        <v>247574</v>
      </c>
    </row>
    <row r="81" spans="1:12">
      <c r="A81" s="418">
        <f>A79+1</f>
        <v>75</v>
      </c>
      <c r="B81" s="428" t="s">
        <v>959</v>
      </c>
      <c r="C81" s="411" t="s">
        <v>1024</v>
      </c>
      <c r="D81" s="411" t="s">
        <v>622</v>
      </c>
      <c r="E81" s="411">
        <v>249</v>
      </c>
      <c r="F81" s="411">
        <v>2017</v>
      </c>
      <c r="G81" s="411" t="s">
        <v>930</v>
      </c>
      <c r="H81" s="411" t="s">
        <v>971</v>
      </c>
      <c r="I81" s="411" t="s">
        <v>1163</v>
      </c>
      <c r="J81" s="411" t="s">
        <v>1164</v>
      </c>
      <c r="K81" s="422">
        <v>45618</v>
      </c>
      <c r="L81" s="431">
        <v>247574</v>
      </c>
    </row>
    <row r="82" spans="1:12">
      <c r="A82" s="418">
        <f t="shared" ref="A82:A95" si="3">A81+1</f>
        <v>76</v>
      </c>
      <c r="B82" s="428" t="s">
        <v>960</v>
      </c>
      <c r="C82" s="411" t="s">
        <v>1024</v>
      </c>
      <c r="D82" s="411" t="s">
        <v>622</v>
      </c>
      <c r="E82" s="411">
        <v>249</v>
      </c>
      <c r="F82" s="411">
        <v>2017</v>
      </c>
      <c r="G82" s="411" t="s">
        <v>930</v>
      </c>
      <c r="H82" s="411" t="s">
        <v>971</v>
      </c>
      <c r="I82" s="411" t="s">
        <v>1165</v>
      </c>
      <c r="J82" s="411" t="s">
        <v>1166</v>
      </c>
      <c r="K82" s="422">
        <v>45635</v>
      </c>
      <c r="L82" s="431">
        <v>247574</v>
      </c>
    </row>
    <row r="83" spans="1:12">
      <c r="A83" s="418">
        <f t="shared" si="3"/>
        <v>77</v>
      </c>
      <c r="B83" s="428" t="s">
        <v>961</v>
      </c>
      <c r="C83" s="411" t="s">
        <v>1024</v>
      </c>
      <c r="D83" s="411" t="s">
        <v>622</v>
      </c>
      <c r="E83" s="411">
        <v>249</v>
      </c>
      <c r="F83" s="411">
        <v>2017</v>
      </c>
      <c r="G83" s="411" t="s">
        <v>930</v>
      </c>
      <c r="H83" s="411" t="s">
        <v>971</v>
      </c>
      <c r="I83" s="411" t="s">
        <v>1167</v>
      </c>
      <c r="J83" s="411" t="s">
        <v>1168</v>
      </c>
      <c r="K83" s="422">
        <v>45624</v>
      </c>
      <c r="L83" s="431">
        <v>247574</v>
      </c>
    </row>
    <row r="84" spans="1:12">
      <c r="A84" s="418">
        <f t="shared" si="3"/>
        <v>78</v>
      </c>
      <c r="B84" s="428" t="s">
        <v>962</v>
      </c>
      <c r="C84" s="411" t="s">
        <v>1024</v>
      </c>
      <c r="D84" s="411" t="s">
        <v>622</v>
      </c>
      <c r="E84" s="411">
        <v>249</v>
      </c>
      <c r="F84" s="411">
        <v>2017</v>
      </c>
      <c r="G84" s="411" t="s">
        <v>930</v>
      </c>
      <c r="H84" s="411" t="s">
        <v>971</v>
      </c>
      <c r="I84" s="411" t="s">
        <v>1169</v>
      </c>
      <c r="J84" s="411" t="s">
        <v>1170</v>
      </c>
      <c r="K84" s="422">
        <v>45618</v>
      </c>
      <c r="L84" s="431">
        <v>247574</v>
      </c>
    </row>
    <row r="85" spans="1:12">
      <c r="A85" s="418">
        <f t="shared" si="3"/>
        <v>79</v>
      </c>
      <c r="B85" s="428" t="s">
        <v>963</v>
      </c>
      <c r="C85" s="411" t="s">
        <v>1024</v>
      </c>
      <c r="D85" s="411" t="s">
        <v>622</v>
      </c>
      <c r="E85" s="411">
        <v>249</v>
      </c>
      <c r="F85" s="411">
        <v>2017</v>
      </c>
      <c r="G85" s="411" t="s">
        <v>930</v>
      </c>
      <c r="H85" s="411" t="s">
        <v>971</v>
      </c>
      <c r="I85" s="411" t="s">
        <v>1171</v>
      </c>
      <c r="J85" s="411" t="s">
        <v>1172</v>
      </c>
      <c r="K85" s="422">
        <v>45628</v>
      </c>
      <c r="L85" s="431">
        <v>247574</v>
      </c>
    </row>
    <row r="86" spans="1:12">
      <c r="A86" s="418">
        <f t="shared" si="3"/>
        <v>80</v>
      </c>
      <c r="B86" s="428" t="s">
        <v>964</v>
      </c>
      <c r="C86" s="411" t="s">
        <v>1024</v>
      </c>
      <c r="D86" s="411" t="s">
        <v>622</v>
      </c>
      <c r="E86" s="411">
        <v>249</v>
      </c>
      <c r="F86" s="411">
        <v>2017</v>
      </c>
      <c r="G86" s="411" t="s">
        <v>930</v>
      </c>
      <c r="H86" s="411" t="s">
        <v>971</v>
      </c>
      <c r="I86" s="411" t="s">
        <v>1173</v>
      </c>
      <c r="J86" s="411" t="s">
        <v>1174</v>
      </c>
      <c r="K86" s="422">
        <v>45629</v>
      </c>
      <c r="L86" s="431">
        <v>247574</v>
      </c>
    </row>
    <row r="87" spans="1:12">
      <c r="A87" s="418">
        <f t="shared" si="3"/>
        <v>81</v>
      </c>
      <c r="B87" s="428" t="s">
        <v>965</v>
      </c>
      <c r="C87" s="411" t="s">
        <v>1024</v>
      </c>
      <c r="D87" s="411" t="s">
        <v>622</v>
      </c>
      <c r="E87" s="411">
        <v>249</v>
      </c>
      <c r="F87" s="411">
        <v>2017</v>
      </c>
      <c r="G87" s="411" t="s">
        <v>930</v>
      </c>
      <c r="H87" s="411" t="s">
        <v>971</v>
      </c>
      <c r="I87" s="411" t="s">
        <v>1175</v>
      </c>
      <c r="J87" s="411" t="s">
        <v>1176</v>
      </c>
      <c r="K87" s="422">
        <v>45630</v>
      </c>
      <c r="L87" s="431">
        <v>247574</v>
      </c>
    </row>
    <row r="88" spans="1:12">
      <c r="A88" s="418">
        <f t="shared" si="3"/>
        <v>82</v>
      </c>
      <c r="B88" s="428" t="s">
        <v>966</v>
      </c>
      <c r="C88" s="411" t="s">
        <v>1024</v>
      </c>
      <c r="D88" s="411" t="s">
        <v>622</v>
      </c>
      <c r="E88" s="411">
        <v>249</v>
      </c>
      <c r="F88" s="411">
        <v>2017</v>
      </c>
      <c r="G88" s="411" t="s">
        <v>930</v>
      </c>
      <c r="H88" s="411" t="s">
        <v>971</v>
      </c>
      <c r="I88" s="411" t="s">
        <v>1177</v>
      </c>
      <c r="J88" s="411" t="s">
        <v>1178</v>
      </c>
      <c r="K88" s="422">
        <v>45638</v>
      </c>
      <c r="L88" s="431">
        <v>247574</v>
      </c>
    </row>
    <row r="89" spans="1:12">
      <c r="A89" s="418">
        <f t="shared" si="3"/>
        <v>83</v>
      </c>
      <c r="B89" s="428" t="s">
        <v>967</v>
      </c>
      <c r="C89" s="411" t="s">
        <v>1024</v>
      </c>
      <c r="D89" s="411" t="s">
        <v>622</v>
      </c>
      <c r="E89" s="411">
        <v>249</v>
      </c>
      <c r="F89" s="411">
        <v>2017</v>
      </c>
      <c r="G89" s="411" t="s">
        <v>930</v>
      </c>
      <c r="H89" s="411" t="s">
        <v>971</v>
      </c>
      <c r="I89" s="411" t="s">
        <v>1179</v>
      </c>
      <c r="J89" s="411" t="s">
        <v>1180</v>
      </c>
      <c r="K89" s="422">
        <v>45624</v>
      </c>
      <c r="L89" s="431">
        <v>247574</v>
      </c>
    </row>
    <row r="90" spans="1:12">
      <c r="A90" s="418">
        <f t="shared" si="3"/>
        <v>84</v>
      </c>
      <c r="B90" s="428" t="s">
        <v>750</v>
      </c>
      <c r="C90" s="411" t="s">
        <v>1237</v>
      </c>
      <c r="D90" s="411" t="s">
        <v>657</v>
      </c>
      <c r="E90" s="411">
        <v>1300</v>
      </c>
      <c r="F90" s="411">
        <v>1994</v>
      </c>
      <c r="G90" s="411" t="s">
        <v>665</v>
      </c>
      <c r="H90" s="411" t="s">
        <v>751</v>
      </c>
      <c r="I90" s="411" t="s">
        <v>1181</v>
      </c>
      <c r="J90" s="411" t="s">
        <v>1182</v>
      </c>
      <c r="K90" s="422">
        <v>45639</v>
      </c>
      <c r="L90" s="431">
        <v>368537</v>
      </c>
    </row>
    <row r="91" spans="1:12">
      <c r="A91" s="418">
        <f t="shared" si="3"/>
        <v>85</v>
      </c>
      <c r="B91" s="428" t="s">
        <v>758</v>
      </c>
      <c r="C91" s="411" t="s">
        <v>1237</v>
      </c>
      <c r="D91" s="411" t="s">
        <v>1183</v>
      </c>
      <c r="E91" s="411">
        <v>4500</v>
      </c>
      <c r="F91" s="411">
        <v>2000</v>
      </c>
      <c r="G91" s="411" t="s">
        <v>974</v>
      </c>
      <c r="H91" s="411" t="s">
        <v>760</v>
      </c>
      <c r="I91" s="411" t="s">
        <v>1184</v>
      </c>
      <c r="J91" s="411" t="s">
        <v>1185</v>
      </c>
      <c r="K91" s="422">
        <v>45637</v>
      </c>
      <c r="L91" s="431">
        <v>368537</v>
      </c>
    </row>
    <row r="92" spans="1:12">
      <c r="A92" s="418">
        <f t="shared" si="3"/>
        <v>86</v>
      </c>
      <c r="B92" s="428" t="s">
        <v>761</v>
      </c>
      <c r="C92" s="411" t="s">
        <v>1024</v>
      </c>
      <c r="D92" s="411" t="s">
        <v>657</v>
      </c>
      <c r="E92" s="411">
        <v>2500</v>
      </c>
      <c r="F92" s="411">
        <v>2005</v>
      </c>
      <c r="G92" s="411" t="s">
        <v>724</v>
      </c>
      <c r="H92" s="411" t="s">
        <v>762</v>
      </c>
      <c r="I92" s="411">
        <v>3386418</v>
      </c>
      <c r="J92" s="411" t="s">
        <v>1186</v>
      </c>
      <c r="K92" s="422">
        <v>45638</v>
      </c>
      <c r="L92" s="431">
        <v>368537</v>
      </c>
    </row>
    <row r="93" spans="1:12">
      <c r="A93" s="418">
        <f t="shared" si="3"/>
        <v>87</v>
      </c>
      <c r="B93" s="428" t="s">
        <v>763</v>
      </c>
      <c r="C93" s="411" t="s">
        <v>1024</v>
      </c>
      <c r="D93" s="411" t="s">
        <v>660</v>
      </c>
      <c r="E93" s="411">
        <v>2400</v>
      </c>
      <c r="F93" s="411">
        <v>2006</v>
      </c>
      <c r="G93" s="411" t="s">
        <v>724</v>
      </c>
      <c r="H93" s="411" t="s">
        <v>764</v>
      </c>
      <c r="I93" s="411">
        <v>3389070</v>
      </c>
      <c r="J93" s="411" t="s">
        <v>1187</v>
      </c>
      <c r="K93" s="422">
        <v>45624</v>
      </c>
      <c r="L93" s="431">
        <v>368537</v>
      </c>
    </row>
    <row r="94" spans="1:12">
      <c r="A94" s="418">
        <f t="shared" si="3"/>
        <v>88</v>
      </c>
      <c r="B94" s="428" t="s">
        <v>765</v>
      </c>
      <c r="C94" s="411" t="s">
        <v>1237</v>
      </c>
      <c r="D94" s="411" t="s">
        <v>747</v>
      </c>
      <c r="E94" s="411">
        <v>7200</v>
      </c>
      <c r="F94" s="411">
        <v>2007</v>
      </c>
      <c r="G94" s="411" t="s">
        <v>665</v>
      </c>
      <c r="H94" s="411" t="s">
        <v>766</v>
      </c>
      <c r="I94" s="411" t="s">
        <v>1188</v>
      </c>
      <c r="J94" s="411" t="s">
        <v>1189</v>
      </c>
      <c r="K94" s="422">
        <v>45449</v>
      </c>
      <c r="L94" s="431">
        <v>368537</v>
      </c>
    </row>
    <row r="95" spans="1:12" s="417" customFormat="1">
      <c r="A95" s="418">
        <f t="shared" si="3"/>
        <v>89</v>
      </c>
      <c r="B95" s="428" t="s">
        <v>767</v>
      </c>
      <c r="C95" s="411" t="s">
        <v>1024</v>
      </c>
      <c r="D95" s="411" t="s">
        <v>660</v>
      </c>
      <c r="E95" s="411">
        <v>3000</v>
      </c>
      <c r="F95" s="411">
        <v>2007</v>
      </c>
      <c r="G95" s="411" t="s">
        <v>665</v>
      </c>
      <c r="H95" s="411" t="s">
        <v>768</v>
      </c>
      <c r="I95" s="411">
        <v>414476</v>
      </c>
      <c r="J95" s="411" t="s">
        <v>1190</v>
      </c>
      <c r="K95" s="422">
        <v>45594</v>
      </c>
      <c r="L95" s="431">
        <v>368537</v>
      </c>
    </row>
    <row r="96" spans="1:12" s="417" customFormat="1">
      <c r="A96" s="433"/>
      <c r="B96" s="434" t="s">
        <v>973</v>
      </c>
      <c r="C96" s="435" t="s">
        <v>1237</v>
      </c>
      <c r="D96" s="435" t="s">
        <v>970</v>
      </c>
      <c r="E96" s="435">
        <v>2000</v>
      </c>
      <c r="F96" s="435">
        <v>2008</v>
      </c>
      <c r="G96" s="435" t="s">
        <v>986</v>
      </c>
      <c r="H96" s="435" t="s">
        <v>987</v>
      </c>
      <c r="I96" s="435" t="s">
        <v>1191</v>
      </c>
      <c r="J96" s="435" t="s">
        <v>1192</v>
      </c>
      <c r="K96" s="436">
        <v>45407</v>
      </c>
      <c r="L96" s="437">
        <v>368537</v>
      </c>
    </row>
    <row r="97" spans="1:12" ht="14.25" customHeight="1">
      <c r="A97" s="418">
        <f>A95+1</f>
        <v>90</v>
      </c>
      <c r="B97" s="428" t="s">
        <v>1240</v>
      </c>
      <c r="C97" s="411" t="s">
        <v>1237</v>
      </c>
      <c r="D97" s="411" t="s">
        <v>747</v>
      </c>
      <c r="E97" s="411">
        <v>6000</v>
      </c>
      <c r="F97" s="411">
        <v>2008</v>
      </c>
      <c r="G97" s="411" t="s">
        <v>658</v>
      </c>
      <c r="H97" s="411" t="s">
        <v>1257</v>
      </c>
      <c r="I97" s="416" t="s">
        <v>1256</v>
      </c>
      <c r="J97" s="416" t="s">
        <v>1255</v>
      </c>
      <c r="K97" s="422">
        <v>46060</v>
      </c>
      <c r="L97" s="431">
        <v>562584</v>
      </c>
    </row>
    <row r="98" spans="1:12">
      <c r="A98" s="418">
        <f>A97+1</f>
        <v>91</v>
      </c>
      <c r="B98" s="428" t="s">
        <v>770</v>
      </c>
      <c r="C98" s="411" t="s">
        <v>1061</v>
      </c>
      <c r="D98" s="411" t="s">
        <v>722</v>
      </c>
      <c r="E98" s="411">
        <v>1600</v>
      </c>
      <c r="F98" s="411">
        <v>2013</v>
      </c>
      <c r="G98" s="411" t="s">
        <v>754</v>
      </c>
      <c r="H98" s="411" t="s">
        <v>771</v>
      </c>
      <c r="I98" s="411" t="s">
        <v>1193</v>
      </c>
      <c r="J98" s="411" t="s">
        <v>1194</v>
      </c>
      <c r="K98" s="422">
        <v>45638</v>
      </c>
      <c r="L98" s="431">
        <v>368937</v>
      </c>
    </row>
    <row r="99" spans="1:12">
      <c r="A99" s="418">
        <f>A98+1</f>
        <v>92</v>
      </c>
      <c r="B99" s="428" t="s">
        <v>776</v>
      </c>
      <c r="C99" s="411" t="s">
        <v>1061</v>
      </c>
      <c r="D99" s="411" t="s">
        <v>722</v>
      </c>
      <c r="E99" s="411">
        <v>1600</v>
      </c>
      <c r="F99" s="411">
        <v>2013</v>
      </c>
      <c r="G99" s="411" t="s">
        <v>754</v>
      </c>
      <c r="H99" s="411" t="s">
        <v>777</v>
      </c>
      <c r="I99" s="411" t="s">
        <v>1195</v>
      </c>
      <c r="J99" s="411" t="s">
        <v>1196</v>
      </c>
      <c r="K99" s="422">
        <v>45575</v>
      </c>
      <c r="L99" s="431">
        <v>368937</v>
      </c>
    </row>
    <row r="100" spans="1:12">
      <c r="A100" s="418">
        <f>A99+1</f>
        <v>93</v>
      </c>
      <c r="B100" s="428" t="s">
        <v>781</v>
      </c>
      <c r="C100" s="411" t="s">
        <v>1061</v>
      </c>
      <c r="D100" s="411" t="s">
        <v>722</v>
      </c>
      <c r="E100" s="411">
        <v>1600</v>
      </c>
      <c r="F100" s="411">
        <v>2013</v>
      </c>
      <c r="G100" s="411" t="s">
        <v>754</v>
      </c>
      <c r="H100" s="411" t="s">
        <v>771</v>
      </c>
      <c r="I100" s="411" t="s">
        <v>1197</v>
      </c>
      <c r="J100" s="411" t="s">
        <v>1198</v>
      </c>
      <c r="K100" s="422">
        <v>45638</v>
      </c>
      <c r="L100" s="431">
        <v>368937</v>
      </c>
    </row>
    <row r="101" spans="1:12">
      <c r="A101" s="418">
        <f>A100+1</f>
        <v>94</v>
      </c>
      <c r="B101" s="428" t="s">
        <v>782</v>
      </c>
      <c r="C101" s="411" t="s">
        <v>1061</v>
      </c>
      <c r="D101" s="411" t="s">
        <v>722</v>
      </c>
      <c r="E101" s="411">
        <v>2400</v>
      </c>
      <c r="F101" s="411">
        <v>2013</v>
      </c>
      <c r="G101" s="411" t="s">
        <v>754</v>
      </c>
      <c r="H101" s="411" t="s">
        <v>783</v>
      </c>
      <c r="I101" s="411" t="s">
        <v>1199</v>
      </c>
      <c r="J101" s="411" t="s">
        <v>1200</v>
      </c>
      <c r="K101" s="422">
        <v>45575</v>
      </c>
      <c r="L101" s="431">
        <v>368937</v>
      </c>
    </row>
    <row r="102" spans="1:12" s="417" customFormat="1">
      <c r="A102" s="433"/>
      <c r="B102" s="434" t="s">
        <v>784</v>
      </c>
      <c r="C102" s="435" t="s">
        <v>1237</v>
      </c>
      <c r="D102" s="435" t="s">
        <v>660</v>
      </c>
      <c r="E102" s="435">
        <v>2400</v>
      </c>
      <c r="F102" s="435">
        <v>2013</v>
      </c>
      <c r="G102" s="435" t="s">
        <v>754</v>
      </c>
      <c r="H102" s="435" t="s">
        <v>783</v>
      </c>
      <c r="I102" s="435" t="s">
        <v>1201</v>
      </c>
      <c r="J102" s="435" t="s">
        <v>1202</v>
      </c>
      <c r="K102" s="436">
        <v>45570</v>
      </c>
      <c r="L102" s="437">
        <v>368937</v>
      </c>
    </row>
    <row r="103" spans="1:12">
      <c r="A103" s="418">
        <f>A101+1</f>
        <v>95</v>
      </c>
      <c r="B103" s="428" t="s">
        <v>785</v>
      </c>
      <c r="C103" s="411" t="s">
        <v>1061</v>
      </c>
      <c r="D103" s="411" t="s">
        <v>722</v>
      </c>
      <c r="E103" s="411">
        <v>2400</v>
      </c>
      <c r="F103" s="411">
        <v>2013</v>
      </c>
      <c r="G103" s="411" t="s">
        <v>754</v>
      </c>
      <c r="H103" s="411" t="s">
        <v>783</v>
      </c>
      <c r="I103" s="411" t="s">
        <v>1203</v>
      </c>
      <c r="J103" s="411" t="s">
        <v>1204</v>
      </c>
      <c r="K103" s="422">
        <v>45575</v>
      </c>
      <c r="L103" s="431">
        <v>368937</v>
      </c>
    </row>
    <row r="104" spans="1:12" s="421" customFormat="1">
      <c r="A104" s="418">
        <f t="shared" ref="A104:A110" si="4">A103+1</f>
        <v>96</v>
      </c>
      <c r="B104" s="428" t="s">
        <v>786</v>
      </c>
      <c r="C104" s="420" t="s">
        <v>1061</v>
      </c>
      <c r="D104" s="420" t="s">
        <v>657</v>
      </c>
      <c r="E104" s="420">
        <v>2400</v>
      </c>
      <c r="F104" s="420">
        <v>2013</v>
      </c>
      <c r="G104" s="420" t="s">
        <v>754</v>
      </c>
      <c r="H104" s="420" t="s">
        <v>783</v>
      </c>
      <c r="I104" s="420" t="s">
        <v>1205</v>
      </c>
      <c r="J104" s="420" t="s">
        <v>1206</v>
      </c>
      <c r="K104" s="426">
        <v>45638</v>
      </c>
      <c r="L104" s="431">
        <v>368937</v>
      </c>
    </row>
    <row r="105" spans="1:12">
      <c r="A105" s="418">
        <f t="shared" si="4"/>
        <v>97</v>
      </c>
      <c r="B105" s="428" t="s">
        <v>787</v>
      </c>
      <c r="C105" s="411" t="s">
        <v>1061</v>
      </c>
      <c r="D105" s="411" t="s">
        <v>660</v>
      </c>
      <c r="E105" s="411">
        <v>2400</v>
      </c>
      <c r="F105" s="411">
        <v>2013</v>
      </c>
      <c r="G105" s="411" t="s">
        <v>754</v>
      </c>
      <c r="H105" s="411" t="s">
        <v>783</v>
      </c>
      <c r="I105" s="411" t="s">
        <v>1207</v>
      </c>
      <c r="J105" s="411" t="s">
        <v>1208</v>
      </c>
      <c r="K105" s="422">
        <v>45574</v>
      </c>
      <c r="L105" s="431">
        <v>368937</v>
      </c>
    </row>
    <row r="106" spans="1:12">
      <c r="A106" s="418">
        <f t="shared" si="4"/>
        <v>98</v>
      </c>
      <c r="B106" s="428" t="s">
        <v>788</v>
      </c>
      <c r="C106" s="411" t="s">
        <v>1237</v>
      </c>
      <c r="D106" s="411" t="s">
        <v>747</v>
      </c>
      <c r="E106" s="411">
        <v>8687</v>
      </c>
      <c r="F106" s="411">
        <v>2013</v>
      </c>
      <c r="G106" s="411" t="s">
        <v>748</v>
      </c>
      <c r="H106" s="411">
        <v>4400</v>
      </c>
      <c r="I106" s="411" t="s">
        <v>1209</v>
      </c>
      <c r="J106" s="411" t="s">
        <v>1209</v>
      </c>
      <c r="K106" s="422">
        <v>45407</v>
      </c>
      <c r="L106" s="431">
        <v>562884</v>
      </c>
    </row>
    <row r="107" spans="1:12">
      <c r="A107" s="418">
        <f t="shared" si="4"/>
        <v>99</v>
      </c>
      <c r="B107" s="428" t="s">
        <v>608</v>
      </c>
      <c r="C107" s="411" t="s">
        <v>1237</v>
      </c>
      <c r="D107" s="411" t="s">
        <v>657</v>
      </c>
      <c r="E107" s="411">
        <v>2500</v>
      </c>
      <c r="F107" s="411">
        <v>2014</v>
      </c>
      <c r="G107" s="411" t="s">
        <v>665</v>
      </c>
      <c r="H107" s="411" t="s">
        <v>988</v>
      </c>
      <c r="I107" s="411" t="s">
        <v>1210</v>
      </c>
      <c r="J107" s="411" t="s">
        <v>1211</v>
      </c>
      <c r="K107" s="422">
        <v>45407</v>
      </c>
      <c r="L107" s="431">
        <v>368937</v>
      </c>
    </row>
    <row r="108" spans="1:12">
      <c r="A108" s="418">
        <f t="shared" si="4"/>
        <v>100</v>
      </c>
      <c r="B108" s="428" t="s">
        <v>803</v>
      </c>
      <c r="C108" s="411" t="s">
        <v>1237</v>
      </c>
      <c r="D108" s="411" t="s">
        <v>747</v>
      </c>
      <c r="E108" s="411">
        <v>8687</v>
      </c>
      <c r="F108" s="411">
        <v>2015</v>
      </c>
      <c r="G108" s="411" t="s">
        <v>748</v>
      </c>
      <c r="H108" s="411" t="s">
        <v>983</v>
      </c>
      <c r="I108" s="411" t="s">
        <v>1212</v>
      </c>
      <c r="J108" s="411" t="s">
        <v>1213</v>
      </c>
      <c r="K108" s="422">
        <v>45635</v>
      </c>
      <c r="L108" s="431">
        <v>562884</v>
      </c>
    </row>
    <row r="109" spans="1:12">
      <c r="A109" s="418">
        <f t="shared" si="4"/>
        <v>101</v>
      </c>
      <c r="B109" s="428" t="s">
        <v>969</v>
      </c>
      <c r="C109" s="411" t="s">
        <v>1024</v>
      </c>
      <c r="D109" s="411" t="s">
        <v>657</v>
      </c>
      <c r="E109" s="411">
        <v>2488</v>
      </c>
      <c r="F109" s="411">
        <v>2018</v>
      </c>
      <c r="G109" s="411" t="s">
        <v>754</v>
      </c>
      <c r="H109" s="411" t="s">
        <v>972</v>
      </c>
      <c r="I109" s="411" t="s">
        <v>1214</v>
      </c>
      <c r="J109" s="411" t="s">
        <v>1215</v>
      </c>
      <c r="K109" s="422">
        <v>45630</v>
      </c>
      <c r="L109" s="431">
        <v>368937</v>
      </c>
    </row>
    <row r="110" spans="1:12">
      <c r="A110" s="418">
        <f t="shared" si="4"/>
        <v>102</v>
      </c>
      <c r="B110" s="428" t="s">
        <v>846</v>
      </c>
      <c r="C110" s="411" t="s">
        <v>1024</v>
      </c>
      <c r="D110" s="411" t="s">
        <v>622</v>
      </c>
      <c r="E110" s="411">
        <v>250</v>
      </c>
      <c r="F110" s="411">
        <v>2013</v>
      </c>
      <c r="G110" s="411" t="s">
        <v>835</v>
      </c>
      <c r="H110" s="411" t="s">
        <v>836</v>
      </c>
      <c r="I110" s="411" t="s">
        <v>1216</v>
      </c>
      <c r="J110" s="411" t="s">
        <v>1217</v>
      </c>
      <c r="K110" s="422">
        <v>45303</v>
      </c>
      <c r="L110" s="431">
        <v>247574</v>
      </c>
    </row>
    <row r="111" spans="1:12" s="417" customFormat="1">
      <c r="A111" s="433"/>
      <c r="B111" s="434" t="s">
        <v>850</v>
      </c>
      <c r="C111" s="435" t="s">
        <v>1024</v>
      </c>
      <c r="D111" s="435" t="s">
        <v>622</v>
      </c>
      <c r="E111" s="435">
        <v>250</v>
      </c>
      <c r="F111" s="435">
        <v>2013</v>
      </c>
      <c r="G111" s="435" t="s">
        <v>835</v>
      </c>
      <c r="H111" s="435" t="s">
        <v>836</v>
      </c>
      <c r="I111" s="435" t="s">
        <v>1218</v>
      </c>
      <c r="J111" s="435" t="s">
        <v>1219</v>
      </c>
      <c r="K111" s="436">
        <v>45335</v>
      </c>
      <c r="L111" s="437">
        <v>247574</v>
      </c>
    </row>
    <row r="112" spans="1:12">
      <c r="A112" s="418">
        <f>A110+1</f>
        <v>103</v>
      </c>
      <c r="B112" s="428" t="s">
        <v>869</v>
      </c>
      <c r="C112" s="411" t="s">
        <v>1024</v>
      </c>
      <c r="D112" s="411" t="s">
        <v>622</v>
      </c>
      <c r="E112" s="411">
        <v>250</v>
      </c>
      <c r="F112" s="411">
        <v>2013</v>
      </c>
      <c r="G112" s="411" t="s">
        <v>835</v>
      </c>
      <c r="H112" s="411" t="s">
        <v>836</v>
      </c>
      <c r="I112" s="411" t="s">
        <v>1220</v>
      </c>
      <c r="J112" s="411" t="s">
        <v>1221</v>
      </c>
      <c r="K112" s="422">
        <v>45624</v>
      </c>
      <c r="L112" s="431">
        <v>247574</v>
      </c>
    </row>
    <row r="113" spans="1:12">
      <c r="A113" s="418">
        <f t="shared" ref="A113:A123" si="5">A112+1</f>
        <v>104</v>
      </c>
      <c r="B113" s="428" t="s">
        <v>873</v>
      </c>
      <c r="C113" s="411" t="s">
        <v>1061</v>
      </c>
      <c r="D113" s="411" t="s">
        <v>622</v>
      </c>
      <c r="E113" s="411">
        <v>250</v>
      </c>
      <c r="F113" s="411">
        <v>2013</v>
      </c>
      <c r="G113" s="411" t="s">
        <v>835</v>
      </c>
      <c r="H113" s="411" t="s">
        <v>836</v>
      </c>
      <c r="I113" s="411" t="s">
        <v>1222</v>
      </c>
      <c r="J113" s="411" t="s">
        <v>1223</v>
      </c>
      <c r="K113" s="422">
        <v>45602</v>
      </c>
      <c r="L113" s="431">
        <v>247574</v>
      </c>
    </row>
    <row r="114" spans="1:12">
      <c r="A114" s="418">
        <f t="shared" si="5"/>
        <v>105</v>
      </c>
      <c r="B114" s="428" t="s">
        <v>876</v>
      </c>
      <c r="C114" s="411" t="s">
        <v>1024</v>
      </c>
      <c r="D114" s="411" t="s">
        <v>622</v>
      </c>
      <c r="E114" s="411">
        <v>250</v>
      </c>
      <c r="F114" s="411">
        <v>2013</v>
      </c>
      <c r="G114" s="411" t="s">
        <v>835</v>
      </c>
      <c r="H114" s="411" t="s">
        <v>836</v>
      </c>
      <c r="I114" s="411" t="s">
        <v>1235</v>
      </c>
      <c r="J114" s="411" t="s">
        <v>1236</v>
      </c>
      <c r="K114" s="422">
        <v>45330</v>
      </c>
      <c r="L114" s="431">
        <v>247574</v>
      </c>
    </row>
    <row r="115" spans="1:12">
      <c r="A115" s="418">
        <f t="shared" si="5"/>
        <v>106</v>
      </c>
      <c r="B115" s="428" t="s">
        <v>881</v>
      </c>
      <c r="C115" s="411" t="s">
        <v>1024</v>
      </c>
      <c r="D115" s="411" t="s">
        <v>622</v>
      </c>
      <c r="E115" s="411">
        <v>250</v>
      </c>
      <c r="F115" s="411">
        <v>2013</v>
      </c>
      <c r="G115" s="411" t="s">
        <v>835</v>
      </c>
      <c r="H115" s="411" t="s">
        <v>836</v>
      </c>
      <c r="I115" s="411" t="s">
        <v>1224</v>
      </c>
      <c r="J115" s="411" t="s">
        <v>1225</v>
      </c>
      <c r="K115" s="422">
        <v>45335</v>
      </c>
      <c r="L115" s="431">
        <v>247574</v>
      </c>
    </row>
    <row r="116" spans="1:12">
      <c r="A116" s="418">
        <f t="shared" si="5"/>
        <v>107</v>
      </c>
      <c r="B116" s="428" t="s">
        <v>886</v>
      </c>
      <c r="C116" s="411" t="s">
        <v>1237</v>
      </c>
      <c r="D116" s="411" t="s">
        <v>617</v>
      </c>
      <c r="E116" s="411">
        <v>181</v>
      </c>
      <c r="F116" s="411">
        <v>2013</v>
      </c>
      <c r="G116" s="411" t="s">
        <v>675</v>
      </c>
      <c r="H116" s="411" t="s">
        <v>887</v>
      </c>
      <c r="I116" s="411" t="s">
        <v>1226</v>
      </c>
      <c r="J116" s="411" t="s">
        <v>1227</v>
      </c>
      <c r="K116" s="422">
        <v>45576</v>
      </c>
      <c r="L116" s="431">
        <v>247574</v>
      </c>
    </row>
    <row r="117" spans="1:12" s="410" customFormat="1">
      <c r="A117" s="418">
        <f t="shared" si="5"/>
        <v>108</v>
      </c>
      <c r="B117" s="428" t="s">
        <v>899</v>
      </c>
      <c r="C117" s="415" t="s">
        <v>1238</v>
      </c>
      <c r="D117" s="411" t="s">
        <v>622</v>
      </c>
      <c r="E117" s="411">
        <v>644</v>
      </c>
      <c r="F117" s="411">
        <v>2013</v>
      </c>
      <c r="G117" s="411" t="s">
        <v>623</v>
      </c>
      <c r="H117" s="411" t="s">
        <v>624</v>
      </c>
      <c r="I117" s="411" t="s">
        <v>1228</v>
      </c>
      <c r="J117" s="411" t="s">
        <v>1229</v>
      </c>
      <c r="K117" s="423">
        <v>45458</v>
      </c>
      <c r="L117" s="440">
        <v>247574</v>
      </c>
    </row>
    <row r="118" spans="1:12" s="410" customFormat="1">
      <c r="A118" s="418">
        <f t="shared" si="5"/>
        <v>109</v>
      </c>
      <c r="B118" s="428" t="s">
        <v>914</v>
      </c>
      <c r="C118" s="415" t="s">
        <v>1238</v>
      </c>
      <c r="D118" s="411" t="s">
        <v>622</v>
      </c>
      <c r="E118" s="411">
        <v>644</v>
      </c>
      <c r="F118" s="411">
        <v>2013</v>
      </c>
      <c r="G118" s="411" t="s">
        <v>623</v>
      </c>
      <c r="H118" s="411" t="s">
        <v>624</v>
      </c>
      <c r="I118" s="411" t="s">
        <v>1230</v>
      </c>
      <c r="J118" s="411" t="s">
        <v>1231</v>
      </c>
      <c r="K118" s="423">
        <v>45469</v>
      </c>
      <c r="L118" s="440">
        <v>247574</v>
      </c>
    </row>
    <row r="119" spans="1:12">
      <c r="A119" s="418">
        <f t="shared" si="5"/>
        <v>110</v>
      </c>
      <c r="B119" s="428" t="s">
        <v>968</v>
      </c>
      <c r="C119" s="411" t="s">
        <v>1237</v>
      </c>
      <c r="D119" s="411" t="s">
        <v>622</v>
      </c>
      <c r="E119" s="411">
        <v>124</v>
      </c>
      <c r="F119" s="411">
        <v>2016</v>
      </c>
      <c r="G119" s="411" t="s">
        <v>618</v>
      </c>
      <c r="H119" s="411" t="s">
        <v>1232</v>
      </c>
      <c r="I119" s="411" t="s">
        <v>1233</v>
      </c>
      <c r="J119" s="411" t="s">
        <v>1234</v>
      </c>
      <c r="K119" s="422">
        <v>45619</v>
      </c>
      <c r="L119" s="431">
        <v>247574</v>
      </c>
    </row>
    <row r="120" spans="1:12" s="447" customFormat="1">
      <c r="A120" s="441">
        <f t="shared" si="5"/>
        <v>111</v>
      </c>
      <c r="B120" s="442" t="s">
        <v>1241</v>
      </c>
      <c r="C120" s="443" t="s">
        <v>1061</v>
      </c>
      <c r="D120" s="444" t="s">
        <v>657</v>
      </c>
      <c r="E120" s="444">
        <v>1598</v>
      </c>
      <c r="F120" s="444">
        <v>2022</v>
      </c>
      <c r="G120" s="444" t="s">
        <v>805</v>
      </c>
      <c r="H120" s="444" t="s">
        <v>1245</v>
      </c>
      <c r="I120" s="444" t="s">
        <v>1246</v>
      </c>
      <c r="J120" s="444" t="s">
        <v>1247</v>
      </c>
      <c r="K120" s="445" t="s">
        <v>1254</v>
      </c>
      <c r="L120" s="446">
        <v>368537</v>
      </c>
    </row>
    <row r="121" spans="1:12" s="447" customFormat="1">
      <c r="A121" s="441">
        <f t="shared" si="5"/>
        <v>112</v>
      </c>
      <c r="B121" s="442" t="s">
        <v>1242</v>
      </c>
      <c r="C121" s="443" t="s">
        <v>1061</v>
      </c>
      <c r="D121" s="444" t="s">
        <v>657</v>
      </c>
      <c r="E121" s="444">
        <v>1598</v>
      </c>
      <c r="F121" s="444">
        <v>2022</v>
      </c>
      <c r="G121" s="444" t="s">
        <v>805</v>
      </c>
      <c r="H121" s="444" t="s">
        <v>1245</v>
      </c>
      <c r="I121" s="444" t="s">
        <v>1248</v>
      </c>
      <c r="J121" s="444" t="s">
        <v>1249</v>
      </c>
      <c r="K121" s="445" t="s">
        <v>1254</v>
      </c>
      <c r="L121" s="446">
        <v>368537</v>
      </c>
    </row>
    <row r="122" spans="1:12" s="447" customFormat="1">
      <c r="A122" s="441">
        <f t="shared" si="5"/>
        <v>113</v>
      </c>
      <c r="B122" s="442" t="s">
        <v>1243</v>
      </c>
      <c r="C122" s="443" t="s">
        <v>1061</v>
      </c>
      <c r="D122" s="444" t="s">
        <v>657</v>
      </c>
      <c r="E122" s="444">
        <v>1598</v>
      </c>
      <c r="F122" s="444">
        <v>2022</v>
      </c>
      <c r="G122" s="444" t="s">
        <v>805</v>
      </c>
      <c r="H122" s="444" t="s">
        <v>1245</v>
      </c>
      <c r="I122" s="444" t="s">
        <v>1250</v>
      </c>
      <c r="J122" s="444" t="s">
        <v>1251</v>
      </c>
      <c r="K122" s="445" t="s">
        <v>1254</v>
      </c>
      <c r="L122" s="446">
        <v>368537</v>
      </c>
    </row>
    <row r="123" spans="1:12" s="447" customFormat="1">
      <c r="A123" s="441">
        <f t="shared" si="5"/>
        <v>114</v>
      </c>
      <c r="B123" s="442" t="s">
        <v>1244</v>
      </c>
      <c r="C123" s="443" t="s">
        <v>1061</v>
      </c>
      <c r="D123" s="444" t="s">
        <v>657</v>
      </c>
      <c r="E123" s="444">
        <v>1598</v>
      </c>
      <c r="F123" s="444">
        <v>2022</v>
      </c>
      <c r="G123" s="444" t="s">
        <v>805</v>
      </c>
      <c r="H123" s="444" t="s">
        <v>1245</v>
      </c>
      <c r="I123" s="444" t="s">
        <v>1252</v>
      </c>
      <c r="J123" s="444" t="s">
        <v>1253</v>
      </c>
      <c r="K123" s="445" t="s">
        <v>1254</v>
      </c>
      <c r="L123" s="446">
        <v>368537</v>
      </c>
    </row>
    <row r="127" spans="1:12">
      <c r="C127"/>
      <c r="L127" s="432">
        <f>SUM(L3:L126)</f>
        <v>34436616</v>
      </c>
    </row>
    <row r="128" spans="1:12">
      <c r="C128"/>
    </row>
    <row r="129" spans="3:3">
      <c r="C129"/>
    </row>
    <row r="130" spans="3:3">
      <c r="C130"/>
    </row>
    <row r="131" spans="3:3">
      <c r="C131"/>
    </row>
    <row r="132" spans="3:3">
      <c r="C132"/>
    </row>
    <row r="133" spans="3:3">
      <c r="C133"/>
    </row>
    <row r="134" spans="3:3">
      <c r="C134"/>
    </row>
    <row r="135" spans="3:3">
      <c r="C135"/>
    </row>
    <row r="136" spans="3:3">
      <c r="C136"/>
    </row>
    <row r="137" spans="3:3">
      <c r="C137"/>
    </row>
    <row r="138" spans="3:3">
      <c r="C138"/>
    </row>
    <row r="139" spans="3:3">
      <c r="C139"/>
    </row>
    <row r="140" spans="3:3">
      <c r="C140"/>
    </row>
    <row r="141" spans="3:3">
      <c r="C141"/>
    </row>
    <row r="142" spans="3:3">
      <c r="C142"/>
    </row>
    <row r="143" spans="3:3">
      <c r="C143"/>
    </row>
    <row r="144" spans="3:3">
      <c r="C144"/>
    </row>
    <row r="145" spans="3:3">
      <c r="C145"/>
    </row>
    <row r="146" spans="3:3">
      <c r="C146"/>
    </row>
    <row r="147" spans="3:3">
      <c r="C147"/>
    </row>
    <row r="148" spans="3:3">
      <c r="C148"/>
    </row>
    <row r="149" spans="3:3">
      <c r="C149"/>
    </row>
    <row r="150" spans="3:3">
      <c r="C150"/>
    </row>
    <row r="151" spans="3:3">
      <c r="C151"/>
    </row>
    <row r="152" spans="3:3">
      <c r="C152"/>
    </row>
    <row r="153" spans="3:3">
      <c r="C153"/>
    </row>
    <row r="154" spans="3:3">
      <c r="C154"/>
    </row>
    <row r="155" spans="3:3">
      <c r="C155"/>
    </row>
    <row r="156" spans="3:3">
      <c r="C156"/>
    </row>
    <row r="157" spans="3:3">
      <c r="C157"/>
    </row>
    <row r="158" spans="3:3">
      <c r="C158"/>
    </row>
    <row r="159" spans="3:3">
      <c r="C159"/>
    </row>
    <row r="160" spans="3:3">
      <c r="C160"/>
    </row>
    <row r="161" spans="3:3">
      <c r="C161"/>
    </row>
    <row r="162" spans="3:3">
      <c r="C162"/>
    </row>
    <row r="163" spans="3:3">
      <c r="C163"/>
    </row>
    <row r="164" spans="3:3">
      <c r="C164"/>
    </row>
    <row r="165" spans="3:3">
      <c r="C165"/>
    </row>
    <row r="166" spans="3:3">
      <c r="C166"/>
    </row>
    <row r="167" spans="3:3">
      <c r="C167"/>
    </row>
    <row r="168" spans="3:3">
      <c r="C168"/>
    </row>
    <row r="169" spans="3:3">
      <c r="C169"/>
    </row>
    <row r="170" spans="3:3">
      <c r="C170"/>
    </row>
    <row r="171" spans="3:3">
      <c r="C171"/>
    </row>
    <row r="172" spans="3:3">
      <c r="C172"/>
    </row>
    <row r="173" spans="3:3">
      <c r="C173"/>
    </row>
    <row r="174" spans="3:3">
      <c r="C174"/>
    </row>
    <row r="175" spans="3:3">
      <c r="C175"/>
    </row>
    <row r="176" spans="3:3">
      <c r="C176"/>
    </row>
    <row r="177" spans="3:3">
      <c r="C177"/>
    </row>
    <row r="178" spans="3:3">
      <c r="C178"/>
    </row>
    <row r="179" spans="3:3">
      <c r="C179"/>
    </row>
    <row r="180" spans="3:3">
      <c r="C180"/>
    </row>
    <row r="181" spans="3:3">
      <c r="C181"/>
    </row>
    <row r="182" spans="3:3">
      <c r="C182"/>
    </row>
    <row r="183" spans="3:3">
      <c r="C183"/>
    </row>
    <row r="184" spans="3:3">
      <c r="C184"/>
    </row>
    <row r="185" spans="3:3">
      <c r="C185"/>
    </row>
    <row r="186" spans="3:3">
      <c r="C186"/>
    </row>
    <row r="187" spans="3:3">
      <c r="C187"/>
    </row>
    <row r="188" spans="3:3">
      <c r="C188"/>
    </row>
    <row r="189" spans="3:3">
      <c r="C189"/>
    </row>
    <row r="190" spans="3:3">
      <c r="C190"/>
    </row>
    <row r="191" spans="3:3">
      <c r="C191"/>
    </row>
    <row r="192" spans="3:3">
      <c r="C192"/>
    </row>
    <row r="193" spans="3:3">
      <c r="C193"/>
    </row>
    <row r="194" spans="3:3">
      <c r="C194"/>
    </row>
    <row r="195" spans="3:3">
      <c r="C195"/>
    </row>
    <row r="196" spans="3:3">
      <c r="C196"/>
    </row>
    <row r="197" spans="3:3">
      <c r="C197"/>
    </row>
    <row r="198" spans="3:3">
      <c r="C198"/>
    </row>
    <row r="199" spans="3:3">
      <c r="C199"/>
    </row>
    <row r="200" spans="3:3">
      <c r="C200"/>
    </row>
    <row r="201" spans="3:3">
      <c r="C201"/>
    </row>
    <row r="202" spans="3:3">
      <c r="C202"/>
    </row>
    <row r="203" spans="3:3">
      <c r="C203"/>
    </row>
    <row r="204" spans="3:3">
      <c r="C204"/>
    </row>
    <row r="205" spans="3:3">
      <c r="C205"/>
    </row>
    <row r="206" spans="3:3">
      <c r="C206"/>
    </row>
    <row r="207" spans="3:3">
      <c r="C207"/>
    </row>
    <row r="208" spans="3:3">
      <c r="C208"/>
    </row>
    <row r="209" spans="3:3">
      <c r="C209"/>
    </row>
    <row r="210" spans="3:3">
      <c r="C210"/>
    </row>
    <row r="211" spans="3:3">
      <c r="C211"/>
    </row>
    <row r="212" spans="3:3">
      <c r="C212"/>
    </row>
    <row r="213" spans="3:3">
      <c r="C213"/>
    </row>
    <row r="214" spans="3:3">
      <c r="C214"/>
    </row>
    <row r="215" spans="3:3">
      <c r="C215"/>
    </row>
    <row r="216" spans="3:3">
      <c r="C216"/>
    </row>
    <row r="217" spans="3:3">
      <c r="C217"/>
    </row>
    <row r="218" spans="3:3">
      <c r="C218"/>
    </row>
    <row r="219" spans="3:3">
      <c r="C219"/>
    </row>
    <row r="220" spans="3:3">
      <c r="C220"/>
    </row>
    <row r="221" spans="3:3">
      <c r="C221"/>
    </row>
    <row r="222" spans="3:3">
      <c r="C222"/>
    </row>
    <row r="223" spans="3:3">
      <c r="C223"/>
    </row>
    <row r="224" spans="3:3">
      <c r="C224"/>
    </row>
    <row r="225" spans="3:3">
      <c r="C225"/>
    </row>
    <row r="226" spans="3:3">
      <c r="C226"/>
    </row>
    <row r="227" spans="3:3">
      <c r="C227"/>
    </row>
    <row r="228" spans="3:3">
      <c r="C228"/>
    </row>
    <row r="229" spans="3:3">
      <c r="C229"/>
    </row>
    <row r="230" spans="3:3">
      <c r="C230"/>
    </row>
    <row r="231" spans="3:3">
      <c r="C231"/>
    </row>
    <row r="232" spans="3:3">
      <c r="C232"/>
    </row>
    <row r="233" spans="3:3">
      <c r="C233"/>
    </row>
    <row r="234" spans="3:3">
      <c r="C234"/>
    </row>
    <row r="235" spans="3:3">
      <c r="C235"/>
    </row>
    <row r="236" spans="3:3">
      <c r="C236"/>
    </row>
    <row r="237" spans="3:3">
      <c r="C237"/>
    </row>
    <row r="238" spans="3:3">
      <c r="C238"/>
    </row>
    <row r="239" spans="3:3">
      <c r="C239"/>
    </row>
    <row r="240" spans="3:3">
      <c r="C240"/>
    </row>
    <row r="241" spans="3:3">
      <c r="C241"/>
    </row>
    <row r="242" spans="3:3">
      <c r="C242"/>
    </row>
    <row r="243" spans="3:3">
      <c r="C243"/>
    </row>
    <row r="244" spans="3:3">
      <c r="C244"/>
    </row>
    <row r="245" spans="3:3">
      <c r="C245"/>
    </row>
    <row r="246" spans="3:3">
      <c r="C246"/>
    </row>
    <row r="247" spans="3:3">
      <c r="C247"/>
    </row>
    <row r="248" spans="3:3">
      <c r="C248"/>
    </row>
    <row r="249" spans="3:3">
      <c r="C249"/>
    </row>
    <row r="250" spans="3:3">
      <c r="C250"/>
    </row>
    <row r="251" spans="3:3">
      <c r="C251"/>
    </row>
    <row r="252" spans="3:3">
      <c r="C252"/>
    </row>
    <row r="253" spans="3:3">
      <c r="C253"/>
    </row>
    <row r="254" spans="3:3">
      <c r="C254"/>
    </row>
    <row r="255" spans="3:3">
      <c r="C255"/>
    </row>
    <row r="256" spans="3:3">
      <c r="C256"/>
    </row>
    <row r="257" spans="3:3">
      <c r="C257"/>
    </row>
    <row r="258" spans="3:3">
      <c r="C258"/>
    </row>
    <row r="259" spans="3:3">
      <c r="C259"/>
    </row>
    <row r="260" spans="3:3">
      <c r="C260"/>
    </row>
    <row r="261" spans="3:3">
      <c r="C261"/>
    </row>
    <row r="262" spans="3:3">
      <c r="C262"/>
    </row>
    <row r="263" spans="3:3">
      <c r="C263"/>
    </row>
    <row r="264" spans="3:3">
      <c r="C264"/>
    </row>
    <row r="265" spans="3:3">
      <c r="C265"/>
    </row>
    <row r="266" spans="3:3">
      <c r="C266"/>
    </row>
    <row r="267" spans="3:3">
      <c r="C267"/>
    </row>
    <row r="268" spans="3:3">
      <c r="C268"/>
    </row>
    <row r="269" spans="3:3">
      <c r="C269"/>
    </row>
    <row r="270" spans="3:3">
      <c r="C270"/>
    </row>
    <row r="271" spans="3:3">
      <c r="C271"/>
    </row>
    <row r="272" spans="3:3">
      <c r="C272"/>
    </row>
    <row r="273" spans="3:3">
      <c r="C273"/>
    </row>
    <row r="274" spans="3:3">
      <c r="C274"/>
    </row>
    <row r="275" spans="3:3">
      <c r="C275"/>
    </row>
    <row r="276" spans="3:3">
      <c r="C276"/>
    </row>
    <row r="277" spans="3:3">
      <c r="C277"/>
    </row>
    <row r="278" spans="3:3">
      <c r="C278"/>
    </row>
    <row r="279" spans="3:3">
      <c r="C279"/>
    </row>
    <row r="280" spans="3:3">
      <c r="C280"/>
    </row>
    <row r="281" spans="3:3">
      <c r="C281"/>
    </row>
    <row r="282" spans="3:3">
      <c r="C282"/>
    </row>
    <row r="283" spans="3:3">
      <c r="C283"/>
    </row>
    <row r="284" spans="3:3">
      <c r="C284"/>
    </row>
    <row r="285" spans="3:3">
      <c r="C285"/>
    </row>
    <row r="286" spans="3:3">
      <c r="C286"/>
    </row>
    <row r="287" spans="3:3">
      <c r="C287"/>
    </row>
    <row r="288" spans="3:3">
      <c r="C288"/>
    </row>
    <row r="289" spans="3:3">
      <c r="C289"/>
    </row>
    <row r="290" spans="3:3">
      <c r="C290"/>
    </row>
    <row r="291" spans="3:3">
      <c r="C291"/>
    </row>
    <row r="292" spans="3:3">
      <c r="C292"/>
    </row>
    <row r="293" spans="3:3">
      <c r="C293"/>
    </row>
    <row r="294" spans="3:3">
      <c r="C294"/>
    </row>
    <row r="295" spans="3:3">
      <c r="C295"/>
    </row>
    <row r="296" spans="3:3">
      <c r="C296"/>
    </row>
    <row r="297" spans="3:3">
      <c r="C297"/>
    </row>
    <row r="298" spans="3:3">
      <c r="C298"/>
    </row>
    <row r="299" spans="3:3">
      <c r="C299"/>
    </row>
    <row r="300" spans="3:3">
      <c r="C300"/>
    </row>
    <row r="301" spans="3:3">
      <c r="C301"/>
    </row>
    <row r="302" spans="3:3">
      <c r="C302"/>
    </row>
    <row r="303" spans="3:3">
      <c r="C303"/>
    </row>
    <row r="304" spans="3:3">
      <c r="C304"/>
    </row>
    <row r="305" spans="3:3">
      <c r="C305"/>
    </row>
  </sheetData>
  <autoFilter ref="A2:L123" xr:uid="{00000000-0001-0000-0D00-000000000000}"/>
  <sortState xmlns:xlrd2="http://schemas.microsoft.com/office/spreadsheetml/2017/richdata2" ref="A4:K119">
    <sortCondition ref="B4:B119"/>
  </sortState>
  <pageMargins left="0.70000000000000007" right="0.70000000000000007" top="1.0456692913385832" bottom="1.0456692913385832" header="0.75000000000000011" footer="0.75000000000000011"/>
  <pageSetup fitToWidth="0" fitToHeight="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H236"/>
  <sheetViews>
    <sheetView workbookViewId="0"/>
  </sheetViews>
  <sheetFormatPr baseColWidth="10" defaultRowHeight="15"/>
  <cols>
    <col min="1" max="1" width="11.42578125" customWidth="1"/>
    <col min="2" max="2" width="13.42578125" customWidth="1"/>
    <col min="3" max="3" width="15.42578125" customWidth="1"/>
    <col min="4" max="1025" width="11.42578125" customWidth="1"/>
  </cols>
  <sheetData>
    <row r="2" spans="2:8" ht="19.5" customHeight="1">
      <c r="B2" s="506" t="s">
        <v>918</v>
      </c>
      <c r="C2" s="506"/>
      <c r="D2" s="506"/>
      <c r="E2" s="506"/>
      <c r="F2" s="506"/>
      <c r="G2" s="506"/>
      <c r="H2" s="506"/>
    </row>
    <row r="3" spans="2:8" ht="25.5">
      <c r="B3" s="319" t="s">
        <v>610</v>
      </c>
      <c r="C3" s="319" t="s">
        <v>919</v>
      </c>
      <c r="D3" s="319" t="s">
        <v>612</v>
      </c>
      <c r="E3" s="319" t="s">
        <v>613</v>
      </c>
      <c r="F3" s="319" t="s">
        <v>614</v>
      </c>
      <c r="G3" s="319" t="s">
        <v>615</v>
      </c>
      <c r="H3" s="319" t="s">
        <v>920</v>
      </c>
    </row>
    <row r="4" spans="2:8">
      <c r="B4" s="397" t="s">
        <v>616</v>
      </c>
      <c r="C4" s="397" t="s">
        <v>617</v>
      </c>
      <c r="D4" s="397" t="s">
        <v>618</v>
      </c>
      <c r="E4" s="397" t="s">
        <v>619</v>
      </c>
      <c r="F4" s="397">
        <v>125</v>
      </c>
      <c r="G4" s="397">
        <v>2014</v>
      </c>
      <c r="H4" s="397" t="s">
        <v>620</v>
      </c>
    </row>
    <row r="5" spans="2:8">
      <c r="B5" s="397" t="s">
        <v>621</v>
      </c>
      <c r="C5" s="397" t="s">
        <v>617</v>
      </c>
      <c r="D5" s="398" t="s">
        <v>623</v>
      </c>
      <c r="E5" s="397" t="s">
        <v>624</v>
      </c>
      <c r="F5" s="397">
        <v>650</v>
      </c>
      <c r="G5" s="397">
        <v>2015</v>
      </c>
      <c r="H5" s="399" t="s">
        <v>625</v>
      </c>
    </row>
    <row r="6" spans="2:8">
      <c r="B6" s="398" t="s">
        <v>626</v>
      </c>
      <c r="C6" s="398" t="s">
        <v>617</v>
      </c>
      <c r="D6" s="398" t="s">
        <v>623</v>
      </c>
      <c r="E6" s="398" t="s">
        <v>624</v>
      </c>
      <c r="F6" s="398">
        <v>650</v>
      </c>
      <c r="G6" s="398">
        <v>2015</v>
      </c>
      <c r="H6" s="400" t="s">
        <v>625</v>
      </c>
    </row>
    <row r="7" spans="2:8">
      <c r="B7" s="398" t="s">
        <v>627</v>
      </c>
      <c r="C7" s="398" t="s">
        <v>617</v>
      </c>
      <c r="D7" s="398" t="s">
        <v>623</v>
      </c>
      <c r="E7" s="398" t="s">
        <v>624</v>
      </c>
      <c r="F7" s="398">
        <v>650</v>
      </c>
      <c r="G7" s="398">
        <v>2015</v>
      </c>
      <c r="H7" s="400" t="s">
        <v>625</v>
      </c>
    </row>
    <row r="8" spans="2:8">
      <c r="B8" s="398" t="s">
        <v>628</v>
      </c>
      <c r="C8" s="398" t="s">
        <v>617</v>
      </c>
      <c r="D8" s="398" t="s">
        <v>623</v>
      </c>
      <c r="E8" s="398" t="s">
        <v>624</v>
      </c>
      <c r="F8" s="398">
        <v>650</v>
      </c>
      <c r="G8" s="398">
        <v>2015</v>
      </c>
      <c r="H8" s="400" t="s">
        <v>625</v>
      </c>
    </row>
    <row r="9" spans="2:8">
      <c r="B9" s="398" t="s">
        <v>629</v>
      </c>
      <c r="C9" s="398" t="s">
        <v>617</v>
      </c>
      <c r="D9" s="398" t="s">
        <v>623</v>
      </c>
      <c r="E9" s="398" t="s">
        <v>624</v>
      </c>
      <c r="F9" s="398">
        <v>650</v>
      </c>
      <c r="G9" s="398">
        <v>2015</v>
      </c>
      <c r="H9" s="400" t="s">
        <v>625</v>
      </c>
    </row>
    <row r="10" spans="2:8">
      <c r="B10" s="398" t="s">
        <v>630</v>
      </c>
      <c r="C10" s="398" t="s">
        <v>617</v>
      </c>
      <c r="D10" s="398" t="s">
        <v>623</v>
      </c>
      <c r="E10" s="398" t="s">
        <v>624</v>
      </c>
      <c r="F10" s="398">
        <v>650</v>
      </c>
      <c r="G10" s="398">
        <v>2015</v>
      </c>
      <c r="H10" s="400" t="s">
        <v>625</v>
      </c>
    </row>
    <row r="11" spans="2:8">
      <c r="B11" s="398" t="s">
        <v>631</v>
      </c>
      <c r="C11" s="398" t="s">
        <v>617</v>
      </c>
      <c r="D11" s="398" t="s">
        <v>623</v>
      </c>
      <c r="E11" s="398" t="s">
        <v>624</v>
      </c>
      <c r="F11" s="398">
        <v>650</v>
      </c>
      <c r="G11" s="398">
        <v>2015</v>
      </c>
      <c r="H11" s="400" t="s">
        <v>625</v>
      </c>
    </row>
    <row r="12" spans="2:8">
      <c r="B12" s="398" t="s">
        <v>632</v>
      </c>
      <c r="C12" s="398" t="s">
        <v>617</v>
      </c>
      <c r="D12" s="398" t="s">
        <v>623</v>
      </c>
      <c r="E12" s="398" t="s">
        <v>624</v>
      </c>
      <c r="F12" s="398">
        <v>650</v>
      </c>
      <c r="G12" s="398">
        <v>2015</v>
      </c>
      <c r="H12" s="400" t="s">
        <v>625</v>
      </c>
    </row>
    <row r="13" spans="2:8">
      <c r="B13" s="398" t="s">
        <v>633</v>
      </c>
      <c r="C13" s="398" t="s">
        <v>617</v>
      </c>
      <c r="D13" s="398" t="s">
        <v>623</v>
      </c>
      <c r="E13" s="398" t="s">
        <v>624</v>
      </c>
      <c r="F13" s="398">
        <v>650</v>
      </c>
      <c r="G13" s="398">
        <v>2015</v>
      </c>
      <c r="H13" s="400" t="s">
        <v>625</v>
      </c>
    </row>
    <row r="14" spans="2:8">
      <c r="B14" s="401" t="s">
        <v>634</v>
      </c>
      <c r="C14" s="401" t="s">
        <v>617</v>
      </c>
      <c r="D14" s="398" t="s">
        <v>623</v>
      </c>
      <c r="E14" s="401" t="s">
        <v>624</v>
      </c>
      <c r="F14" s="401">
        <v>650</v>
      </c>
      <c r="G14" s="401">
        <v>2015</v>
      </c>
      <c r="H14" s="402" t="s">
        <v>625</v>
      </c>
    </row>
    <row r="15" spans="2:8">
      <c r="B15" s="337" t="s">
        <v>635</v>
      </c>
      <c r="C15" s="398" t="s">
        <v>617</v>
      </c>
      <c r="D15" s="398" t="s">
        <v>623</v>
      </c>
      <c r="E15" s="337" t="s">
        <v>636</v>
      </c>
      <c r="F15" s="398">
        <v>200</v>
      </c>
      <c r="G15" s="337">
        <v>2012</v>
      </c>
      <c r="H15" s="400" t="s">
        <v>625</v>
      </c>
    </row>
    <row r="16" spans="2:8">
      <c r="B16" s="337" t="s">
        <v>637</v>
      </c>
      <c r="C16" s="398" t="s">
        <v>617</v>
      </c>
      <c r="D16" s="398" t="s">
        <v>623</v>
      </c>
      <c r="E16" s="337" t="s">
        <v>636</v>
      </c>
      <c r="F16" s="398">
        <v>200</v>
      </c>
      <c r="G16" s="337">
        <v>2012</v>
      </c>
      <c r="H16" s="400" t="s">
        <v>625</v>
      </c>
    </row>
    <row r="17" spans="2:8">
      <c r="B17" s="337" t="s">
        <v>638</v>
      </c>
      <c r="C17" s="398" t="s">
        <v>617</v>
      </c>
      <c r="D17" s="398" t="s">
        <v>623</v>
      </c>
      <c r="E17" s="337" t="s">
        <v>636</v>
      </c>
      <c r="F17" s="398">
        <v>200</v>
      </c>
      <c r="G17" s="337">
        <v>2012</v>
      </c>
      <c r="H17" s="337" t="s">
        <v>625</v>
      </c>
    </row>
    <row r="18" spans="2:8">
      <c r="B18" s="337" t="s">
        <v>639</v>
      </c>
      <c r="C18" s="398" t="s">
        <v>617</v>
      </c>
      <c r="D18" s="398" t="s">
        <v>623</v>
      </c>
      <c r="E18" s="337" t="s">
        <v>636</v>
      </c>
      <c r="F18" s="398">
        <v>200</v>
      </c>
      <c r="G18" s="337">
        <v>2012</v>
      </c>
      <c r="H18" s="400" t="s">
        <v>625</v>
      </c>
    </row>
    <row r="19" spans="2:8">
      <c r="B19" s="337" t="s">
        <v>640</v>
      </c>
      <c r="C19" s="398" t="s">
        <v>617</v>
      </c>
      <c r="D19" s="398" t="s">
        <v>623</v>
      </c>
      <c r="E19" s="337" t="s">
        <v>636</v>
      </c>
      <c r="F19" s="398">
        <v>200</v>
      </c>
      <c r="G19" s="337">
        <v>2012</v>
      </c>
      <c r="H19" s="400" t="s">
        <v>625</v>
      </c>
    </row>
    <row r="20" spans="2:8">
      <c r="B20" s="337" t="s">
        <v>641</v>
      </c>
      <c r="C20" s="398" t="s">
        <v>617</v>
      </c>
      <c r="D20" s="398" t="s">
        <v>623</v>
      </c>
      <c r="E20" s="337" t="s">
        <v>636</v>
      </c>
      <c r="F20" s="398">
        <v>200</v>
      </c>
      <c r="G20" s="337">
        <v>2012</v>
      </c>
      <c r="H20" s="400" t="s">
        <v>625</v>
      </c>
    </row>
    <row r="21" spans="2:8">
      <c r="B21" s="337" t="s">
        <v>642</v>
      </c>
      <c r="C21" s="398" t="s">
        <v>617</v>
      </c>
      <c r="D21" s="398" t="s">
        <v>623</v>
      </c>
      <c r="E21" s="337" t="s">
        <v>636</v>
      </c>
      <c r="F21" s="398">
        <v>200</v>
      </c>
      <c r="G21" s="337">
        <v>2012</v>
      </c>
      <c r="H21" s="400" t="s">
        <v>625</v>
      </c>
    </row>
    <row r="22" spans="2:8">
      <c r="B22" s="337" t="s">
        <v>643</v>
      </c>
      <c r="C22" s="398" t="s">
        <v>617</v>
      </c>
      <c r="D22" s="398" t="s">
        <v>623</v>
      </c>
      <c r="E22" s="337" t="s">
        <v>636</v>
      </c>
      <c r="F22" s="398">
        <v>200</v>
      </c>
      <c r="G22" s="337">
        <v>2012</v>
      </c>
      <c r="H22" s="337" t="s">
        <v>625</v>
      </c>
    </row>
    <row r="23" spans="2:8">
      <c r="B23" s="337" t="s">
        <v>644</v>
      </c>
      <c r="C23" s="398" t="s">
        <v>617</v>
      </c>
      <c r="D23" s="398" t="s">
        <v>623</v>
      </c>
      <c r="E23" s="337" t="s">
        <v>636</v>
      </c>
      <c r="F23" s="398">
        <v>200</v>
      </c>
      <c r="G23" s="337">
        <v>2012</v>
      </c>
      <c r="H23" s="337" t="s">
        <v>625</v>
      </c>
    </row>
    <row r="24" spans="2:8">
      <c r="B24" s="337" t="s">
        <v>645</v>
      </c>
      <c r="C24" s="398" t="s">
        <v>617</v>
      </c>
      <c r="D24" s="398" t="s">
        <v>623</v>
      </c>
      <c r="E24" s="337" t="s">
        <v>636</v>
      </c>
      <c r="F24" s="398">
        <v>200</v>
      </c>
      <c r="G24" s="337">
        <v>2012</v>
      </c>
      <c r="H24" s="400" t="s">
        <v>625</v>
      </c>
    </row>
    <row r="25" spans="2:8">
      <c r="B25" s="337" t="s">
        <v>646</v>
      </c>
      <c r="C25" s="398" t="s">
        <v>617</v>
      </c>
      <c r="D25" s="398" t="s">
        <v>623</v>
      </c>
      <c r="E25" s="337" t="s">
        <v>636</v>
      </c>
      <c r="F25" s="398">
        <v>200</v>
      </c>
      <c r="G25" s="337">
        <v>2012</v>
      </c>
      <c r="H25" s="400" t="s">
        <v>625</v>
      </c>
    </row>
    <row r="26" spans="2:8">
      <c r="B26" s="337" t="s">
        <v>647</v>
      </c>
      <c r="C26" s="398" t="s">
        <v>617</v>
      </c>
      <c r="D26" s="398" t="s">
        <v>623</v>
      </c>
      <c r="E26" s="337" t="s">
        <v>636</v>
      </c>
      <c r="F26" s="398">
        <v>200</v>
      </c>
      <c r="G26" s="337">
        <v>2012</v>
      </c>
      <c r="H26" s="400" t="s">
        <v>625</v>
      </c>
    </row>
    <row r="27" spans="2:8">
      <c r="B27" s="337" t="s">
        <v>648</v>
      </c>
      <c r="C27" s="398" t="s">
        <v>617</v>
      </c>
      <c r="D27" s="398" t="s">
        <v>623</v>
      </c>
      <c r="E27" s="337" t="s">
        <v>636</v>
      </c>
      <c r="F27" s="398">
        <v>200</v>
      </c>
      <c r="G27" s="337">
        <v>2012</v>
      </c>
      <c r="H27" s="400" t="s">
        <v>625</v>
      </c>
    </row>
    <row r="28" spans="2:8">
      <c r="B28" s="337" t="s">
        <v>649</v>
      </c>
      <c r="C28" s="398" t="s">
        <v>617</v>
      </c>
      <c r="D28" s="398" t="s">
        <v>623</v>
      </c>
      <c r="E28" s="337" t="s">
        <v>636</v>
      </c>
      <c r="F28" s="398">
        <v>200</v>
      </c>
      <c r="G28" s="337">
        <v>2012</v>
      </c>
      <c r="H28" s="400" t="s">
        <v>625</v>
      </c>
    </row>
    <row r="29" spans="2:8">
      <c r="B29" s="337" t="s">
        <v>650</v>
      </c>
      <c r="C29" s="398" t="s">
        <v>617</v>
      </c>
      <c r="D29" s="398" t="s">
        <v>623</v>
      </c>
      <c r="E29" s="337" t="s">
        <v>636</v>
      </c>
      <c r="F29" s="398">
        <v>200</v>
      </c>
      <c r="G29" s="337">
        <v>2012</v>
      </c>
      <c r="H29" s="400" t="s">
        <v>625</v>
      </c>
    </row>
    <row r="30" spans="2:8">
      <c r="B30" s="337" t="s">
        <v>651</v>
      </c>
      <c r="C30" s="398" t="s">
        <v>617</v>
      </c>
      <c r="D30" s="398" t="s">
        <v>623</v>
      </c>
      <c r="E30" s="337" t="s">
        <v>636</v>
      </c>
      <c r="F30" s="398">
        <v>200</v>
      </c>
      <c r="G30" s="337">
        <v>2012</v>
      </c>
      <c r="H30" s="400" t="s">
        <v>625</v>
      </c>
    </row>
    <row r="31" spans="2:8">
      <c r="B31" s="337" t="s">
        <v>652</v>
      </c>
      <c r="C31" s="398" t="s">
        <v>617</v>
      </c>
      <c r="D31" s="398" t="s">
        <v>623</v>
      </c>
      <c r="E31" s="337" t="s">
        <v>636</v>
      </c>
      <c r="F31" s="398">
        <v>200</v>
      </c>
      <c r="G31" s="337">
        <v>2012</v>
      </c>
      <c r="H31" s="400" t="s">
        <v>625</v>
      </c>
    </row>
    <row r="32" spans="2:8">
      <c r="B32" s="337" t="s">
        <v>653</v>
      </c>
      <c r="C32" s="398" t="s">
        <v>617</v>
      </c>
      <c r="D32" s="398" t="s">
        <v>623</v>
      </c>
      <c r="E32" s="337" t="s">
        <v>636</v>
      </c>
      <c r="F32" s="398">
        <v>200</v>
      </c>
      <c r="G32" s="337">
        <v>2012</v>
      </c>
      <c r="H32" s="400" t="s">
        <v>625</v>
      </c>
    </row>
    <row r="33" spans="2:8">
      <c r="B33" s="337" t="s">
        <v>654</v>
      </c>
      <c r="C33" s="398" t="s">
        <v>617</v>
      </c>
      <c r="D33" s="398" t="s">
        <v>623</v>
      </c>
      <c r="E33" s="337" t="s">
        <v>636</v>
      </c>
      <c r="F33" s="398">
        <v>200</v>
      </c>
      <c r="G33" s="337">
        <v>2012</v>
      </c>
      <c r="H33" s="400" t="s">
        <v>625</v>
      </c>
    </row>
    <row r="34" spans="2:8">
      <c r="B34" s="337" t="s">
        <v>655</v>
      </c>
      <c r="C34" s="398" t="s">
        <v>617</v>
      </c>
      <c r="D34" s="398" t="s">
        <v>623</v>
      </c>
      <c r="E34" s="337" t="s">
        <v>636</v>
      </c>
      <c r="F34" s="398">
        <v>200</v>
      </c>
      <c r="G34" s="337">
        <v>2012</v>
      </c>
      <c r="H34" s="400" t="s">
        <v>625</v>
      </c>
    </row>
    <row r="35" spans="2:8">
      <c r="B35" s="337" t="s">
        <v>656</v>
      </c>
      <c r="C35" s="398" t="s">
        <v>657</v>
      </c>
      <c r="D35" s="398" t="s">
        <v>658</v>
      </c>
      <c r="E35" s="337" t="s">
        <v>921</v>
      </c>
      <c r="F35" s="398">
        <v>1600</v>
      </c>
      <c r="G35" s="337">
        <v>1987</v>
      </c>
      <c r="H35" s="400" t="s">
        <v>620</v>
      </c>
    </row>
    <row r="36" spans="2:8">
      <c r="B36" s="397" t="s">
        <v>659</v>
      </c>
      <c r="C36" s="397" t="s">
        <v>657</v>
      </c>
      <c r="D36" s="397" t="s">
        <v>658</v>
      </c>
      <c r="E36" s="397" t="s">
        <v>661</v>
      </c>
      <c r="F36" s="397">
        <v>1206</v>
      </c>
      <c r="G36" s="397">
        <v>2015</v>
      </c>
      <c r="H36" s="397" t="s">
        <v>662</v>
      </c>
    </row>
    <row r="37" spans="2:8">
      <c r="B37" s="398" t="s">
        <v>663</v>
      </c>
      <c r="C37" s="398" t="s">
        <v>664</v>
      </c>
      <c r="D37" s="398" t="s">
        <v>658</v>
      </c>
      <c r="E37" s="398" t="s">
        <v>666</v>
      </c>
      <c r="F37" s="398">
        <v>2300</v>
      </c>
      <c r="G37" s="398">
        <v>1994</v>
      </c>
      <c r="H37" s="398" t="s">
        <v>667</v>
      </c>
    </row>
    <row r="38" spans="2:8">
      <c r="B38" s="398" t="s">
        <v>668</v>
      </c>
      <c r="C38" s="398" t="s">
        <v>617</v>
      </c>
      <c r="D38" s="398" t="s">
        <v>623</v>
      </c>
      <c r="E38" s="398" t="s">
        <v>624</v>
      </c>
      <c r="F38" s="398">
        <v>650</v>
      </c>
      <c r="G38" s="398">
        <v>2015</v>
      </c>
      <c r="H38" s="400" t="s">
        <v>625</v>
      </c>
    </row>
    <row r="39" spans="2:8">
      <c r="B39" s="398" t="s">
        <v>669</v>
      </c>
      <c r="C39" s="398" t="s">
        <v>617</v>
      </c>
      <c r="D39" s="398" t="s">
        <v>623</v>
      </c>
      <c r="E39" s="398" t="s">
        <v>624</v>
      </c>
      <c r="F39" s="398">
        <v>650</v>
      </c>
      <c r="G39" s="398">
        <v>2015</v>
      </c>
      <c r="H39" s="400" t="s">
        <v>625</v>
      </c>
    </row>
    <row r="40" spans="2:8">
      <c r="B40" s="398" t="s">
        <v>670</v>
      </c>
      <c r="C40" s="398" t="s">
        <v>617</v>
      </c>
      <c r="D40" s="398" t="s">
        <v>623</v>
      </c>
      <c r="E40" s="398" t="s">
        <v>624</v>
      </c>
      <c r="F40" s="398">
        <v>650</v>
      </c>
      <c r="G40" s="398">
        <v>2015</v>
      </c>
      <c r="H40" s="400" t="s">
        <v>625</v>
      </c>
    </row>
    <row r="41" spans="2:8">
      <c r="B41" s="398" t="s">
        <v>671</v>
      </c>
      <c r="C41" s="398" t="s">
        <v>617</v>
      </c>
      <c r="D41" s="398" t="s">
        <v>623</v>
      </c>
      <c r="E41" s="398" t="s">
        <v>624</v>
      </c>
      <c r="F41" s="398">
        <v>650</v>
      </c>
      <c r="G41" s="398">
        <v>2015</v>
      </c>
      <c r="H41" s="400" t="s">
        <v>625</v>
      </c>
    </row>
    <row r="42" spans="2:8">
      <c r="B42" s="398" t="s">
        <v>672</v>
      </c>
      <c r="C42" s="398" t="s">
        <v>617</v>
      </c>
      <c r="D42" s="398" t="s">
        <v>623</v>
      </c>
      <c r="E42" s="398" t="s">
        <v>624</v>
      </c>
      <c r="F42" s="398">
        <v>650</v>
      </c>
      <c r="G42" s="398">
        <v>2015</v>
      </c>
      <c r="H42" s="400" t="s">
        <v>625</v>
      </c>
    </row>
    <row r="43" spans="2:8">
      <c r="B43" s="398" t="s">
        <v>673</v>
      </c>
      <c r="C43" s="398" t="s">
        <v>617</v>
      </c>
      <c r="D43" s="398" t="s">
        <v>623</v>
      </c>
      <c r="E43" s="398" t="s">
        <v>624</v>
      </c>
      <c r="F43" s="398">
        <v>650</v>
      </c>
      <c r="G43" s="398">
        <v>2015</v>
      </c>
      <c r="H43" s="400" t="s">
        <v>625</v>
      </c>
    </row>
    <row r="44" spans="2:8">
      <c r="B44" s="403" t="s">
        <v>674</v>
      </c>
      <c r="C44" s="398" t="s">
        <v>617</v>
      </c>
      <c r="D44" s="403" t="s">
        <v>675</v>
      </c>
      <c r="E44" s="403" t="s">
        <v>676</v>
      </c>
      <c r="F44" s="398">
        <v>150</v>
      </c>
      <c r="G44" s="403">
        <v>2015</v>
      </c>
      <c r="H44" s="398" t="s">
        <v>677</v>
      </c>
    </row>
    <row r="45" spans="2:8">
      <c r="B45" s="403" t="s">
        <v>678</v>
      </c>
      <c r="C45" s="398" t="s">
        <v>617</v>
      </c>
      <c r="D45" s="403" t="s">
        <v>675</v>
      </c>
      <c r="E45" s="403" t="s">
        <v>676</v>
      </c>
      <c r="F45" s="398">
        <v>150</v>
      </c>
      <c r="G45" s="403">
        <v>2015</v>
      </c>
      <c r="H45" s="398" t="s">
        <v>677</v>
      </c>
    </row>
    <row r="46" spans="2:8">
      <c r="B46" s="403" t="s">
        <v>679</v>
      </c>
      <c r="C46" s="398" t="s">
        <v>617</v>
      </c>
      <c r="D46" s="403" t="s">
        <v>675</v>
      </c>
      <c r="E46" s="403" t="s">
        <v>676</v>
      </c>
      <c r="F46" s="398">
        <v>150</v>
      </c>
      <c r="G46" s="403">
        <v>2015</v>
      </c>
      <c r="H46" s="398" t="s">
        <v>677</v>
      </c>
    </row>
    <row r="47" spans="2:8">
      <c r="B47" s="403" t="s">
        <v>680</v>
      </c>
      <c r="C47" s="398" t="s">
        <v>617</v>
      </c>
      <c r="D47" s="403" t="s">
        <v>675</v>
      </c>
      <c r="E47" s="403" t="s">
        <v>676</v>
      </c>
      <c r="F47" s="398">
        <v>150</v>
      </c>
      <c r="G47" s="403">
        <v>2015</v>
      </c>
      <c r="H47" s="398" t="s">
        <v>677</v>
      </c>
    </row>
    <row r="48" spans="2:8">
      <c r="B48" s="403" t="s">
        <v>681</v>
      </c>
      <c r="C48" s="398" t="s">
        <v>617</v>
      </c>
      <c r="D48" s="403" t="s">
        <v>675</v>
      </c>
      <c r="E48" s="403" t="s">
        <v>676</v>
      </c>
      <c r="F48" s="398">
        <v>150</v>
      </c>
      <c r="G48" s="403">
        <v>2015</v>
      </c>
      <c r="H48" s="398" t="s">
        <v>677</v>
      </c>
    </row>
    <row r="49" spans="2:8">
      <c r="B49" s="403" t="s">
        <v>682</v>
      </c>
      <c r="C49" s="398" t="s">
        <v>617</v>
      </c>
      <c r="D49" s="403" t="s">
        <v>675</v>
      </c>
      <c r="E49" s="403" t="s">
        <v>676</v>
      </c>
      <c r="F49" s="398">
        <v>150</v>
      </c>
      <c r="G49" s="403">
        <v>2015</v>
      </c>
      <c r="H49" s="398" t="s">
        <v>677</v>
      </c>
    </row>
    <row r="50" spans="2:8">
      <c r="B50" s="403" t="s">
        <v>683</v>
      </c>
      <c r="C50" s="398" t="s">
        <v>617</v>
      </c>
      <c r="D50" s="403" t="s">
        <v>675</v>
      </c>
      <c r="E50" s="403" t="s">
        <v>676</v>
      </c>
      <c r="F50" s="398">
        <v>150</v>
      </c>
      <c r="G50" s="403">
        <v>2015</v>
      </c>
      <c r="H50" s="398" t="s">
        <v>677</v>
      </c>
    </row>
    <row r="51" spans="2:8">
      <c r="B51" s="403" t="s">
        <v>684</v>
      </c>
      <c r="C51" s="398" t="s">
        <v>617</v>
      </c>
      <c r="D51" s="403" t="s">
        <v>675</v>
      </c>
      <c r="E51" s="403" t="s">
        <v>676</v>
      </c>
      <c r="F51" s="398">
        <v>150</v>
      </c>
      <c r="G51" s="403">
        <v>2015</v>
      </c>
      <c r="H51" s="398" t="s">
        <v>677</v>
      </c>
    </row>
    <row r="52" spans="2:8">
      <c r="B52" s="403" t="s">
        <v>685</v>
      </c>
      <c r="C52" s="398" t="s">
        <v>617</v>
      </c>
      <c r="D52" s="403" t="s">
        <v>675</v>
      </c>
      <c r="E52" s="403" t="s">
        <v>676</v>
      </c>
      <c r="F52" s="398">
        <v>150</v>
      </c>
      <c r="G52" s="403">
        <v>2015</v>
      </c>
      <c r="H52" s="398" t="s">
        <v>677</v>
      </c>
    </row>
    <row r="53" spans="2:8">
      <c r="B53" s="403" t="s">
        <v>686</v>
      </c>
      <c r="C53" s="398" t="s">
        <v>617</v>
      </c>
      <c r="D53" s="403" t="s">
        <v>675</v>
      </c>
      <c r="E53" s="403" t="s">
        <v>676</v>
      </c>
      <c r="F53" s="398">
        <v>150</v>
      </c>
      <c r="G53" s="403">
        <v>2015</v>
      </c>
      <c r="H53" s="398" t="s">
        <v>677</v>
      </c>
    </row>
    <row r="54" spans="2:8">
      <c r="B54" s="403" t="s">
        <v>687</v>
      </c>
      <c r="C54" s="398" t="s">
        <v>617</v>
      </c>
      <c r="D54" s="403" t="s">
        <v>675</v>
      </c>
      <c r="E54" s="403" t="s">
        <v>676</v>
      </c>
      <c r="F54" s="398">
        <v>150</v>
      </c>
      <c r="G54" s="403">
        <v>2015</v>
      </c>
      <c r="H54" s="398" t="s">
        <v>677</v>
      </c>
    </row>
    <row r="55" spans="2:8">
      <c r="B55" s="403" t="s">
        <v>688</v>
      </c>
      <c r="C55" s="398" t="s">
        <v>617</v>
      </c>
      <c r="D55" s="403" t="s">
        <v>675</v>
      </c>
      <c r="E55" s="403" t="s">
        <v>676</v>
      </c>
      <c r="F55" s="398">
        <v>150</v>
      </c>
      <c r="G55" s="403">
        <v>2015</v>
      </c>
      <c r="H55" s="398" t="s">
        <v>677</v>
      </c>
    </row>
    <row r="56" spans="2:8">
      <c r="B56" s="403" t="s">
        <v>689</v>
      </c>
      <c r="C56" s="398" t="s">
        <v>617</v>
      </c>
      <c r="D56" s="403" t="s">
        <v>675</v>
      </c>
      <c r="E56" s="403" t="s">
        <v>676</v>
      </c>
      <c r="F56" s="398">
        <v>150</v>
      </c>
      <c r="G56" s="403">
        <v>2015</v>
      </c>
      <c r="H56" s="398" t="s">
        <v>677</v>
      </c>
    </row>
    <row r="57" spans="2:8">
      <c r="B57" s="403" t="s">
        <v>690</v>
      </c>
      <c r="C57" s="398" t="s">
        <v>617</v>
      </c>
      <c r="D57" s="403" t="s">
        <v>675</v>
      </c>
      <c r="E57" s="403" t="s">
        <v>676</v>
      </c>
      <c r="F57" s="398">
        <v>150</v>
      </c>
      <c r="G57" s="403">
        <v>2015</v>
      </c>
      <c r="H57" s="398" t="s">
        <v>677</v>
      </c>
    </row>
    <row r="58" spans="2:8">
      <c r="B58" s="403" t="s">
        <v>691</v>
      </c>
      <c r="C58" s="398" t="s">
        <v>617</v>
      </c>
      <c r="D58" s="403" t="s">
        <v>675</v>
      </c>
      <c r="E58" s="403" t="s">
        <v>676</v>
      </c>
      <c r="F58" s="398">
        <v>150</v>
      </c>
      <c r="G58" s="403">
        <v>2015</v>
      </c>
      <c r="H58" s="398" t="s">
        <v>677</v>
      </c>
    </row>
    <row r="59" spans="2:8">
      <c r="B59" s="403" t="s">
        <v>692</v>
      </c>
      <c r="C59" s="398" t="s">
        <v>617</v>
      </c>
      <c r="D59" s="403" t="s">
        <v>675</v>
      </c>
      <c r="E59" s="403" t="s">
        <v>676</v>
      </c>
      <c r="F59" s="398">
        <v>150</v>
      </c>
      <c r="G59" s="403">
        <v>2015</v>
      </c>
      <c r="H59" s="398" t="s">
        <v>677</v>
      </c>
    </row>
    <row r="60" spans="2:8">
      <c r="B60" s="403" t="s">
        <v>693</v>
      </c>
      <c r="C60" s="398" t="s">
        <v>617</v>
      </c>
      <c r="D60" s="403" t="s">
        <v>675</v>
      </c>
      <c r="E60" s="403" t="s">
        <v>676</v>
      </c>
      <c r="F60" s="398">
        <v>150</v>
      </c>
      <c r="G60" s="403">
        <v>2015</v>
      </c>
      <c r="H60" s="398" t="s">
        <v>677</v>
      </c>
    </row>
    <row r="61" spans="2:8">
      <c r="B61" s="403" t="s">
        <v>694</v>
      </c>
      <c r="C61" s="398" t="s">
        <v>617</v>
      </c>
      <c r="D61" s="403" t="s">
        <v>675</v>
      </c>
      <c r="E61" s="403" t="s">
        <v>676</v>
      </c>
      <c r="F61" s="398">
        <v>150</v>
      </c>
      <c r="G61" s="403">
        <v>2015</v>
      </c>
      <c r="H61" s="398" t="s">
        <v>677</v>
      </c>
    </row>
    <row r="62" spans="2:8">
      <c r="B62" s="398" t="s">
        <v>695</v>
      </c>
      <c r="C62" s="398" t="s">
        <v>617</v>
      </c>
      <c r="D62" s="398" t="s">
        <v>618</v>
      </c>
      <c r="E62" s="398" t="s">
        <v>619</v>
      </c>
      <c r="F62" s="398">
        <v>125</v>
      </c>
      <c r="G62" s="398">
        <v>2015</v>
      </c>
      <c r="H62" s="398" t="s">
        <v>620</v>
      </c>
    </row>
    <row r="63" spans="2:8">
      <c r="B63" s="398" t="s">
        <v>696</v>
      </c>
      <c r="C63" s="398" t="s">
        <v>617</v>
      </c>
      <c r="D63" s="398" t="s">
        <v>618</v>
      </c>
      <c r="E63" s="398" t="s">
        <v>619</v>
      </c>
      <c r="F63" s="398">
        <v>125</v>
      </c>
      <c r="G63" s="398">
        <v>2015</v>
      </c>
      <c r="H63" s="398" t="s">
        <v>620</v>
      </c>
    </row>
    <row r="64" spans="2:8">
      <c r="B64" s="398" t="s">
        <v>697</v>
      </c>
      <c r="C64" s="398" t="s">
        <v>617</v>
      </c>
      <c r="D64" s="398" t="s">
        <v>618</v>
      </c>
      <c r="E64" s="398" t="s">
        <v>619</v>
      </c>
      <c r="F64" s="398">
        <v>125</v>
      </c>
      <c r="G64" s="398">
        <v>2015</v>
      </c>
      <c r="H64" s="398" t="s">
        <v>620</v>
      </c>
    </row>
    <row r="65" spans="2:8">
      <c r="B65" s="398" t="s">
        <v>698</v>
      </c>
      <c r="C65" s="398" t="s">
        <v>699</v>
      </c>
      <c r="D65" s="398" t="s">
        <v>658</v>
      </c>
      <c r="E65" s="398" t="s">
        <v>700</v>
      </c>
      <c r="F65" s="398">
        <v>2300</v>
      </c>
      <c r="G65" s="398">
        <v>1936</v>
      </c>
      <c r="H65" s="398" t="s">
        <v>620</v>
      </c>
    </row>
    <row r="66" spans="2:8">
      <c r="B66" s="401" t="s">
        <v>701</v>
      </c>
      <c r="C66" s="401" t="s">
        <v>702</v>
      </c>
      <c r="D66" s="401" t="s">
        <v>658</v>
      </c>
      <c r="E66" s="401" t="s">
        <v>703</v>
      </c>
      <c r="F66" s="401">
        <v>5700</v>
      </c>
      <c r="G66" s="401">
        <v>1987</v>
      </c>
      <c r="H66" s="401" t="s">
        <v>620</v>
      </c>
    </row>
    <row r="67" spans="2:8">
      <c r="B67" s="398" t="s">
        <v>704</v>
      </c>
      <c r="C67" s="404" t="s">
        <v>705</v>
      </c>
      <c r="D67" s="404" t="s">
        <v>658</v>
      </c>
      <c r="E67" s="404" t="s">
        <v>706</v>
      </c>
      <c r="F67" s="398">
        <v>4000</v>
      </c>
      <c r="G67" s="404">
        <v>1987</v>
      </c>
      <c r="H67" s="401" t="s">
        <v>620</v>
      </c>
    </row>
    <row r="68" spans="2:8">
      <c r="B68" s="398" t="s">
        <v>707</v>
      </c>
      <c r="C68" s="404" t="s">
        <v>708</v>
      </c>
      <c r="D68" s="404" t="s">
        <v>658</v>
      </c>
      <c r="E68" s="404" t="s">
        <v>709</v>
      </c>
      <c r="F68" s="398">
        <v>1600</v>
      </c>
      <c r="G68" s="404">
        <v>1994</v>
      </c>
      <c r="H68" s="401" t="s">
        <v>620</v>
      </c>
    </row>
    <row r="69" spans="2:8">
      <c r="B69" s="397" t="s">
        <v>710</v>
      </c>
      <c r="C69" s="397" t="s">
        <v>699</v>
      </c>
      <c r="D69" s="397" t="s">
        <v>711</v>
      </c>
      <c r="E69" s="397" t="s">
        <v>712</v>
      </c>
      <c r="F69" s="397">
        <v>5800</v>
      </c>
      <c r="G69" s="397">
        <v>1994</v>
      </c>
      <c r="H69" s="397" t="s">
        <v>620</v>
      </c>
    </row>
    <row r="70" spans="2:8">
      <c r="B70" s="398" t="s">
        <v>713</v>
      </c>
      <c r="C70" s="398" t="s">
        <v>699</v>
      </c>
      <c r="D70" s="398" t="s">
        <v>714</v>
      </c>
      <c r="E70" s="398" t="s">
        <v>715</v>
      </c>
      <c r="F70" s="398">
        <v>6500</v>
      </c>
      <c r="G70" s="398">
        <v>1979</v>
      </c>
      <c r="H70" s="398" t="s">
        <v>620</v>
      </c>
    </row>
    <row r="71" spans="2:8">
      <c r="B71" s="398" t="s">
        <v>716</v>
      </c>
      <c r="C71" s="398" t="s">
        <v>705</v>
      </c>
      <c r="D71" s="398" t="s">
        <v>714</v>
      </c>
      <c r="E71" s="398" t="s">
        <v>717</v>
      </c>
      <c r="F71" s="398">
        <v>5900</v>
      </c>
      <c r="G71" s="398">
        <v>1979</v>
      </c>
      <c r="H71" s="398" t="s">
        <v>620</v>
      </c>
    </row>
    <row r="72" spans="2:8">
      <c r="B72" s="398" t="s">
        <v>718</v>
      </c>
      <c r="C72" s="398" t="s">
        <v>705</v>
      </c>
      <c r="D72" s="398" t="s">
        <v>711</v>
      </c>
      <c r="E72" s="398">
        <v>800</v>
      </c>
      <c r="F72" s="398">
        <v>5500</v>
      </c>
      <c r="G72" s="398">
        <v>1998</v>
      </c>
      <c r="H72" s="398" t="s">
        <v>620</v>
      </c>
    </row>
    <row r="73" spans="2:8">
      <c r="B73" s="398" t="s">
        <v>719</v>
      </c>
      <c r="C73" s="398" t="s">
        <v>705</v>
      </c>
      <c r="D73" s="398" t="s">
        <v>658</v>
      </c>
      <c r="E73" s="398" t="s">
        <v>720</v>
      </c>
      <c r="F73" s="398">
        <v>5500</v>
      </c>
      <c r="G73" s="398">
        <v>1987</v>
      </c>
      <c r="H73" s="398" t="s">
        <v>620</v>
      </c>
    </row>
    <row r="74" spans="2:8">
      <c r="B74" s="398" t="s">
        <v>721</v>
      </c>
      <c r="C74" s="398" t="s">
        <v>722</v>
      </c>
      <c r="D74" s="398" t="s">
        <v>723</v>
      </c>
      <c r="E74" s="398" t="s">
        <v>922</v>
      </c>
      <c r="F74" s="398">
        <v>796</v>
      </c>
      <c r="G74" s="398">
        <v>1999</v>
      </c>
      <c r="H74" s="398" t="s">
        <v>923</v>
      </c>
    </row>
    <row r="75" spans="2:8">
      <c r="B75" s="398" t="s">
        <v>605</v>
      </c>
      <c r="C75" s="398" t="s">
        <v>657</v>
      </c>
      <c r="D75" s="398" t="s">
        <v>724</v>
      </c>
      <c r="E75" s="398" t="s">
        <v>725</v>
      </c>
      <c r="F75" s="398">
        <v>3400</v>
      </c>
      <c r="G75" s="398">
        <v>2001</v>
      </c>
      <c r="H75" s="398" t="s">
        <v>677</v>
      </c>
    </row>
    <row r="76" spans="2:8">
      <c r="B76" s="398" t="s">
        <v>726</v>
      </c>
      <c r="C76" s="398" t="s">
        <v>657</v>
      </c>
      <c r="D76" s="398" t="s">
        <v>724</v>
      </c>
      <c r="E76" s="398" t="s">
        <v>727</v>
      </c>
      <c r="F76" s="398">
        <v>3400</v>
      </c>
      <c r="G76" s="398">
        <v>2003</v>
      </c>
      <c r="H76" s="398" t="s">
        <v>677</v>
      </c>
    </row>
    <row r="77" spans="2:8">
      <c r="B77" s="398" t="s">
        <v>728</v>
      </c>
      <c r="C77" s="398" t="s">
        <v>657</v>
      </c>
      <c r="D77" s="398" t="s">
        <v>729</v>
      </c>
      <c r="E77" s="398" t="s">
        <v>730</v>
      </c>
      <c r="F77" s="398">
        <v>2607</v>
      </c>
      <c r="G77" s="398">
        <v>2007</v>
      </c>
      <c r="H77" s="398" t="s">
        <v>620</v>
      </c>
    </row>
    <row r="78" spans="2:8">
      <c r="B78" s="401" t="s">
        <v>731</v>
      </c>
      <c r="C78" s="401" t="s">
        <v>722</v>
      </c>
      <c r="D78" s="401" t="s">
        <v>729</v>
      </c>
      <c r="E78" s="401" t="s">
        <v>730</v>
      </c>
      <c r="F78" s="401">
        <v>2607</v>
      </c>
      <c r="G78" s="401">
        <v>2007</v>
      </c>
      <c r="H78" s="401" t="s">
        <v>625</v>
      </c>
    </row>
    <row r="79" spans="2:8">
      <c r="B79" s="398" t="s">
        <v>732</v>
      </c>
      <c r="C79" s="398" t="s">
        <v>657</v>
      </c>
      <c r="D79" s="398" t="s">
        <v>724</v>
      </c>
      <c r="E79" s="398" t="s">
        <v>727</v>
      </c>
      <c r="F79" s="398">
        <v>3400</v>
      </c>
      <c r="G79" s="398">
        <v>2008</v>
      </c>
      <c r="H79" s="398" t="s">
        <v>677</v>
      </c>
    </row>
    <row r="80" spans="2:8">
      <c r="B80" s="405" t="s">
        <v>733</v>
      </c>
      <c r="C80" s="405" t="s">
        <v>747</v>
      </c>
      <c r="D80" s="405" t="s">
        <v>734</v>
      </c>
      <c r="E80" s="405" t="s">
        <v>735</v>
      </c>
      <c r="F80" s="405">
        <v>7961</v>
      </c>
      <c r="G80" s="405">
        <v>2006</v>
      </c>
      <c r="H80" s="405" t="s">
        <v>662</v>
      </c>
    </row>
    <row r="81" spans="2:8">
      <c r="B81" s="398" t="s">
        <v>736</v>
      </c>
      <c r="C81" s="398" t="s">
        <v>617</v>
      </c>
      <c r="D81" s="398" t="s">
        <v>623</v>
      </c>
      <c r="E81" s="398" t="s">
        <v>624</v>
      </c>
      <c r="F81" s="398">
        <v>650</v>
      </c>
      <c r="G81" s="398">
        <v>2013</v>
      </c>
      <c r="H81" s="400" t="s">
        <v>625</v>
      </c>
    </row>
    <row r="82" spans="2:8">
      <c r="B82" s="398" t="s">
        <v>737</v>
      </c>
      <c r="C82" s="398" t="s">
        <v>617</v>
      </c>
      <c r="D82" s="398" t="s">
        <v>623</v>
      </c>
      <c r="E82" s="398" t="s">
        <v>624</v>
      </c>
      <c r="F82" s="398">
        <v>650</v>
      </c>
      <c r="G82" s="398">
        <v>2013</v>
      </c>
      <c r="H82" s="398" t="s">
        <v>625</v>
      </c>
    </row>
    <row r="83" spans="2:8">
      <c r="B83" s="398" t="s">
        <v>738</v>
      </c>
      <c r="C83" s="398" t="s">
        <v>617</v>
      </c>
      <c r="D83" s="398" t="s">
        <v>623</v>
      </c>
      <c r="E83" s="398" t="s">
        <v>624</v>
      </c>
      <c r="F83" s="398">
        <v>650</v>
      </c>
      <c r="G83" s="398">
        <v>2013</v>
      </c>
      <c r="H83" s="400" t="s">
        <v>625</v>
      </c>
    </row>
    <row r="84" spans="2:8">
      <c r="B84" s="398" t="s">
        <v>739</v>
      </c>
      <c r="C84" s="398" t="s">
        <v>617</v>
      </c>
      <c r="D84" s="398" t="s">
        <v>623</v>
      </c>
      <c r="E84" s="398" t="s">
        <v>624</v>
      </c>
      <c r="F84" s="398">
        <v>650</v>
      </c>
      <c r="G84" s="398">
        <v>2013</v>
      </c>
      <c r="H84" s="400" t="s">
        <v>625</v>
      </c>
    </row>
    <row r="85" spans="2:8">
      <c r="B85" s="398" t="s">
        <v>740</v>
      </c>
      <c r="C85" s="398" t="s">
        <v>617</v>
      </c>
      <c r="D85" s="398" t="s">
        <v>623</v>
      </c>
      <c r="E85" s="398" t="s">
        <v>624</v>
      </c>
      <c r="F85" s="398">
        <v>650</v>
      </c>
      <c r="G85" s="398">
        <v>2013</v>
      </c>
      <c r="H85" s="400" t="s">
        <v>625</v>
      </c>
    </row>
    <row r="86" spans="2:8">
      <c r="B86" s="398" t="s">
        <v>741</v>
      </c>
      <c r="C86" s="398" t="s">
        <v>617</v>
      </c>
      <c r="D86" s="398" t="s">
        <v>623</v>
      </c>
      <c r="E86" s="398" t="s">
        <v>624</v>
      </c>
      <c r="F86" s="398">
        <v>650</v>
      </c>
      <c r="G86" s="398">
        <v>2013</v>
      </c>
      <c r="H86" s="400" t="s">
        <v>625</v>
      </c>
    </row>
    <row r="87" spans="2:8">
      <c r="B87" s="398" t="s">
        <v>742</v>
      </c>
      <c r="C87" s="398" t="s">
        <v>617</v>
      </c>
      <c r="D87" s="398" t="s">
        <v>623</v>
      </c>
      <c r="E87" s="398" t="s">
        <v>624</v>
      </c>
      <c r="F87" s="398">
        <v>650</v>
      </c>
      <c r="G87" s="398">
        <v>2013</v>
      </c>
      <c r="H87" s="400" t="s">
        <v>625</v>
      </c>
    </row>
    <row r="88" spans="2:8">
      <c r="B88" s="398" t="s">
        <v>743</v>
      </c>
      <c r="C88" s="398" t="s">
        <v>617</v>
      </c>
      <c r="D88" s="398" t="s">
        <v>623</v>
      </c>
      <c r="E88" s="398" t="s">
        <v>624</v>
      </c>
      <c r="F88" s="398">
        <v>650</v>
      </c>
      <c r="G88" s="398">
        <v>2013</v>
      </c>
      <c r="H88" s="400" t="s">
        <v>625</v>
      </c>
    </row>
    <row r="89" spans="2:8">
      <c r="B89" s="398" t="s">
        <v>744</v>
      </c>
      <c r="C89" s="398" t="s">
        <v>617</v>
      </c>
      <c r="D89" s="398" t="s">
        <v>623</v>
      </c>
      <c r="E89" s="398" t="s">
        <v>624</v>
      </c>
      <c r="F89" s="398">
        <v>650</v>
      </c>
      <c r="G89" s="398">
        <v>2013</v>
      </c>
      <c r="H89" s="400" t="s">
        <v>625</v>
      </c>
    </row>
    <row r="90" spans="2:8">
      <c r="B90" s="398" t="s">
        <v>745</v>
      </c>
      <c r="C90" s="398" t="s">
        <v>617</v>
      </c>
      <c r="D90" s="398" t="s">
        <v>623</v>
      </c>
      <c r="E90" s="398" t="s">
        <v>624</v>
      </c>
      <c r="F90" s="398">
        <v>650</v>
      </c>
      <c r="G90" s="398">
        <v>2013</v>
      </c>
      <c r="H90" s="400" t="s">
        <v>625</v>
      </c>
    </row>
    <row r="91" spans="2:8">
      <c r="B91" s="397" t="s">
        <v>746</v>
      </c>
      <c r="C91" s="397" t="s">
        <v>747</v>
      </c>
      <c r="D91" s="397" t="s">
        <v>748</v>
      </c>
      <c r="E91" s="398" t="s">
        <v>749</v>
      </c>
      <c r="F91" s="397">
        <v>7600</v>
      </c>
      <c r="G91" s="397">
        <v>1980</v>
      </c>
      <c r="H91" s="397" t="s">
        <v>620</v>
      </c>
    </row>
    <row r="92" spans="2:8">
      <c r="B92" s="398" t="s">
        <v>750</v>
      </c>
      <c r="C92" s="398" t="s">
        <v>664</v>
      </c>
      <c r="D92" s="398" t="s">
        <v>658</v>
      </c>
      <c r="E92" s="398" t="s">
        <v>751</v>
      </c>
      <c r="F92" s="398">
        <v>1300</v>
      </c>
      <c r="G92" s="398">
        <v>1994</v>
      </c>
      <c r="H92" s="398" t="s">
        <v>620</v>
      </c>
    </row>
    <row r="93" spans="2:8">
      <c r="B93" s="398" t="s">
        <v>752</v>
      </c>
      <c r="C93" s="398" t="s">
        <v>753</v>
      </c>
      <c r="D93" s="398" t="s">
        <v>754</v>
      </c>
      <c r="E93" s="398" t="s">
        <v>755</v>
      </c>
      <c r="F93" s="398">
        <v>2389</v>
      </c>
      <c r="G93" s="398">
        <v>1995</v>
      </c>
      <c r="H93" s="398" t="s">
        <v>667</v>
      </c>
    </row>
    <row r="94" spans="2:8">
      <c r="B94" s="398" t="s">
        <v>756</v>
      </c>
      <c r="C94" s="398" t="s">
        <v>664</v>
      </c>
      <c r="D94" s="398" t="s">
        <v>754</v>
      </c>
      <c r="E94" s="398" t="s">
        <v>757</v>
      </c>
      <c r="F94" s="398">
        <v>2400</v>
      </c>
      <c r="G94" s="398">
        <v>1996</v>
      </c>
      <c r="H94" s="398" t="s">
        <v>620</v>
      </c>
    </row>
    <row r="95" spans="2:8">
      <c r="B95" s="398" t="s">
        <v>758</v>
      </c>
      <c r="C95" s="398" t="s">
        <v>657</v>
      </c>
      <c r="D95" s="398" t="s">
        <v>759</v>
      </c>
      <c r="E95" s="398" t="s">
        <v>760</v>
      </c>
      <c r="F95" s="398">
        <v>4500</v>
      </c>
      <c r="G95" s="398">
        <v>2000</v>
      </c>
      <c r="H95" s="398" t="s">
        <v>620</v>
      </c>
    </row>
    <row r="96" spans="2:8">
      <c r="B96" s="403" t="s">
        <v>761</v>
      </c>
      <c r="C96" s="398" t="s">
        <v>657</v>
      </c>
      <c r="D96" s="403" t="s">
        <v>724</v>
      </c>
      <c r="E96" s="403" t="s">
        <v>762</v>
      </c>
      <c r="F96" s="398">
        <v>2400</v>
      </c>
      <c r="G96" s="403">
        <v>2005</v>
      </c>
      <c r="H96" s="398" t="s">
        <v>662</v>
      </c>
    </row>
    <row r="97" spans="2:8">
      <c r="B97" s="398" t="s">
        <v>763</v>
      </c>
      <c r="C97" s="398" t="s">
        <v>657</v>
      </c>
      <c r="D97" s="398" t="s">
        <v>724</v>
      </c>
      <c r="E97" s="398" t="s">
        <v>764</v>
      </c>
      <c r="F97" s="398">
        <v>2400</v>
      </c>
      <c r="G97" s="398">
        <v>2005</v>
      </c>
      <c r="H97" s="398" t="s">
        <v>662</v>
      </c>
    </row>
    <row r="98" spans="2:8">
      <c r="B98" s="398" t="s">
        <v>765</v>
      </c>
      <c r="C98" s="398" t="s">
        <v>705</v>
      </c>
      <c r="D98" s="398" t="s">
        <v>658</v>
      </c>
      <c r="E98" s="398" t="s">
        <v>766</v>
      </c>
      <c r="F98" s="398">
        <v>7200</v>
      </c>
      <c r="G98" s="398">
        <v>2007</v>
      </c>
      <c r="H98" s="398" t="s">
        <v>620</v>
      </c>
    </row>
    <row r="99" spans="2:8">
      <c r="B99" s="401" t="s">
        <v>767</v>
      </c>
      <c r="C99" s="401" t="s">
        <v>657</v>
      </c>
      <c r="D99" s="401" t="s">
        <v>658</v>
      </c>
      <c r="E99" s="401" t="s">
        <v>768</v>
      </c>
      <c r="F99" s="401">
        <v>3000</v>
      </c>
      <c r="G99" s="401">
        <v>2007</v>
      </c>
      <c r="H99" s="401" t="s">
        <v>662</v>
      </c>
    </row>
    <row r="100" spans="2:8">
      <c r="B100" s="398" t="s">
        <v>609</v>
      </c>
      <c r="C100" s="398" t="s">
        <v>657</v>
      </c>
      <c r="D100" s="398" t="s">
        <v>924</v>
      </c>
      <c r="E100" s="398" t="s">
        <v>769</v>
      </c>
      <c r="F100" s="398">
        <v>4500</v>
      </c>
      <c r="G100" s="406">
        <v>2008</v>
      </c>
      <c r="H100" s="398" t="s">
        <v>620</v>
      </c>
    </row>
    <row r="101" spans="2:8">
      <c r="B101" s="397" t="s">
        <v>606</v>
      </c>
      <c r="C101" s="397" t="s">
        <v>657</v>
      </c>
      <c r="D101" s="397" t="s">
        <v>724</v>
      </c>
      <c r="E101" s="397" t="s">
        <v>725</v>
      </c>
      <c r="F101" s="397">
        <v>4000</v>
      </c>
      <c r="G101" s="397">
        <v>2012</v>
      </c>
      <c r="H101" s="397" t="s">
        <v>677</v>
      </c>
    </row>
    <row r="102" spans="2:8">
      <c r="B102" s="407" t="s">
        <v>770</v>
      </c>
      <c r="C102" s="398" t="s">
        <v>722</v>
      </c>
      <c r="D102" s="398" t="s">
        <v>754</v>
      </c>
      <c r="E102" s="398" t="s">
        <v>771</v>
      </c>
      <c r="F102" s="398">
        <v>1600</v>
      </c>
      <c r="G102" s="398">
        <v>2013</v>
      </c>
      <c r="H102" s="398" t="s">
        <v>677</v>
      </c>
    </row>
    <row r="103" spans="2:8">
      <c r="B103" s="398" t="s">
        <v>772</v>
      </c>
      <c r="C103" s="398" t="s">
        <v>722</v>
      </c>
      <c r="D103" s="398" t="s">
        <v>754</v>
      </c>
      <c r="E103" s="398" t="s">
        <v>771</v>
      </c>
      <c r="F103" s="398">
        <v>1600</v>
      </c>
      <c r="G103" s="398">
        <v>2013</v>
      </c>
      <c r="H103" s="398" t="s">
        <v>677</v>
      </c>
    </row>
    <row r="104" spans="2:8">
      <c r="B104" s="407" t="s">
        <v>773</v>
      </c>
      <c r="C104" s="398" t="s">
        <v>722</v>
      </c>
      <c r="D104" s="398" t="s">
        <v>754</v>
      </c>
      <c r="E104" s="398" t="s">
        <v>771</v>
      </c>
      <c r="F104" s="398">
        <v>1600</v>
      </c>
      <c r="G104" s="398">
        <v>2013</v>
      </c>
      <c r="H104" s="398" t="s">
        <v>677</v>
      </c>
    </row>
    <row r="105" spans="2:8">
      <c r="B105" s="398" t="s">
        <v>774</v>
      </c>
      <c r="C105" s="398" t="s">
        <v>722</v>
      </c>
      <c r="D105" s="398" t="s">
        <v>754</v>
      </c>
      <c r="E105" s="398" t="s">
        <v>771</v>
      </c>
      <c r="F105" s="398">
        <v>1600</v>
      </c>
      <c r="G105" s="398">
        <v>2013</v>
      </c>
      <c r="H105" s="398" t="s">
        <v>677</v>
      </c>
    </row>
    <row r="106" spans="2:8">
      <c r="B106" s="407" t="s">
        <v>775</v>
      </c>
      <c r="C106" s="398" t="s">
        <v>722</v>
      </c>
      <c r="D106" s="398" t="s">
        <v>754</v>
      </c>
      <c r="E106" s="398" t="s">
        <v>771</v>
      </c>
      <c r="F106" s="398">
        <v>1600</v>
      </c>
      <c r="G106" s="398">
        <v>2013</v>
      </c>
      <c r="H106" s="398" t="s">
        <v>677</v>
      </c>
    </row>
    <row r="107" spans="2:8">
      <c r="B107" s="398" t="s">
        <v>776</v>
      </c>
      <c r="C107" s="398" t="s">
        <v>722</v>
      </c>
      <c r="D107" s="398" t="s">
        <v>754</v>
      </c>
      <c r="E107" s="398" t="s">
        <v>925</v>
      </c>
      <c r="F107" s="398">
        <v>1600</v>
      </c>
      <c r="G107" s="398">
        <v>2013</v>
      </c>
      <c r="H107" s="398" t="s">
        <v>677</v>
      </c>
    </row>
    <row r="108" spans="2:8">
      <c r="B108" s="407" t="s">
        <v>778</v>
      </c>
      <c r="C108" s="398" t="s">
        <v>722</v>
      </c>
      <c r="D108" s="398" t="s">
        <v>754</v>
      </c>
      <c r="E108" s="398" t="s">
        <v>771</v>
      </c>
      <c r="F108" s="398">
        <v>1600</v>
      </c>
      <c r="G108" s="398">
        <v>2013</v>
      </c>
      <c r="H108" s="398" t="s">
        <v>677</v>
      </c>
    </row>
    <row r="109" spans="2:8">
      <c r="B109" s="398" t="s">
        <v>779</v>
      </c>
      <c r="C109" s="398" t="s">
        <v>722</v>
      </c>
      <c r="D109" s="398" t="s">
        <v>754</v>
      </c>
      <c r="E109" s="398" t="s">
        <v>771</v>
      </c>
      <c r="F109" s="398">
        <v>1600</v>
      </c>
      <c r="G109" s="398">
        <v>2013</v>
      </c>
      <c r="H109" s="398" t="s">
        <v>677</v>
      </c>
    </row>
    <row r="110" spans="2:8">
      <c r="B110" s="398" t="s">
        <v>780</v>
      </c>
      <c r="C110" s="398" t="s">
        <v>722</v>
      </c>
      <c r="D110" s="398" t="s">
        <v>754</v>
      </c>
      <c r="E110" s="398" t="s">
        <v>771</v>
      </c>
      <c r="F110" s="398">
        <v>1600</v>
      </c>
      <c r="G110" s="398">
        <v>2013</v>
      </c>
      <c r="H110" s="398" t="s">
        <v>677</v>
      </c>
    </row>
    <row r="111" spans="2:8">
      <c r="B111" s="398" t="s">
        <v>781</v>
      </c>
      <c r="C111" s="398" t="s">
        <v>722</v>
      </c>
      <c r="D111" s="398" t="s">
        <v>754</v>
      </c>
      <c r="E111" s="398" t="s">
        <v>771</v>
      </c>
      <c r="F111" s="398">
        <v>1600</v>
      </c>
      <c r="G111" s="398">
        <v>2013</v>
      </c>
      <c r="H111" s="398" t="s">
        <v>677</v>
      </c>
    </row>
    <row r="112" spans="2:8">
      <c r="B112" s="398" t="s">
        <v>782</v>
      </c>
      <c r="C112" s="398" t="s">
        <v>722</v>
      </c>
      <c r="D112" s="398" t="s">
        <v>754</v>
      </c>
      <c r="E112" s="398" t="s">
        <v>783</v>
      </c>
      <c r="F112" s="398">
        <v>2400</v>
      </c>
      <c r="G112" s="398">
        <v>2013</v>
      </c>
      <c r="H112" s="398" t="s">
        <v>677</v>
      </c>
    </row>
    <row r="113" spans="2:8">
      <c r="B113" s="398" t="s">
        <v>784</v>
      </c>
      <c r="C113" s="398" t="s">
        <v>722</v>
      </c>
      <c r="D113" s="398" t="s">
        <v>754</v>
      </c>
      <c r="E113" s="398" t="s">
        <v>783</v>
      </c>
      <c r="F113" s="398">
        <v>2400</v>
      </c>
      <c r="G113" s="398">
        <v>2013</v>
      </c>
      <c r="H113" s="398" t="s">
        <v>677</v>
      </c>
    </row>
    <row r="114" spans="2:8">
      <c r="B114" s="398" t="s">
        <v>785</v>
      </c>
      <c r="C114" s="398" t="s">
        <v>722</v>
      </c>
      <c r="D114" s="398" t="s">
        <v>754</v>
      </c>
      <c r="E114" s="398" t="s">
        <v>783</v>
      </c>
      <c r="F114" s="398">
        <v>2400</v>
      </c>
      <c r="G114" s="398">
        <v>2013</v>
      </c>
      <c r="H114" s="398" t="s">
        <v>677</v>
      </c>
    </row>
    <row r="115" spans="2:8">
      <c r="B115" s="398" t="s">
        <v>786</v>
      </c>
      <c r="C115" s="398" t="s">
        <v>722</v>
      </c>
      <c r="D115" s="398" t="s">
        <v>754</v>
      </c>
      <c r="E115" s="398" t="s">
        <v>783</v>
      </c>
      <c r="F115" s="398">
        <v>2400</v>
      </c>
      <c r="G115" s="398">
        <v>2013</v>
      </c>
      <c r="H115" s="398" t="s">
        <v>677</v>
      </c>
    </row>
    <row r="116" spans="2:8">
      <c r="B116" s="398" t="s">
        <v>787</v>
      </c>
      <c r="C116" s="398" t="s">
        <v>722</v>
      </c>
      <c r="D116" s="398" t="s">
        <v>754</v>
      </c>
      <c r="E116" s="398" t="s">
        <v>783</v>
      </c>
      <c r="F116" s="398">
        <v>2400</v>
      </c>
      <c r="G116" s="398">
        <v>2013</v>
      </c>
      <c r="H116" s="398" t="s">
        <v>677</v>
      </c>
    </row>
    <row r="117" spans="2:8">
      <c r="B117" s="398" t="s">
        <v>788</v>
      </c>
      <c r="C117" s="398" t="s">
        <v>789</v>
      </c>
      <c r="D117" s="398" t="s">
        <v>748</v>
      </c>
      <c r="E117" s="398">
        <v>4400</v>
      </c>
      <c r="F117" s="398">
        <v>8687</v>
      </c>
      <c r="G117" s="398">
        <v>2013</v>
      </c>
      <c r="H117" s="398" t="s">
        <v>620</v>
      </c>
    </row>
    <row r="118" spans="2:8">
      <c r="B118" s="398" t="s">
        <v>790</v>
      </c>
      <c r="C118" s="398" t="s">
        <v>722</v>
      </c>
      <c r="D118" s="398" t="s">
        <v>791</v>
      </c>
      <c r="E118" s="398" t="s">
        <v>792</v>
      </c>
      <c r="F118" s="398">
        <v>1600</v>
      </c>
      <c r="G118" s="398">
        <v>2014</v>
      </c>
      <c r="H118" s="398" t="s">
        <v>625</v>
      </c>
    </row>
    <row r="119" spans="2:8">
      <c r="B119" s="398" t="s">
        <v>793</v>
      </c>
      <c r="C119" s="398" t="s">
        <v>722</v>
      </c>
      <c r="D119" s="398" t="s">
        <v>791</v>
      </c>
      <c r="E119" s="398" t="s">
        <v>792</v>
      </c>
      <c r="F119" s="398">
        <v>1600</v>
      </c>
      <c r="G119" s="398">
        <v>2014</v>
      </c>
      <c r="H119" s="398" t="s">
        <v>625</v>
      </c>
    </row>
    <row r="120" spans="2:8">
      <c r="B120" s="398" t="s">
        <v>794</v>
      </c>
      <c r="C120" s="404" t="s">
        <v>722</v>
      </c>
      <c r="D120" s="403" t="s">
        <v>791</v>
      </c>
      <c r="E120" s="403" t="s">
        <v>795</v>
      </c>
      <c r="F120" s="398">
        <v>1600</v>
      </c>
      <c r="G120" s="403">
        <v>2014</v>
      </c>
      <c r="H120" s="398" t="s">
        <v>625</v>
      </c>
    </row>
    <row r="121" spans="2:8">
      <c r="B121" s="398" t="s">
        <v>796</v>
      </c>
      <c r="C121" s="398" t="s">
        <v>664</v>
      </c>
      <c r="D121" s="398" t="s">
        <v>791</v>
      </c>
      <c r="E121" s="398" t="s">
        <v>797</v>
      </c>
      <c r="F121" s="398">
        <v>1984</v>
      </c>
      <c r="G121" s="398">
        <v>2014</v>
      </c>
      <c r="H121" s="398" t="s">
        <v>625</v>
      </c>
    </row>
    <row r="122" spans="2:8">
      <c r="B122" s="398" t="s">
        <v>798</v>
      </c>
      <c r="C122" s="398" t="s">
        <v>657</v>
      </c>
      <c r="D122" s="398" t="s">
        <v>791</v>
      </c>
      <c r="E122" s="398" t="s">
        <v>799</v>
      </c>
      <c r="F122" s="398">
        <v>1968</v>
      </c>
      <c r="G122" s="398">
        <v>2014</v>
      </c>
      <c r="H122" s="398" t="s">
        <v>625</v>
      </c>
    </row>
    <row r="123" spans="2:8">
      <c r="B123" s="398" t="s">
        <v>800</v>
      </c>
      <c r="C123" s="398" t="s">
        <v>722</v>
      </c>
      <c r="D123" s="398" t="s">
        <v>791</v>
      </c>
      <c r="E123" s="398" t="s">
        <v>792</v>
      </c>
      <c r="F123" s="398">
        <v>1600</v>
      </c>
      <c r="G123" s="398">
        <v>2014</v>
      </c>
      <c r="H123" s="398" t="s">
        <v>625</v>
      </c>
    </row>
    <row r="124" spans="2:8">
      <c r="B124" s="398" t="s">
        <v>801</v>
      </c>
      <c r="C124" s="398" t="s">
        <v>722</v>
      </c>
      <c r="D124" s="398" t="s">
        <v>791</v>
      </c>
      <c r="E124" s="398" t="s">
        <v>792</v>
      </c>
      <c r="F124" s="398">
        <v>1600</v>
      </c>
      <c r="G124" s="398">
        <v>2014</v>
      </c>
      <c r="H124" s="398" t="s">
        <v>625</v>
      </c>
    </row>
    <row r="125" spans="2:8">
      <c r="B125" s="398" t="s">
        <v>607</v>
      </c>
      <c r="C125" s="398" t="s">
        <v>657</v>
      </c>
      <c r="D125" s="398" t="s">
        <v>658</v>
      </c>
      <c r="E125" s="398" t="s">
        <v>802</v>
      </c>
      <c r="F125" s="398">
        <v>2500</v>
      </c>
      <c r="G125" s="398">
        <v>2014</v>
      </c>
      <c r="H125" s="398" t="s">
        <v>620</v>
      </c>
    </row>
    <row r="126" spans="2:8">
      <c r="B126" s="398" t="s">
        <v>608</v>
      </c>
      <c r="C126" s="398" t="s">
        <v>657</v>
      </c>
      <c r="D126" s="398" t="s">
        <v>658</v>
      </c>
      <c r="E126" s="398" t="s">
        <v>802</v>
      </c>
      <c r="F126" s="398">
        <v>2500</v>
      </c>
      <c r="G126" s="398">
        <v>2014</v>
      </c>
      <c r="H126" s="398" t="s">
        <v>620</v>
      </c>
    </row>
    <row r="127" spans="2:8">
      <c r="B127" s="398" t="s">
        <v>803</v>
      </c>
      <c r="C127" s="401" t="s">
        <v>747</v>
      </c>
      <c r="D127" s="398" t="s">
        <v>748</v>
      </c>
      <c r="E127" s="398" t="s">
        <v>926</v>
      </c>
      <c r="F127" s="401">
        <v>8687</v>
      </c>
      <c r="G127" s="401">
        <v>2015</v>
      </c>
      <c r="H127" s="401" t="s">
        <v>620</v>
      </c>
    </row>
    <row r="128" spans="2:8">
      <c r="B128" s="398" t="s">
        <v>804</v>
      </c>
      <c r="C128" s="398" t="s">
        <v>664</v>
      </c>
      <c r="D128" s="398" t="s">
        <v>805</v>
      </c>
      <c r="E128" s="398" t="s">
        <v>806</v>
      </c>
      <c r="F128" s="398">
        <v>1998</v>
      </c>
      <c r="G128" s="398">
        <v>2016</v>
      </c>
      <c r="H128" s="398" t="s">
        <v>625</v>
      </c>
    </row>
    <row r="129" spans="2:8">
      <c r="B129" s="398" t="s">
        <v>807</v>
      </c>
      <c r="C129" s="398" t="s">
        <v>664</v>
      </c>
      <c r="D129" s="398" t="s">
        <v>805</v>
      </c>
      <c r="E129" s="398" t="s">
        <v>806</v>
      </c>
      <c r="F129" s="398">
        <v>1998</v>
      </c>
      <c r="G129" s="398">
        <v>2016</v>
      </c>
      <c r="H129" s="398" t="s">
        <v>625</v>
      </c>
    </row>
    <row r="130" spans="2:8">
      <c r="B130" s="398" t="s">
        <v>808</v>
      </c>
      <c r="C130" s="398" t="s">
        <v>664</v>
      </c>
      <c r="D130" s="398" t="s">
        <v>805</v>
      </c>
      <c r="E130" s="398" t="s">
        <v>806</v>
      </c>
      <c r="F130" s="398">
        <v>1998</v>
      </c>
      <c r="G130" s="398">
        <v>2016</v>
      </c>
      <c r="H130" s="398" t="s">
        <v>625</v>
      </c>
    </row>
    <row r="131" spans="2:8">
      <c r="B131" s="398" t="s">
        <v>809</v>
      </c>
      <c r="C131" s="398" t="s">
        <v>664</v>
      </c>
      <c r="D131" s="398" t="s">
        <v>805</v>
      </c>
      <c r="E131" s="398" t="s">
        <v>806</v>
      </c>
      <c r="F131" s="398">
        <v>1998</v>
      </c>
      <c r="G131" s="398">
        <v>2016</v>
      </c>
      <c r="H131" s="398" t="s">
        <v>625</v>
      </c>
    </row>
    <row r="132" spans="2:8">
      <c r="B132" s="408" t="s">
        <v>927</v>
      </c>
      <c r="C132" s="408" t="s">
        <v>664</v>
      </c>
      <c r="D132" s="408" t="s">
        <v>924</v>
      </c>
      <c r="E132" s="408" t="s">
        <v>769</v>
      </c>
      <c r="F132" s="397">
        <v>4500</v>
      </c>
      <c r="G132" s="409">
        <v>2008</v>
      </c>
      <c r="H132" s="397" t="s">
        <v>620</v>
      </c>
    </row>
    <row r="133" spans="2:8">
      <c r="B133" s="398" t="s">
        <v>810</v>
      </c>
      <c r="C133" s="398" t="s">
        <v>617</v>
      </c>
      <c r="D133" s="398" t="s">
        <v>623</v>
      </c>
      <c r="E133" s="398" t="s">
        <v>636</v>
      </c>
      <c r="F133" s="398">
        <v>200</v>
      </c>
      <c r="G133" s="398">
        <v>2009</v>
      </c>
      <c r="H133" s="398" t="s">
        <v>625</v>
      </c>
    </row>
    <row r="134" spans="2:8">
      <c r="B134" s="398" t="s">
        <v>811</v>
      </c>
      <c r="C134" s="398" t="s">
        <v>617</v>
      </c>
      <c r="D134" s="398" t="s">
        <v>623</v>
      </c>
      <c r="E134" s="398" t="s">
        <v>636</v>
      </c>
      <c r="F134" s="398">
        <v>200</v>
      </c>
      <c r="G134" s="400">
        <v>2009</v>
      </c>
      <c r="H134" s="400" t="s">
        <v>625</v>
      </c>
    </row>
    <row r="135" spans="2:8">
      <c r="B135" s="398" t="s">
        <v>812</v>
      </c>
      <c r="C135" s="398" t="s">
        <v>617</v>
      </c>
      <c r="D135" s="398" t="s">
        <v>623</v>
      </c>
      <c r="E135" s="398" t="s">
        <v>636</v>
      </c>
      <c r="F135" s="398">
        <v>200</v>
      </c>
      <c r="G135" s="400">
        <v>2009</v>
      </c>
      <c r="H135" s="400" t="s">
        <v>625</v>
      </c>
    </row>
    <row r="136" spans="2:8">
      <c r="B136" s="398" t="s">
        <v>813</v>
      </c>
      <c r="C136" s="398" t="s">
        <v>617</v>
      </c>
      <c r="D136" s="398" t="s">
        <v>623</v>
      </c>
      <c r="E136" s="398" t="s">
        <v>636</v>
      </c>
      <c r="F136" s="398">
        <v>200</v>
      </c>
      <c r="G136" s="400">
        <v>2009</v>
      </c>
      <c r="H136" s="400" t="s">
        <v>625</v>
      </c>
    </row>
    <row r="137" spans="2:8">
      <c r="B137" s="398" t="s">
        <v>814</v>
      </c>
      <c r="C137" s="398" t="s">
        <v>617</v>
      </c>
      <c r="D137" s="398" t="s">
        <v>623</v>
      </c>
      <c r="E137" s="398" t="s">
        <v>636</v>
      </c>
      <c r="F137" s="398">
        <v>200</v>
      </c>
      <c r="G137" s="400">
        <v>2009</v>
      </c>
      <c r="H137" s="400" t="s">
        <v>625</v>
      </c>
    </row>
    <row r="138" spans="2:8">
      <c r="B138" s="398" t="s">
        <v>815</v>
      </c>
      <c r="C138" s="398" t="s">
        <v>617</v>
      </c>
      <c r="D138" s="398" t="s">
        <v>623</v>
      </c>
      <c r="E138" s="398" t="s">
        <v>636</v>
      </c>
      <c r="F138" s="398">
        <v>200</v>
      </c>
      <c r="G138" s="398">
        <v>2009</v>
      </c>
      <c r="H138" s="398" t="s">
        <v>928</v>
      </c>
    </row>
    <row r="139" spans="2:8">
      <c r="B139" s="398" t="s">
        <v>816</v>
      </c>
      <c r="C139" s="398" t="s">
        <v>617</v>
      </c>
      <c r="D139" s="398" t="s">
        <v>623</v>
      </c>
      <c r="E139" s="398" t="s">
        <v>636</v>
      </c>
      <c r="F139" s="398">
        <v>200</v>
      </c>
      <c r="G139" s="400">
        <v>2009</v>
      </c>
      <c r="H139" s="400" t="s">
        <v>625</v>
      </c>
    </row>
    <row r="140" spans="2:8">
      <c r="B140" s="398" t="s">
        <v>817</v>
      </c>
      <c r="C140" s="398" t="s">
        <v>617</v>
      </c>
      <c r="D140" s="398" t="s">
        <v>623</v>
      </c>
      <c r="E140" s="398" t="s">
        <v>636</v>
      </c>
      <c r="F140" s="398">
        <v>200</v>
      </c>
      <c r="G140" s="400">
        <v>2009</v>
      </c>
      <c r="H140" s="400" t="s">
        <v>625</v>
      </c>
    </row>
    <row r="141" spans="2:8">
      <c r="B141" s="398" t="s">
        <v>818</v>
      </c>
      <c r="C141" s="398" t="s">
        <v>617</v>
      </c>
      <c r="D141" s="398" t="s">
        <v>623</v>
      </c>
      <c r="E141" s="398" t="s">
        <v>636</v>
      </c>
      <c r="F141" s="398">
        <v>200</v>
      </c>
      <c r="G141" s="398">
        <v>2009</v>
      </c>
      <c r="H141" s="398" t="s">
        <v>928</v>
      </c>
    </row>
    <row r="142" spans="2:8">
      <c r="B142" s="398" t="s">
        <v>819</v>
      </c>
      <c r="C142" s="398" t="s">
        <v>617</v>
      </c>
      <c r="D142" s="398" t="s">
        <v>623</v>
      </c>
      <c r="E142" s="398" t="s">
        <v>636</v>
      </c>
      <c r="F142" s="398">
        <v>200</v>
      </c>
      <c r="G142" s="398">
        <v>2009</v>
      </c>
      <c r="H142" s="398" t="s">
        <v>928</v>
      </c>
    </row>
    <row r="143" spans="2:8">
      <c r="B143" s="398" t="s">
        <v>820</v>
      </c>
      <c r="C143" s="398" t="s">
        <v>617</v>
      </c>
      <c r="D143" s="398" t="s">
        <v>623</v>
      </c>
      <c r="E143" s="398" t="s">
        <v>636</v>
      </c>
      <c r="F143" s="398">
        <v>200</v>
      </c>
      <c r="G143" s="400">
        <v>2009</v>
      </c>
      <c r="H143" s="400" t="s">
        <v>625</v>
      </c>
    </row>
    <row r="144" spans="2:8">
      <c r="B144" s="398" t="s">
        <v>821</v>
      </c>
      <c r="C144" s="398" t="s">
        <v>617</v>
      </c>
      <c r="D144" s="398" t="s">
        <v>623</v>
      </c>
      <c r="E144" s="398" t="s">
        <v>636</v>
      </c>
      <c r="F144" s="398">
        <v>200</v>
      </c>
      <c r="G144" s="400">
        <v>2009</v>
      </c>
      <c r="H144" s="400" t="s">
        <v>625</v>
      </c>
    </row>
    <row r="145" spans="2:8">
      <c r="B145" s="398" t="s">
        <v>822</v>
      </c>
      <c r="C145" s="398" t="s">
        <v>617</v>
      </c>
      <c r="D145" s="398" t="s">
        <v>623</v>
      </c>
      <c r="E145" s="398" t="s">
        <v>636</v>
      </c>
      <c r="F145" s="398">
        <v>200</v>
      </c>
      <c r="G145" s="400">
        <v>2009</v>
      </c>
      <c r="H145" s="400" t="s">
        <v>625</v>
      </c>
    </row>
    <row r="146" spans="2:8">
      <c r="B146" s="398" t="s">
        <v>823</v>
      </c>
      <c r="C146" s="398" t="s">
        <v>617</v>
      </c>
      <c r="D146" s="398" t="s">
        <v>623</v>
      </c>
      <c r="E146" s="398" t="s">
        <v>636</v>
      </c>
      <c r="F146" s="398">
        <v>200</v>
      </c>
      <c r="G146" s="398">
        <v>2009</v>
      </c>
      <c r="H146" s="398" t="s">
        <v>928</v>
      </c>
    </row>
    <row r="147" spans="2:8">
      <c r="B147" s="398" t="s">
        <v>824</v>
      </c>
      <c r="C147" s="398" t="s">
        <v>617</v>
      </c>
      <c r="D147" s="398" t="s">
        <v>623</v>
      </c>
      <c r="E147" s="398" t="s">
        <v>636</v>
      </c>
      <c r="F147" s="398">
        <v>200</v>
      </c>
      <c r="G147" s="398">
        <v>2009</v>
      </c>
      <c r="H147" s="398" t="s">
        <v>928</v>
      </c>
    </row>
    <row r="148" spans="2:8">
      <c r="B148" s="398" t="s">
        <v>825</v>
      </c>
      <c r="C148" s="398" t="s">
        <v>617</v>
      </c>
      <c r="D148" s="398" t="s">
        <v>618</v>
      </c>
      <c r="E148" s="398" t="s">
        <v>826</v>
      </c>
      <c r="F148" s="398">
        <v>660</v>
      </c>
      <c r="G148" s="398">
        <v>2010</v>
      </c>
      <c r="H148" s="398" t="s">
        <v>662</v>
      </c>
    </row>
    <row r="149" spans="2:8">
      <c r="B149" s="398" t="s">
        <v>827</v>
      </c>
      <c r="C149" s="398" t="s">
        <v>617</v>
      </c>
      <c r="D149" s="398" t="s">
        <v>618</v>
      </c>
      <c r="E149" s="398" t="s">
        <v>826</v>
      </c>
      <c r="F149" s="398">
        <v>660</v>
      </c>
      <c r="G149" s="398">
        <v>2010</v>
      </c>
      <c r="H149" s="398" t="s">
        <v>662</v>
      </c>
    </row>
    <row r="150" spans="2:8">
      <c r="B150" s="398" t="s">
        <v>828</v>
      </c>
      <c r="C150" s="398" t="s">
        <v>617</v>
      </c>
      <c r="D150" s="398" t="s">
        <v>618</v>
      </c>
      <c r="E150" s="398" t="s">
        <v>826</v>
      </c>
      <c r="F150" s="398">
        <v>660</v>
      </c>
      <c r="G150" s="398">
        <v>2010</v>
      </c>
      <c r="H150" s="398" t="s">
        <v>662</v>
      </c>
    </row>
    <row r="151" spans="2:8">
      <c r="B151" s="398" t="s">
        <v>829</v>
      </c>
      <c r="C151" s="398" t="s">
        <v>617</v>
      </c>
      <c r="D151" s="398" t="s">
        <v>618</v>
      </c>
      <c r="E151" s="398" t="s">
        <v>826</v>
      </c>
      <c r="F151" s="398">
        <v>660</v>
      </c>
      <c r="G151" s="398">
        <v>2010</v>
      </c>
      <c r="H151" s="398" t="s">
        <v>662</v>
      </c>
    </row>
    <row r="152" spans="2:8">
      <c r="B152" s="398" t="s">
        <v>830</v>
      </c>
      <c r="C152" s="398" t="s">
        <v>617</v>
      </c>
      <c r="D152" s="398" t="s">
        <v>618</v>
      </c>
      <c r="E152" s="398" t="s">
        <v>826</v>
      </c>
      <c r="F152" s="398">
        <v>660</v>
      </c>
      <c r="G152" s="398">
        <v>2010</v>
      </c>
      <c r="H152" s="398" t="s">
        <v>662</v>
      </c>
    </row>
    <row r="153" spans="2:8">
      <c r="B153" s="401" t="s">
        <v>831</v>
      </c>
      <c r="C153" s="401" t="s">
        <v>617</v>
      </c>
      <c r="D153" s="401" t="s">
        <v>618</v>
      </c>
      <c r="E153" s="401" t="s">
        <v>826</v>
      </c>
      <c r="F153" s="401">
        <v>660</v>
      </c>
      <c r="G153" s="401">
        <v>2010</v>
      </c>
      <c r="H153" s="401" t="s">
        <v>662</v>
      </c>
    </row>
    <row r="154" spans="2:8">
      <c r="B154" s="398" t="s">
        <v>832</v>
      </c>
      <c r="C154" s="398" t="s">
        <v>617</v>
      </c>
      <c r="D154" s="398" t="s">
        <v>618</v>
      </c>
      <c r="E154" s="398" t="s">
        <v>826</v>
      </c>
      <c r="F154" s="398">
        <v>660</v>
      </c>
      <c r="G154" s="398">
        <v>2010</v>
      </c>
      <c r="H154" s="398" t="s">
        <v>662</v>
      </c>
    </row>
    <row r="155" spans="2:8">
      <c r="B155" s="397" t="s">
        <v>833</v>
      </c>
      <c r="C155" s="397" t="s">
        <v>617</v>
      </c>
      <c r="D155" s="397" t="s">
        <v>618</v>
      </c>
      <c r="E155" s="397" t="s">
        <v>826</v>
      </c>
      <c r="F155" s="397">
        <v>660</v>
      </c>
      <c r="G155" s="397">
        <v>2010</v>
      </c>
      <c r="H155" s="397" t="s">
        <v>662</v>
      </c>
    </row>
    <row r="156" spans="2:8">
      <c r="B156" s="398" t="s">
        <v>834</v>
      </c>
      <c r="C156" s="398" t="s">
        <v>617</v>
      </c>
      <c r="D156" s="398" t="s">
        <v>618</v>
      </c>
      <c r="E156" s="398" t="s">
        <v>836</v>
      </c>
      <c r="F156" s="398">
        <v>250</v>
      </c>
      <c r="G156" s="398">
        <v>2013</v>
      </c>
      <c r="H156" s="398" t="s">
        <v>662</v>
      </c>
    </row>
    <row r="157" spans="2:8">
      <c r="B157" s="398" t="s">
        <v>837</v>
      </c>
      <c r="C157" s="398" t="s">
        <v>617</v>
      </c>
      <c r="D157" s="398" t="s">
        <v>618</v>
      </c>
      <c r="E157" s="398" t="s">
        <v>836</v>
      </c>
      <c r="F157" s="398">
        <v>250</v>
      </c>
      <c r="G157" s="398">
        <v>2013</v>
      </c>
      <c r="H157" s="398" t="s">
        <v>662</v>
      </c>
    </row>
    <row r="158" spans="2:8">
      <c r="B158" s="398" t="s">
        <v>838</v>
      </c>
      <c r="C158" s="398" t="s">
        <v>617</v>
      </c>
      <c r="D158" s="398" t="s">
        <v>618</v>
      </c>
      <c r="E158" s="398" t="s">
        <v>836</v>
      </c>
      <c r="F158" s="398">
        <v>250</v>
      </c>
      <c r="G158" s="398">
        <v>2013</v>
      </c>
      <c r="H158" s="398" t="s">
        <v>662</v>
      </c>
    </row>
    <row r="159" spans="2:8">
      <c r="B159" s="398" t="s">
        <v>839</v>
      </c>
      <c r="C159" s="398" t="s">
        <v>617</v>
      </c>
      <c r="D159" s="398" t="s">
        <v>618</v>
      </c>
      <c r="E159" s="398" t="s">
        <v>836</v>
      </c>
      <c r="F159" s="398">
        <v>250</v>
      </c>
      <c r="G159" s="398">
        <v>2013</v>
      </c>
      <c r="H159" s="398" t="s">
        <v>662</v>
      </c>
    </row>
    <row r="160" spans="2:8">
      <c r="B160" s="398" t="s">
        <v>840</v>
      </c>
      <c r="C160" s="398" t="s">
        <v>617</v>
      </c>
      <c r="D160" s="398" t="s">
        <v>618</v>
      </c>
      <c r="E160" s="398" t="s">
        <v>836</v>
      </c>
      <c r="F160" s="398">
        <v>250</v>
      </c>
      <c r="G160" s="398">
        <v>2013</v>
      </c>
      <c r="H160" s="398" t="s">
        <v>662</v>
      </c>
    </row>
    <row r="161" spans="2:8">
      <c r="B161" s="398" t="s">
        <v>841</v>
      </c>
      <c r="C161" s="398" t="s">
        <v>617</v>
      </c>
      <c r="D161" s="398" t="s">
        <v>618</v>
      </c>
      <c r="E161" s="398" t="s">
        <v>836</v>
      </c>
      <c r="F161" s="398">
        <v>250</v>
      </c>
      <c r="G161" s="398">
        <v>2013</v>
      </c>
      <c r="H161" s="398" t="s">
        <v>662</v>
      </c>
    </row>
    <row r="162" spans="2:8">
      <c r="B162" s="398" t="s">
        <v>842</v>
      </c>
      <c r="C162" s="398" t="s">
        <v>617</v>
      </c>
      <c r="D162" s="398" t="s">
        <v>618</v>
      </c>
      <c r="E162" s="398" t="s">
        <v>836</v>
      </c>
      <c r="F162" s="398">
        <v>250</v>
      </c>
      <c r="G162" s="398">
        <v>2013</v>
      </c>
      <c r="H162" s="398" t="s">
        <v>662</v>
      </c>
    </row>
    <row r="163" spans="2:8">
      <c r="B163" s="398" t="s">
        <v>843</v>
      </c>
      <c r="C163" s="398" t="s">
        <v>617</v>
      </c>
      <c r="D163" s="398" t="s">
        <v>618</v>
      </c>
      <c r="E163" s="398" t="s">
        <v>836</v>
      </c>
      <c r="F163" s="398">
        <v>250</v>
      </c>
      <c r="G163" s="398">
        <v>2013</v>
      </c>
      <c r="H163" s="398" t="s">
        <v>662</v>
      </c>
    </row>
    <row r="164" spans="2:8">
      <c r="B164" s="398" t="s">
        <v>844</v>
      </c>
      <c r="C164" s="398" t="s">
        <v>617</v>
      </c>
      <c r="D164" s="398" t="s">
        <v>618</v>
      </c>
      <c r="E164" s="398" t="s">
        <v>836</v>
      </c>
      <c r="F164" s="398">
        <v>250</v>
      </c>
      <c r="G164" s="398">
        <v>2013</v>
      </c>
      <c r="H164" s="398" t="s">
        <v>662</v>
      </c>
    </row>
    <row r="165" spans="2:8">
      <c r="B165" s="398" t="s">
        <v>845</v>
      </c>
      <c r="C165" s="398" t="s">
        <v>617</v>
      </c>
      <c r="D165" s="398" t="s">
        <v>618</v>
      </c>
      <c r="E165" s="398" t="s">
        <v>836</v>
      </c>
      <c r="F165" s="398">
        <v>250</v>
      </c>
      <c r="G165" s="398">
        <v>2013</v>
      </c>
      <c r="H165" s="398" t="s">
        <v>662</v>
      </c>
    </row>
    <row r="166" spans="2:8">
      <c r="B166" s="401" t="s">
        <v>846</v>
      </c>
      <c r="C166" s="401" t="s">
        <v>617</v>
      </c>
      <c r="D166" s="401" t="s">
        <v>618</v>
      </c>
      <c r="E166" s="401" t="s">
        <v>836</v>
      </c>
      <c r="F166" s="401">
        <v>250</v>
      </c>
      <c r="G166" s="401">
        <v>2013</v>
      </c>
      <c r="H166" s="401" t="s">
        <v>662</v>
      </c>
    </row>
    <row r="167" spans="2:8">
      <c r="B167" s="398" t="s">
        <v>847</v>
      </c>
      <c r="C167" s="398" t="s">
        <v>617</v>
      </c>
      <c r="D167" s="398" t="s">
        <v>618</v>
      </c>
      <c r="E167" s="398" t="s">
        <v>836</v>
      </c>
      <c r="F167" s="398">
        <v>250</v>
      </c>
      <c r="G167" s="398">
        <v>2013</v>
      </c>
      <c r="H167" s="398" t="s">
        <v>662</v>
      </c>
    </row>
    <row r="168" spans="2:8">
      <c r="B168" s="397" t="s">
        <v>848</v>
      </c>
      <c r="C168" s="397" t="s">
        <v>617</v>
      </c>
      <c r="D168" s="397" t="s">
        <v>618</v>
      </c>
      <c r="E168" s="397" t="s">
        <v>836</v>
      </c>
      <c r="F168" s="397">
        <v>250</v>
      </c>
      <c r="G168" s="397">
        <v>2013</v>
      </c>
      <c r="H168" s="397" t="s">
        <v>662</v>
      </c>
    </row>
    <row r="169" spans="2:8">
      <c r="B169" s="398" t="s">
        <v>849</v>
      </c>
      <c r="C169" s="398" t="s">
        <v>617</v>
      </c>
      <c r="D169" s="398" t="s">
        <v>618</v>
      </c>
      <c r="E169" s="398" t="s">
        <v>836</v>
      </c>
      <c r="F169" s="398">
        <v>250</v>
      </c>
      <c r="G169" s="398">
        <v>2013</v>
      </c>
      <c r="H169" s="398" t="s">
        <v>662</v>
      </c>
    </row>
    <row r="170" spans="2:8">
      <c r="B170" s="398" t="s">
        <v>850</v>
      </c>
      <c r="C170" s="398" t="s">
        <v>617</v>
      </c>
      <c r="D170" s="398" t="s">
        <v>618</v>
      </c>
      <c r="E170" s="398" t="s">
        <v>836</v>
      </c>
      <c r="F170" s="398">
        <v>250</v>
      </c>
      <c r="G170" s="398">
        <v>2013</v>
      </c>
      <c r="H170" s="398" t="s">
        <v>662</v>
      </c>
    </row>
    <row r="171" spans="2:8">
      <c r="B171" s="398" t="s">
        <v>851</v>
      </c>
      <c r="C171" s="398" t="s">
        <v>617</v>
      </c>
      <c r="D171" s="398" t="s">
        <v>618</v>
      </c>
      <c r="E171" s="398" t="s">
        <v>836</v>
      </c>
      <c r="F171" s="398">
        <v>250</v>
      </c>
      <c r="G171" s="398">
        <v>2013</v>
      </c>
      <c r="H171" s="398" t="s">
        <v>662</v>
      </c>
    </row>
    <row r="172" spans="2:8">
      <c r="B172" s="398" t="s">
        <v>852</v>
      </c>
      <c r="C172" s="398" t="s">
        <v>617</v>
      </c>
      <c r="D172" s="398" t="s">
        <v>618</v>
      </c>
      <c r="E172" s="398" t="s">
        <v>836</v>
      </c>
      <c r="F172" s="398">
        <v>250</v>
      </c>
      <c r="G172" s="398">
        <v>2013</v>
      </c>
      <c r="H172" s="398" t="s">
        <v>662</v>
      </c>
    </row>
    <row r="173" spans="2:8">
      <c r="B173" s="398" t="s">
        <v>853</v>
      </c>
      <c r="C173" s="398" t="s">
        <v>617</v>
      </c>
      <c r="D173" s="398" t="s">
        <v>618</v>
      </c>
      <c r="E173" s="398" t="s">
        <v>836</v>
      </c>
      <c r="F173" s="398">
        <v>250</v>
      </c>
      <c r="G173" s="398">
        <v>2013</v>
      </c>
      <c r="H173" s="398" t="s">
        <v>662</v>
      </c>
    </row>
    <row r="174" spans="2:8">
      <c r="B174" s="398" t="s">
        <v>854</v>
      </c>
      <c r="C174" s="398" t="s">
        <v>617</v>
      </c>
      <c r="D174" s="398" t="s">
        <v>618</v>
      </c>
      <c r="E174" s="398" t="s">
        <v>836</v>
      </c>
      <c r="F174" s="398">
        <v>250</v>
      </c>
      <c r="G174" s="398">
        <v>2013</v>
      </c>
      <c r="H174" s="398" t="s">
        <v>662</v>
      </c>
    </row>
    <row r="175" spans="2:8">
      <c r="B175" s="398" t="s">
        <v>855</v>
      </c>
      <c r="C175" s="398" t="s">
        <v>617</v>
      </c>
      <c r="D175" s="398" t="s">
        <v>618</v>
      </c>
      <c r="E175" s="398" t="s">
        <v>836</v>
      </c>
      <c r="F175" s="398">
        <v>250</v>
      </c>
      <c r="G175" s="398">
        <v>2013</v>
      </c>
      <c r="H175" s="398" t="s">
        <v>662</v>
      </c>
    </row>
    <row r="176" spans="2:8">
      <c r="B176" s="398" t="s">
        <v>856</v>
      </c>
      <c r="C176" s="398" t="s">
        <v>617</v>
      </c>
      <c r="D176" s="398" t="s">
        <v>618</v>
      </c>
      <c r="E176" s="398" t="s">
        <v>836</v>
      </c>
      <c r="F176" s="398">
        <v>250</v>
      </c>
      <c r="G176" s="398">
        <v>2013</v>
      </c>
      <c r="H176" s="398" t="s">
        <v>662</v>
      </c>
    </row>
    <row r="177" spans="2:8">
      <c r="B177" s="398" t="s">
        <v>857</v>
      </c>
      <c r="C177" s="398" t="s">
        <v>617</v>
      </c>
      <c r="D177" s="398" t="s">
        <v>618</v>
      </c>
      <c r="E177" s="398" t="s">
        <v>836</v>
      </c>
      <c r="F177" s="398">
        <v>250</v>
      </c>
      <c r="G177" s="398">
        <v>2013</v>
      </c>
      <c r="H177" s="398" t="s">
        <v>662</v>
      </c>
    </row>
    <row r="178" spans="2:8">
      <c r="B178" s="398" t="s">
        <v>858</v>
      </c>
      <c r="C178" s="398" t="s">
        <v>617</v>
      </c>
      <c r="D178" s="398" t="s">
        <v>618</v>
      </c>
      <c r="E178" s="398" t="s">
        <v>836</v>
      </c>
      <c r="F178" s="398">
        <v>250</v>
      </c>
      <c r="G178" s="398">
        <v>2013</v>
      </c>
      <c r="H178" s="398" t="s">
        <v>662</v>
      </c>
    </row>
    <row r="179" spans="2:8">
      <c r="B179" s="398" t="s">
        <v>859</v>
      </c>
      <c r="C179" s="398" t="s">
        <v>617</v>
      </c>
      <c r="D179" s="398" t="s">
        <v>618</v>
      </c>
      <c r="E179" s="398" t="s">
        <v>836</v>
      </c>
      <c r="F179" s="398">
        <v>250</v>
      </c>
      <c r="G179" s="398">
        <v>2013</v>
      </c>
      <c r="H179" s="398" t="s">
        <v>662</v>
      </c>
    </row>
    <row r="180" spans="2:8">
      <c r="B180" s="398" t="s">
        <v>860</v>
      </c>
      <c r="C180" s="398" t="s">
        <v>617</v>
      </c>
      <c r="D180" s="398" t="s">
        <v>618</v>
      </c>
      <c r="E180" s="398" t="s">
        <v>836</v>
      </c>
      <c r="F180" s="398">
        <v>250</v>
      </c>
      <c r="G180" s="398">
        <v>2013</v>
      </c>
      <c r="H180" s="398" t="s">
        <v>662</v>
      </c>
    </row>
    <row r="181" spans="2:8">
      <c r="B181" s="398" t="s">
        <v>861</v>
      </c>
      <c r="C181" s="398" t="s">
        <v>617</v>
      </c>
      <c r="D181" s="398" t="s">
        <v>618</v>
      </c>
      <c r="E181" s="398" t="s">
        <v>836</v>
      </c>
      <c r="F181" s="398">
        <v>250</v>
      </c>
      <c r="G181" s="398">
        <v>2013</v>
      </c>
      <c r="H181" s="398" t="s">
        <v>662</v>
      </c>
    </row>
    <row r="182" spans="2:8">
      <c r="B182" s="398" t="s">
        <v>862</v>
      </c>
      <c r="C182" s="398" t="s">
        <v>617</v>
      </c>
      <c r="D182" s="398" t="s">
        <v>618</v>
      </c>
      <c r="E182" s="398" t="s">
        <v>836</v>
      </c>
      <c r="F182" s="398">
        <v>250</v>
      </c>
      <c r="G182" s="398">
        <v>2013</v>
      </c>
      <c r="H182" s="398" t="s">
        <v>662</v>
      </c>
    </row>
    <row r="183" spans="2:8">
      <c r="B183" s="398" t="s">
        <v>863</v>
      </c>
      <c r="C183" s="398" t="s">
        <v>617</v>
      </c>
      <c r="D183" s="398" t="s">
        <v>618</v>
      </c>
      <c r="E183" s="398" t="s">
        <v>836</v>
      </c>
      <c r="F183" s="398">
        <v>250</v>
      </c>
      <c r="G183" s="398">
        <v>2013</v>
      </c>
      <c r="H183" s="398" t="s">
        <v>662</v>
      </c>
    </row>
    <row r="184" spans="2:8">
      <c r="B184" s="398" t="s">
        <v>864</v>
      </c>
      <c r="C184" s="398" t="s">
        <v>617</v>
      </c>
      <c r="D184" s="398" t="s">
        <v>618</v>
      </c>
      <c r="E184" s="398" t="s">
        <v>836</v>
      </c>
      <c r="F184" s="398">
        <v>250</v>
      </c>
      <c r="G184" s="398">
        <v>2013</v>
      </c>
      <c r="H184" s="398" t="s">
        <v>662</v>
      </c>
    </row>
    <row r="185" spans="2:8">
      <c r="B185" s="398" t="s">
        <v>865</v>
      </c>
      <c r="C185" s="398" t="s">
        <v>617</v>
      </c>
      <c r="D185" s="398" t="s">
        <v>618</v>
      </c>
      <c r="E185" s="398" t="s">
        <v>836</v>
      </c>
      <c r="F185" s="398">
        <v>250</v>
      </c>
      <c r="G185" s="398">
        <v>2013</v>
      </c>
      <c r="H185" s="398" t="s">
        <v>662</v>
      </c>
    </row>
    <row r="186" spans="2:8">
      <c r="B186" s="398" t="s">
        <v>866</v>
      </c>
      <c r="C186" s="398" t="s">
        <v>617</v>
      </c>
      <c r="D186" s="398" t="s">
        <v>618</v>
      </c>
      <c r="E186" s="398" t="s">
        <v>836</v>
      </c>
      <c r="F186" s="398">
        <v>250</v>
      </c>
      <c r="G186" s="398">
        <v>2013</v>
      </c>
      <c r="H186" s="398" t="s">
        <v>662</v>
      </c>
    </row>
    <row r="187" spans="2:8">
      <c r="B187" s="398" t="s">
        <v>867</v>
      </c>
      <c r="C187" s="398" t="s">
        <v>617</v>
      </c>
      <c r="D187" s="398" t="s">
        <v>618</v>
      </c>
      <c r="E187" s="398" t="s">
        <v>836</v>
      </c>
      <c r="F187" s="398">
        <v>250</v>
      </c>
      <c r="G187" s="398">
        <v>2013</v>
      </c>
      <c r="H187" s="398" t="s">
        <v>662</v>
      </c>
    </row>
    <row r="188" spans="2:8">
      <c r="B188" s="398" t="s">
        <v>868</v>
      </c>
      <c r="C188" s="398" t="s">
        <v>617</v>
      </c>
      <c r="D188" s="398" t="s">
        <v>618</v>
      </c>
      <c r="E188" s="398" t="s">
        <v>836</v>
      </c>
      <c r="F188" s="398">
        <v>250</v>
      </c>
      <c r="G188" s="398">
        <v>2013</v>
      </c>
      <c r="H188" s="398" t="s">
        <v>662</v>
      </c>
    </row>
    <row r="189" spans="2:8">
      <c r="B189" s="398" t="s">
        <v>869</v>
      </c>
      <c r="C189" s="398" t="s">
        <v>617</v>
      </c>
      <c r="D189" s="398" t="s">
        <v>618</v>
      </c>
      <c r="E189" s="398" t="s">
        <v>836</v>
      </c>
      <c r="F189" s="398">
        <v>250</v>
      </c>
      <c r="G189" s="398">
        <v>2013</v>
      </c>
      <c r="H189" s="398" t="s">
        <v>662</v>
      </c>
    </row>
    <row r="190" spans="2:8">
      <c r="B190" s="398" t="s">
        <v>870</v>
      </c>
      <c r="C190" s="398" t="s">
        <v>617</v>
      </c>
      <c r="D190" s="398" t="s">
        <v>618</v>
      </c>
      <c r="E190" s="398" t="s">
        <v>836</v>
      </c>
      <c r="F190" s="398">
        <v>250</v>
      </c>
      <c r="G190" s="398">
        <v>2013</v>
      </c>
      <c r="H190" s="398" t="s">
        <v>662</v>
      </c>
    </row>
    <row r="191" spans="2:8">
      <c r="B191" s="398" t="s">
        <v>871</v>
      </c>
      <c r="C191" s="398" t="s">
        <v>617</v>
      </c>
      <c r="D191" s="398" t="s">
        <v>618</v>
      </c>
      <c r="E191" s="398" t="s">
        <v>836</v>
      </c>
      <c r="F191" s="398">
        <v>250</v>
      </c>
      <c r="G191" s="398">
        <v>2013</v>
      </c>
      <c r="H191" s="398" t="s">
        <v>662</v>
      </c>
    </row>
    <row r="192" spans="2:8">
      <c r="B192" s="398" t="s">
        <v>872</v>
      </c>
      <c r="C192" s="398" t="s">
        <v>617</v>
      </c>
      <c r="D192" s="398" t="s">
        <v>618</v>
      </c>
      <c r="E192" s="398" t="s">
        <v>836</v>
      </c>
      <c r="F192" s="398">
        <v>250</v>
      </c>
      <c r="G192" s="398">
        <v>2013</v>
      </c>
      <c r="H192" s="398" t="s">
        <v>662</v>
      </c>
    </row>
    <row r="193" spans="2:8">
      <c r="B193" s="398" t="s">
        <v>873</v>
      </c>
      <c r="C193" s="398" t="s">
        <v>617</v>
      </c>
      <c r="D193" s="398" t="s">
        <v>618</v>
      </c>
      <c r="E193" s="398" t="s">
        <v>836</v>
      </c>
      <c r="F193" s="398">
        <v>250</v>
      </c>
      <c r="G193" s="398">
        <v>2013</v>
      </c>
      <c r="H193" s="398" t="s">
        <v>662</v>
      </c>
    </row>
    <row r="194" spans="2:8">
      <c r="B194" s="398" t="s">
        <v>874</v>
      </c>
      <c r="C194" s="398" t="s">
        <v>617</v>
      </c>
      <c r="D194" s="398" t="s">
        <v>618</v>
      </c>
      <c r="E194" s="398" t="s">
        <v>836</v>
      </c>
      <c r="F194" s="398">
        <v>250</v>
      </c>
      <c r="G194" s="398">
        <v>2013</v>
      </c>
      <c r="H194" s="398" t="s">
        <v>662</v>
      </c>
    </row>
    <row r="195" spans="2:8">
      <c r="B195" s="398" t="s">
        <v>875</v>
      </c>
      <c r="C195" s="398" t="s">
        <v>617</v>
      </c>
      <c r="D195" s="398" t="s">
        <v>618</v>
      </c>
      <c r="E195" s="398" t="s">
        <v>836</v>
      </c>
      <c r="F195" s="398">
        <v>250</v>
      </c>
      <c r="G195" s="398">
        <v>2013</v>
      </c>
      <c r="H195" s="398" t="s">
        <v>662</v>
      </c>
    </row>
    <row r="196" spans="2:8">
      <c r="B196" s="398" t="s">
        <v>876</v>
      </c>
      <c r="C196" s="398" t="s">
        <v>617</v>
      </c>
      <c r="D196" s="398" t="s">
        <v>618</v>
      </c>
      <c r="E196" s="398" t="s">
        <v>836</v>
      </c>
      <c r="F196" s="398">
        <v>250</v>
      </c>
      <c r="G196" s="398">
        <v>2013</v>
      </c>
      <c r="H196" s="398" t="s">
        <v>662</v>
      </c>
    </row>
    <row r="197" spans="2:8">
      <c r="B197" s="398" t="s">
        <v>877</v>
      </c>
      <c r="C197" s="398" t="s">
        <v>617</v>
      </c>
      <c r="D197" s="398" t="s">
        <v>618</v>
      </c>
      <c r="E197" s="398" t="s">
        <v>836</v>
      </c>
      <c r="F197" s="398">
        <v>250</v>
      </c>
      <c r="G197" s="398">
        <v>2013</v>
      </c>
      <c r="H197" s="398" t="s">
        <v>662</v>
      </c>
    </row>
    <row r="198" spans="2:8">
      <c r="B198" s="398" t="s">
        <v>878</v>
      </c>
      <c r="C198" s="398" t="s">
        <v>617</v>
      </c>
      <c r="D198" s="398" t="s">
        <v>618</v>
      </c>
      <c r="E198" s="398" t="s">
        <v>836</v>
      </c>
      <c r="F198" s="398">
        <v>250</v>
      </c>
      <c r="G198" s="398">
        <v>2013</v>
      </c>
      <c r="H198" s="398" t="s">
        <v>662</v>
      </c>
    </row>
    <row r="199" spans="2:8">
      <c r="B199" s="398" t="s">
        <v>879</v>
      </c>
      <c r="C199" s="398" t="s">
        <v>617</v>
      </c>
      <c r="D199" s="398" t="s">
        <v>618</v>
      </c>
      <c r="E199" s="398" t="s">
        <v>836</v>
      </c>
      <c r="F199" s="398">
        <v>250</v>
      </c>
      <c r="G199" s="398">
        <v>2013</v>
      </c>
      <c r="H199" s="398" t="s">
        <v>662</v>
      </c>
    </row>
    <row r="200" spans="2:8">
      <c r="B200" s="398" t="s">
        <v>880</v>
      </c>
      <c r="C200" s="398" t="s">
        <v>617</v>
      </c>
      <c r="D200" s="398" t="s">
        <v>618</v>
      </c>
      <c r="E200" s="398" t="s">
        <v>836</v>
      </c>
      <c r="F200" s="398">
        <v>250</v>
      </c>
      <c r="G200" s="398">
        <v>2013</v>
      </c>
      <c r="H200" s="398" t="s">
        <v>662</v>
      </c>
    </row>
    <row r="201" spans="2:8">
      <c r="B201" s="398" t="s">
        <v>881</v>
      </c>
      <c r="C201" s="398" t="s">
        <v>617</v>
      </c>
      <c r="D201" s="398" t="s">
        <v>618</v>
      </c>
      <c r="E201" s="398" t="s">
        <v>836</v>
      </c>
      <c r="F201" s="398">
        <v>250</v>
      </c>
      <c r="G201" s="398">
        <v>2013</v>
      </c>
      <c r="H201" s="398" t="s">
        <v>662</v>
      </c>
    </row>
    <row r="202" spans="2:8">
      <c r="B202" s="398" t="s">
        <v>882</v>
      </c>
      <c r="C202" s="398" t="s">
        <v>617</v>
      </c>
      <c r="D202" s="398" t="s">
        <v>618</v>
      </c>
      <c r="E202" s="398" t="s">
        <v>836</v>
      </c>
      <c r="F202" s="398">
        <v>250</v>
      </c>
      <c r="G202" s="398">
        <v>2013</v>
      </c>
      <c r="H202" s="398" t="s">
        <v>662</v>
      </c>
    </row>
    <row r="203" spans="2:8">
      <c r="B203" s="398" t="s">
        <v>883</v>
      </c>
      <c r="C203" s="398" t="s">
        <v>617</v>
      </c>
      <c r="D203" s="398" t="s">
        <v>618</v>
      </c>
      <c r="E203" s="398" t="s">
        <v>836</v>
      </c>
      <c r="F203" s="398">
        <v>250</v>
      </c>
      <c r="G203" s="398">
        <v>2013</v>
      </c>
      <c r="H203" s="398" t="s">
        <v>662</v>
      </c>
    </row>
    <row r="204" spans="2:8">
      <c r="B204" s="398" t="s">
        <v>884</v>
      </c>
      <c r="C204" s="398" t="s">
        <v>617</v>
      </c>
      <c r="D204" s="398" t="s">
        <v>618</v>
      </c>
      <c r="E204" s="398" t="s">
        <v>836</v>
      </c>
      <c r="F204" s="398">
        <v>250</v>
      </c>
      <c r="G204" s="398">
        <v>2013</v>
      </c>
      <c r="H204" s="398" t="s">
        <v>662</v>
      </c>
    </row>
    <row r="205" spans="2:8">
      <c r="B205" s="398" t="s">
        <v>885</v>
      </c>
      <c r="C205" s="398" t="s">
        <v>617</v>
      </c>
      <c r="D205" s="398" t="s">
        <v>618</v>
      </c>
      <c r="E205" s="398" t="s">
        <v>836</v>
      </c>
      <c r="F205" s="398">
        <v>250</v>
      </c>
      <c r="G205" s="398">
        <v>2013</v>
      </c>
      <c r="H205" s="398" t="s">
        <v>662</v>
      </c>
    </row>
    <row r="206" spans="2:8">
      <c r="B206" s="401" t="s">
        <v>886</v>
      </c>
      <c r="C206" s="401" t="s">
        <v>617</v>
      </c>
      <c r="D206" s="401" t="s">
        <v>675</v>
      </c>
      <c r="E206" s="401" t="s">
        <v>887</v>
      </c>
      <c r="F206" s="401">
        <v>180</v>
      </c>
      <c r="G206" s="401">
        <v>2013</v>
      </c>
      <c r="H206" s="401" t="s">
        <v>620</v>
      </c>
    </row>
    <row r="207" spans="2:8">
      <c r="B207" s="398" t="s">
        <v>888</v>
      </c>
      <c r="C207" s="398" t="s">
        <v>617</v>
      </c>
      <c r="D207" s="398" t="s">
        <v>623</v>
      </c>
      <c r="E207" s="398" t="s">
        <v>636</v>
      </c>
      <c r="F207" s="398">
        <v>200</v>
      </c>
      <c r="G207" s="398">
        <v>2013</v>
      </c>
      <c r="H207" s="398" t="s">
        <v>625</v>
      </c>
    </row>
    <row r="208" spans="2:8">
      <c r="B208" s="398" t="s">
        <v>889</v>
      </c>
      <c r="C208" s="398" t="s">
        <v>617</v>
      </c>
      <c r="D208" s="398" t="s">
        <v>623</v>
      </c>
      <c r="E208" s="398" t="s">
        <v>636</v>
      </c>
      <c r="F208" s="398">
        <v>200</v>
      </c>
      <c r="G208" s="398">
        <v>2013</v>
      </c>
      <c r="H208" s="398" t="s">
        <v>625</v>
      </c>
    </row>
    <row r="209" spans="2:8">
      <c r="B209" s="398" t="s">
        <v>890</v>
      </c>
      <c r="C209" s="398" t="s">
        <v>617</v>
      </c>
      <c r="D209" s="398" t="s">
        <v>623</v>
      </c>
      <c r="E209" s="398" t="s">
        <v>636</v>
      </c>
      <c r="F209" s="398">
        <v>200</v>
      </c>
      <c r="G209" s="398">
        <v>2013</v>
      </c>
      <c r="H209" s="400" t="s">
        <v>625</v>
      </c>
    </row>
    <row r="210" spans="2:8">
      <c r="B210" s="398" t="s">
        <v>891</v>
      </c>
      <c r="C210" s="398" t="s">
        <v>617</v>
      </c>
      <c r="D210" s="398" t="s">
        <v>623</v>
      </c>
      <c r="E210" s="398" t="s">
        <v>636</v>
      </c>
      <c r="F210" s="398">
        <v>200</v>
      </c>
      <c r="G210" s="398">
        <v>2013</v>
      </c>
      <c r="H210" s="400" t="s">
        <v>625</v>
      </c>
    </row>
    <row r="211" spans="2:8">
      <c r="B211" s="398" t="s">
        <v>892</v>
      </c>
      <c r="C211" s="398" t="s">
        <v>617</v>
      </c>
      <c r="D211" s="398" t="s">
        <v>623</v>
      </c>
      <c r="E211" s="398" t="s">
        <v>636</v>
      </c>
      <c r="F211" s="398">
        <v>200</v>
      </c>
      <c r="G211" s="398">
        <v>2013</v>
      </c>
      <c r="H211" s="400" t="s">
        <v>625</v>
      </c>
    </row>
    <row r="212" spans="2:8">
      <c r="B212" s="398" t="s">
        <v>893</v>
      </c>
      <c r="C212" s="398" t="s">
        <v>617</v>
      </c>
      <c r="D212" s="398" t="s">
        <v>623</v>
      </c>
      <c r="E212" s="398" t="s">
        <v>636</v>
      </c>
      <c r="F212" s="398">
        <v>200</v>
      </c>
      <c r="G212" s="398">
        <v>2013</v>
      </c>
      <c r="H212" s="398" t="s">
        <v>625</v>
      </c>
    </row>
    <row r="213" spans="2:8">
      <c r="B213" s="398" t="s">
        <v>894</v>
      </c>
      <c r="C213" s="398" t="s">
        <v>617</v>
      </c>
      <c r="D213" s="398" t="s">
        <v>623</v>
      </c>
      <c r="E213" s="398" t="s">
        <v>636</v>
      </c>
      <c r="F213" s="398">
        <v>200</v>
      </c>
      <c r="G213" s="398">
        <v>2013</v>
      </c>
      <c r="H213" s="400" t="s">
        <v>625</v>
      </c>
    </row>
    <row r="214" spans="2:8">
      <c r="B214" s="398" t="s">
        <v>895</v>
      </c>
      <c r="C214" s="398" t="s">
        <v>617</v>
      </c>
      <c r="D214" s="398" t="s">
        <v>623</v>
      </c>
      <c r="E214" s="398" t="s">
        <v>636</v>
      </c>
      <c r="F214" s="398">
        <v>200</v>
      </c>
      <c r="G214" s="398">
        <v>2013</v>
      </c>
      <c r="H214" s="400" t="s">
        <v>625</v>
      </c>
    </row>
    <row r="215" spans="2:8">
      <c r="B215" s="398" t="s">
        <v>896</v>
      </c>
      <c r="C215" s="398" t="s">
        <v>617</v>
      </c>
      <c r="D215" s="398" t="s">
        <v>623</v>
      </c>
      <c r="E215" s="398" t="s">
        <v>636</v>
      </c>
      <c r="F215" s="398">
        <v>200</v>
      </c>
      <c r="G215" s="398">
        <v>2013</v>
      </c>
      <c r="H215" s="398" t="s">
        <v>625</v>
      </c>
    </row>
    <row r="216" spans="2:8">
      <c r="B216" s="398" t="s">
        <v>897</v>
      </c>
      <c r="C216" s="398" t="s">
        <v>617</v>
      </c>
      <c r="D216" s="398" t="s">
        <v>623</v>
      </c>
      <c r="E216" s="398" t="s">
        <v>636</v>
      </c>
      <c r="F216" s="398">
        <v>200</v>
      </c>
      <c r="G216" s="398">
        <v>2013</v>
      </c>
      <c r="H216" s="400" t="s">
        <v>625</v>
      </c>
    </row>
    <row r="217" spans="2:8">
      <c r="B217" s="398" t="s">
        <v>898</v>
      </c>
      <c r="C217" s="398" t="s">
        <v>617</v>
      </c>
      <c r="D217" s="398" t="s">
        <v>623</v>
      </c>
      <c r="E217" s="398" t="s">
        <v>624</v>
      </c>
      <c r="F217" s="398">
        <v>650</v>
      </c>
      <c r="G217" s="398">
        <v>2013</v>
      </c>
      <c r="H217" s="400" t="s">
        <v>625</v>
      </c>
    </row>
    <row r="218" spans="2:8">
      <c r="B218" s="398" t="s">
        <v>899</v>
      </c>
      <c r="C218" s="398" t="s">
        <v>617</v>
      </c>
      <c r="D218" s="398" t="s">
        <v>623</v>
      </c>
      <c r="E218" s="398" t="s">
        <v>624</v>
      </c>
      <c r="F218" s="398">
        <v>650</v>
      </c>
      <c r="G218" s="398">
        <v>2013</v>
      </c>
      <c r="H218" s="400" t="s">
        <v>625</v>
      </c>
    </row>
    <row r="219" spans="2:8">
      <c r="B219" s="398" t="s">
        <v>900</v>
      </c>
      <c r="C219" s="398" t="s">
        <v>617</v>
      </c>
      <c r="D219" s="398" t="s">
        <v>623</v>
      </c>
      <c r="E219" s="398" t="s">
        <v>624</v>
      </c>
      <c r="F219" s="398">
        <v>650</v>
      </c>
      <c r="G219" s="398">
        <v>2013</v>
      </c>
      <c r="H219" s="400" t="s">
        <v>625</v>
      </c>
    </row>
    <row r="220" spans="2:8">
      <c r="B220" s="398" t="s">
        <v>901</v>
      </c>
      <c r="C220" s="398" t="s">
        <v>617</v>
      </c>
      <c r="D220" s="398" t="s">
        <v>623</v>
      </c>
      <c r="E220" s="398" t="s">
        <v>624</v>
      </c>
      <c r="F220" s="398">
        <v>650</v>
      </c>
      <c r="G220" s="398">
        <v>2013</v>
      </c>
      <c r="H220" s="400" t="s">
        <v>625</v>
      </c>
    </row>
    <row r="221" spans="2:8">
      <c r="B221" s="398" t="s">
        <v>902</v>
      </c>
      <c r="C221" s="398" t="s">
        <v>617</v>
      </c>
      <c r="D221" s="398" t="s">
        <v>623</v>
      </c>
      <c r="E221" s="398" t="s">
        <v>624</v>
      </c>
      <c r="F221" s="398">
        <v>650</v>
      </c>
      <c r="G221" s="398">
        <v>2013</v>
      </c>
      <c r="H221" s="400" t="s">
        <v>625</v>
      </c>
    </row>
    <row r="222" spans="2:8">
      <c r="B222" s="398" t="s">
        <v>903</v>
      </c>
      <c r="C222" s="398" t="s">
        <v>617</v>
      </c>
      <c r="D222" s="398" t="s">
        <v>623</v>
      </c>
      <c r="E222" s="398" t="s">
        <v>624</v>
      </c>
      <c r="F222" s="398">
        <v>650</v>
      </c>
      <c r="G222" s="398">
        <v>2013</v>
      </c>
      <c r="H222" s="400" t="s">
        <v>625</v>
      </c>
    </row>
    <row r="223" spans="2:8">
      <c r="B223" s="398" t="s">
        <v>904</v>
      </c>
      <c r="C223" s="398" t="s">
        <v>617</v>
      </c>
      <c r="D223" s="398" t="s">
        <v>623</v>
      </c>
      <c r="E223" s="398" t="s">
        <v>624</v>
      </c>
      <c r="F223" s="398">
        <v>650</v>
      </c>
      <c r="G223" s="398">
        <v>2013</v>
      </c>
      <c r="H223" s="400" t="s">
        <v>625</v>
      </c>
    </row>
    <row r="224" spans="2:8">
      <c r="B224" s="398" t="s">
        <v>905</v>
      </c>
      <c r="C224" s="398" t="s">
        <v>617</v>
      </c>
      <c r="D224" s="398" t="s">
        <v>623</v>
      </c>
      <c r="E224" s="398" t="s">
        <v>624</v>
      </c>
      <c r="F224" s="398">
        <v>650</v>
      </c>
      <c r="G224" s="398">
        <v>2013</v>
      </c>
      <c r="H224" s="400" t="s">
        <v>625</v>
      </c>
    </row>
    <row r="225" spans="2:8">
      <c r="B225" s="398" t="s">
        <v>906</v>
      </c>
      <c r="C225" s="398" t="s">
        <v>617</v>
      </c>
      <c r="D225" s="398" t="s">
        <v>623</v>
      </c>
      <c r="E225" s="398" t="s">
        <v>624</v>
      </c>
      <c r="F225" s="398">
        <v>650</v>
      </c>
      <c r="G225" s="398">
        <v>2013</v>
      </c>
      <c r="H225" s="400" t="s">
        <v>625</v>
      </c>
    </row>
    <row r="226" spans="2:8">
      <c r="B226" s="398" t="s">
        <v>907</v>
      </c>
      <c r="C226" s="398" t="s">
        <v>617</v>
      </c>
      <c r="D226" s="398" t="s">
        <v>623</v>
      </c>
      <c r="E226" s="398" t="s">
        <v>624</v>
      </c>
      <c r="F226" s="398">
        <v>650</v>
      </c>
      <c r="G226" s="398">
        <v>2013</v>
      </c>
      <c r="H226" s="400" t="s">
        <v>625</v>
      </c>
    </row>
    <row r="227" spans="2:8">
      <c r="B227" s="398" t="s">
        <v>908</v>
      </c>
      <c r="C227" s="398" t="s">
        <v>617</v>
      </c>
      <c r="D227" s="398" t="s">
        <v>623</v>
      </c>
      <c r="E227" s="398" t="s">
        <v>624</v>
      </c>
      <c r="F227" s="398">
        <v>650</v>
      </c>
      <c r="G227" s="398">
        <v>2013</v>
      </c>
      <c r="H227" s="398" t="s">
        <v>625</v>
      </c>
    </row>
    <row r="228" spans="2:8">
      <c r="B228" s="398" t="s">
        <v>909</v>
      </c>
      <c r="C228" s="398" t="s">
        <v>617</v>
      </c>
      <c r="D228" s="398" t="s">
        <v>623</v>
      </c>
      <c r="E228" s="398" t="s">
        <v>624</v>
      </c>
      <c r="F228" s="398">
        <v>650</v>
      </c>
      <c r="G228" s="398">
        <v>2013</v>
      </c>
      <c r="H228" s="400" t="s">
        <v>625</v>
      </c>
    </row>
    <row r="229" spans="2:8">
      <c r="B229" s="398" t="s">
        <v>910</v>
      </c>
      <c r="C229" s="398" t="s">
        <v>617</v>
      </c>
      <c r="D229" s="398" t="s">
        <v>623</v>
      </c>
      <c r="E229" s="398" t="s">
        <v>624</v>
      </c>
      <c r="F229" s="398">
        <v>650</v>
      </c>
      <c r="G229" s="398">
        <v>2013</v>
      </c>
      <c r="H229" s="400" t="s">
        <v>625</v>
      </c>
    </row>
    <row r="230" spans="2:8">
      <c r="B230" s="398" t="s">
        <v>911</v>
      </c>
      <c r="C230" s="398" t="s">
        <v>617</v>
      </c>
      <c r="D230" s="398" t="s">
        <v>623</v>
      </c>
      <c r="E230" s="398" t="s">
        <v>624</v>
      </c>
      <c r="F230" s="398">
        <v>650</v>
      </c>
      <c r="G230" s="398">
        <v>2013</v>
      </c>
      <c r="H230" s="400" t="s">
        <v>625</v>
      </c>
    </row>
    <row r="231" spans="2:8">
      <c r="B231" s="398" t="s">
        <v>912</v>
      </c>
      <c r="C231" s="398" t="s">
        <v>617</v>
      </c>
      <c r="D231" s="398" t="s">
        <v>623</v>
      </c>
      <c r="E231" s="398" t="s">
        <v>624</v>
      </c>
      <c r="F231" s="398">
        <v>650</v>
      </c>
      <c r="G231" s="398">
        <v>2013</v>
      </c>
      <c r="H231" s="400" t="s">
        <v>625</v>
      </c>
    </row>
    <row r="232" spans="2:8">
      <c r="B232" s="398" t="s">
        <v>913</v>
      </c>
      <c r="C232" s="398" t="s">
        <v>617</v>
      </c>
      <c r="D232" s="398" t="s">
        <v>623</v>
      </c>
      <c r="E232" s="398" t="s">
        <v>624</v>
      </c>
      <c r="F232" s="398">
        <v>650</v>
      </c>
      <c r="G232" s="398">
        <v>2013</v>
      </c>
      <c r="H232" s="400" t="s">
        <v>625</v>
      </c>
    </row>
    <row r="233" spans="2:8">
      <c r="B233" s="398" t="s">
        <v>914</v>
      </c>
      <c r="C233" s="398" t="s">
        <v>617</v>
      </c>
      <c r="D233" s="398" t="s">
        <v>623</v>
      </c>
      <c r="E233" s="398" t="s">
        <v>624</v>
      </c>
      <c r="F233" s="398">
        <v>650</v>
      </c>
      <c r="G233" s="398">
        <v>2013</v>
      </c>
      <c r="H233" s="400" t="s">
        <v>625</v>
      </c>
    </row>
    <row r="234" spans="2:8">
      <c r="B234" s="398" t="s">
        <v>915</v>
      </c>
      <c r="C234" s="398" t="s">
        <v>617</v>
      </c>
      <c r="D234" s="398" t="s">
        <v>623</v>
      </c>
      <c r="E234" s="398" t="s">
        <v>624</v>
      </c>
      <c r="F234" s="398">
        <v>650</v>
      </c>
      <c r="G234" s="398">
        <v>2013</v>
      </c>
      <c r="H234" s="400" t="s">
        <v>625</v>
      </c>
    </row>
    <row r="235" spans="2:8">
      <c r="B235" s="398" t="s">
        <v>916</v>
      </c>
      <c r="C235" s="398" t="s">
        <v>617</v>
      </c>
      <c r="D235" s="398" t="s">
        <v>623</v>
      </c>
      <c r="E235" s="398" t="s">
        <v>624</v>
      </c>
      <c r="F235" s="398">
        <v>650</v>
      </c>
      <c r="G235" s="398">
        <v>2013</v>
      </c>
      <c r="H235" s="400" t="s">
        <v>625</v>
      </c>
    </row>
    <row r="236" spans="2:8">
      <c r="B236" s="398" t="s">
        <v>917</v>
      </c>
      <c r="C236" s="398" t="s">
        <v>617</v>
      </c>
      <c r="D236" s="398" t="s">
        <v>623</v>
      </c>
      <c r="E236" s="398" t="s">
        <v>624</v>
      </c>
      <c r="F236" s="398">
        <v>650</v>
      </c>
      <c r="G236" s="398">
        <v>2013</v>
      </c>
      <c r="H236" s="400" t="s">
        <v>625</v>
      </c>
    </row>
  </sheetData>
  <mergeCells count="1">
    <mergeCell ref="B2:H2"/>
  </mergeCells>
  <pageMargins left="0.70000000000000007" right="0.70000000000000007" top="1.0456692913385832" bottom="1.0456692913385832" header="0.75000000000000011" footer="0.75000000000000011"/>
  <pageSetup paperSize="0" fitToWidth="0" fitToHeight="0" pageOrder="overThenDown"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123</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Slip</vt:lpstr>
      <vt:lpstr>ANEXO No 01 REVISION TECNOMECAN</vt:lpstr>
      <vt:lpstr>AUTOS2026</vt:lpstr>
      <vt:lpstr>AUTOS_ALCALDIA</vt:lpstr>
      <vt:lpstr>Slip!Área_de_impresión</vt:lpstr>
      <vt:lpstr>Excel_BuiltIn_Print_Titles_1_1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German Alonso Damian Restrepo</cp:lastModifiedBy>
  <cp:revision>10</cp:revision>
  <cp:lastPrinted>2026-01-08T14:34:56Z</cp:lastPrinted>
  <dcterms:created xsi:type="dcterms:W3CDTF">2017-04-19T16:11:21Z</dcterms:created>
  <dcterms:modified xsi:type="dcterms:W3CDTF">2026-01-15T13:10:11Z</dcterms:modified>
</cp:coreProperties>
</file>