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 MARY 2025\1. GOBERNACION DE CORDOBA\6- CONCURSO DE MERITOS\3. AUDITORIA ENERGETICA\V2\"/>
    </mc:Choice>
  </mc:AlternateContent>
  <xr:revisionPtr revIDLastSave="0" documentId="13_ncr:1_{C5F4E713-53C4-4963-BE08-9E7C80C2C135}" xr6:coauthVersionLast="47" xr6:coauthVersionMax="47" xr10:uidLastSave="{00000000-0000-0000-0000-000000000000}"/>
  <bookViews>
    <workbookView xWindow="-110" yWindow="-110" windowWidth="19420" windowHeight="10300" xr2:uid="{5A0645B5-872F-46FC-80CD-9C1B6EEE92F8}"/>
  </bookViews>
  <sheets>
    <sheet name="Matriz 1 - Riesgos" sheetId="1" r:id="rId1"/>
    <sheet name="Inputs" sheetId="2" state="hidden" r:id="rId2"/>
  </sheets>
  <definedNames>
    <definedName name="_xlnm._FilterDatabase" localSheetId="0" hidden="1">'Matriz 1 - Riesgos'!$A$4:$X$4</definedName>
    <definedName name="_xlnm.Print_Area" localSheetId="0">'Matriz 1 - Riesgos'!$A$1:$X$46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0" i="1" l="1"/>
  <c r="K20" i="1"/>
  <c r="Q19" i="1"/>
  <c r="K19" i="1"/>
  <c r="K24" i="1"/>
  <c r="Q24" i="1"/>
  <c r="Q18" i="1"/>
  <c r="K18" i="1"/>
  <c r="Q17" i="1"/>
  <c r="K17" i="1"/>
  <c r="Q16" i="1" l="1"/>
  <c r="K16" i="1"/>
  <c r="Q15" i="1" l="1"/>
  <c r="K15" i="1"/>
  <c r="Q14" i="1"/>
  <c r="K14" i="1"/>
  <c r="J13" i="1"/>
  <c r="Q12" i="1"/>
  <c r="K12" i="1"/>
  <c r="Q11" i="1"/>
  <c r="K11" i="1"/>
  <c r="P9" i="1"/>
  <c r="Q9" i="1" s="1"/>
  <c r="K9" i="1"/>
  <c r="K10" i="1"/>
  <c r="J8" i="1" l="1"/>
  <c r="K8" i="1" s="1"/>
  <c r="P8" i="1"/>
  <c r="Q8" i="1" s="1"/>
  <c r="P7" i="1"/>
  <c r="Q7" i="1" s="1"/>
  <c r="J7" i="1"/>
  <c r="K7" i="1" s="1"/>
  <c r="J5" i="1"/>
  <c r="K5" i="1" s="1"/>
  <c r="P13" i="1"/>
  <c r="Q13" i="1" s="1"/>
  <c r="K13" i="1"/>
  <c r="Q10" i="1"/>
  <c r="P6" i="1"/>
  <c r="Q6" i="1" s="1"/>
  <c r="J6" i="1"/>
  <c r="K6" i="1" s="1"/>
  <c r="P5" i="1"/>
  <c r="Q5" i="1" s="1"/>
</calcChain>
</file>

<file path=xl/sharedStrings.xml><?xml version="1.0" encoding="utf-8"?>
<sst xmlns="http://schemas.openxmlformats.org/spreadsheetml/2006/main" count="352" uniqueCount="163">
  <si>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</si>
  <si>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</si>
  <si>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</si>
  <si>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</si>
  <si>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</si>
  <si>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</si>
  <si>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</si>
  <si>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</si>
  <si>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</si>
  <si>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</si>
  <si>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</si>
  <si>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</si>
  <si>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</si>
  <si>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</si>
  <si>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</si>
  <si>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</si>
  <si>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</si>
  <si>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</si>
  <si>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</si>
  <si>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</si>
  <si>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</si>
  <si>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</si>
  <si>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</si>
  <si>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</si>
  <si>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Económico</t>
  </si>
  <si>
    <t>Sí</t>
  </si>
  <si>
    <t>Colombia Compra Eficiente</t>
  </si>
  <si>
    <t>Ejecución</t>
  </si>
  <si>
    <t>Operacional</t>
  </si>
  <si>
    <t>Proveedor</t>
  </si>
  <si>
    <t>Entidad Compradora + Proveedor</t>
  </si>
  <si>
    <t xml:space="preserve">Baja participación de Proponentes. </t>
  </si>
  <si>
    <t>Desde la planeación del Proceso de Contratación</t>
  </si>
  <si>
    <t>Colombia Compra Eficiente + Proveedor</t>
  </si>
  <si>
    <t>No</t>
  </si>
  <si>
    <t>Específico</t>
  </si>
  <si>
    <t>Interno</t>
  </si>
  <si>
    <t>Financieros</t>
  </si>
  <si>
    <t>Colombia Compra Eficiente + Entidad Compradora + Proveedor</t>
  </si>
  <si>
    <t>Si</t>
  </si>
  <si>
    <t>Operacionales</t>
  </si>
  <si>
    <t>Entidad Compradora</t>
  </si>
  <si>
    <t>Riesgo</t>
  </si>
  <si>
    <t>Valoración</t>
  </si>
  <si>
    <t>Planeación</t>
  </si>
  <si>
    <t>Bajo</t>
  </si>
  <si>
    <t>Sociales o Políticos</t>
  </si>
  <si>
    <t>Contratación</t>
  </si>
  <si>
    <t>Colombia Compra Eficiente + Entidad Compradora</t>
  </si>
  <si>
    <t>Regulatorios</t>
  </si>
  <si>
    <t>Naturaleza</t>
  </si>
  <si>
    <t>Medio</t>
  </si>
  <si>
    <t>Ambientales</t>
  </si>
  <si>
    <t>Alto</t>
  </si>
  <si>
    <t>Tecnológicos</t>
  </si>
  <si>
    <t>Extremo</t>
  </si>
  <si>
    <t>Incremento en el presupuesto proyectado. Dificultad o imposibilidad para cumplir con el propósito del contrato.</t>
  </si>
  <si>
    <t>El Contratista debe realizar proyecciones basadas en datos históricos, estudiar continuamente el mercado financiero y utilizar escenarios futuros para controlar riesgos. Debe explorar coberturas cambiarias, evaluar métodos alternativos de abastecimiento y notificar oportunamente a la interventoría sobre posibles impactos en los precios. Además, debe garantizar el cumplimiento de los salarios propuestos y establecer con los proveedores planes de contingencia para desabastecimientos o aumentos de precios. La gobernacion asume parcialmente la gestión del riesgo, aplicando fórmulas de reajuste y actualización según lo establecido en los Pliegos de Condiciones.</t>
  </si>
  <si>
    <t>Validar los pagos realizados y analizar las variaciones de precios con el fin de identificar posibles desviaciones y ajustar los costos del proyecto.</t>
  </si>
  <si>
    <t>Mensual</t>
  </si>
  <si>
    <t>Incumplimiento de los plazos establecidos para la ejecución de las tareas, resultando en un retraso en la entrega final del proyecto.</t>
  </si>
  <si>
    <t>Optimizar la ejecución del proyecto a través de un control riguroso de los avances y de la gestión de los insumos.</t>
  </si>
  <si>
    <t>Semanal</t>
  </si>
  <si>
    <t>Aumento de costos operacionales y retraso en la entrega del proyecto en cumplimiento del principio de planeación.</t>
  </si>
  <si>
    <t>Control exhaustivo del cumplimiento de los plazos establecidos y toma de medidas correctivas ante cualquier desviación.</t>
  </si>
  <si>
    <t>Se llevarán a cabo acciones como el aumento de recursos humanos, la reprogramación de tareas y el seguimiento constante del avance para reducir los plazos de entrega.</t>
  </si>
  <si>
    <t>Gobernacion</t>
  </si>
  <si>
    <t>Replantear el alcance de la solicitud de contratacion</t>
  </si>
  <si>
    <t>Atendiendo las necesidades de contratacion</t>
  </si>
  <si>
    <t>Realizar encuestas previas para identificar las necesidades y expectativas de la comunidad, ofrecer horarios flexibles, brindar incentivos</t>
  </si>
  <si>
    <t xml:space="preserve">Extensión del plazo de presentación de propuestas.
Realización de una nueva convocatoria con mayor difusión.
Simplificación de los requisitos de la convocatoria.
</t>
  </si>
  <si>
    <t>Falta de conocimiento de los potenciales proponentes sobre la convocatoria de contratación en consultoria por comunicación insuficiente sobre la convocatoria.
Plazos cortos para la presentación de propuestas y/o Información compleja o ambigua en los términos de referencia.</t>
  </si>
  <si>
    <t xml:space="preserve">Realizar un seguimiento constante del proceso de difusión y de la recepción de propuestas. Esto permitirá identificar tempranamente cualquier desviación del plan y tomar las medidas correctivas necesarias. </t>
  </si>
  <si>
    <t>SI</t>
  </si>
  <si>
    <t>Realizar seguimiento
en los programados
Comités</t>
  </si>
  <si>
    <t>Hasta la fase de seleccion</t>
  </si>
  <si>
    <t>Retrasos en la ejecución del contrato debido a cambios normativos</t>
  </si>
  <si>
    <t>Contratista de consultoria</t>
  </si>
  <si>
    <t xml:space="preserve">Adecuacion de la normativa al contrato </t>
  </si>
  <si>
    <t>Retrasos en la ejecución de las actividades contratadas, afectando directamente la capacidad de respuesta a las necesidades de la entidad contratante.</t>
  </si>
  <si>
    <t xml:space="preserve">Desde la suscripción del acta de inicio
</t>
  </si>
  <si>
    <t>Hasta la liquidación del contrato</t>
  </si>
  <si>
    <t xml:space="preserve">Gobernacion </t>
  </si>
  <si>
    <t>El supervisor garantizará que el contratista ejecute el contrato de acuerdo con los términos y condiciones establecidos</t>
  </si>
  <si>
    <t>Afecta negativamente la situación solvencia del contratista, lo que podría comprometer el cumplimiento del contrato.</t>
  </si>
  <si>
    <t>Supervisión rigurosa del cumplimiento del contrato, respaldada por una garantía de cumplimiento (póliza) y la inclusión de cláusulas penales y multas como medidas sancionatorias</t>
  </si>
  <si>
    <t>Supervisor</t>
  </si>
  <si>
    <t xml:space="preserve">Vencimiento del plazo contractual </t>
  </si>
  <si>
    <t>Através de la supervisión del contrato, se proporcionará al contratista información clara y oportuna sobre los canales, medios y plazos de pago, así como los requisitos documentales necesarios. Se realizarán revisiones anticipadas de los soportes para evitar devoluciones y se programará una reunión inicial con el contratista y el área de pagos para garantizar la comprensión mutua de los procesos.</t>
  </si>
  <si>
    <t>Cuando se materialice el riesgo</t>
  </si>
  <si>
    <t>Posibles fallas en las telecomunicaciones y necesidad de adaptarse a nuevas tecnologías para la ejecucion contractual.</t>
  </si>
  <si>
    <t>Incremento en los costos de los bienes e insumos necesarios para el proyecto, debido a la escasez de los mismos, la depreciación de la moneda local frente a la divisa en la cual están denominados los elementos requeridos, las prácticas especulativas de los actores del mercado, los problemas de orden público o sanitario, o cualquier otra circunstancia imprevista que afecte los precios acordados, diferentes a los casos que conllevan la aplicación de la fórmula de reajuste del valor del costo directo o la actualización del valor del componente de administración.</t>
  </si>
  <si>
    <t>Pérdida de bienes públicos por deficiencias en los controles de inventario.</t>
  </si>
  <si>
    <t>Pérdida, extravío o hurto de bienes muebles, discrepancias entre el inventario físico y el contable, doble conteo, omisiones.</t>
  </si>
  <si>
    <t>Procedimientos de inventario, sistemas de seguridad, segregación de funciones y transferir el riesgo a un tercero</t>
  </si>
  <si>
    <t>Desequilibrio economico del contrato</t>
  </si>
  <si>
    <t>Aplicar las medidas administrativas cuando se detecte una propuesta artificialmente baja. Realizar un estudio económico de calidad.</t>
  </si>
  <si>
    <t>Supervisor y oficina juridica</t>
  </si>
  <si>
    <t>Desde la presentacion de las propuestas</t>
  </si>
  <si>
    <t>Hasta la suscripcion del contrato</t>
  </si>
  <si>
    <t>Estudio de mercado: Realizar un análisis detallado de los precios de mercado para los bienes o servicios a contratar.
Comparar las propuestas económicas presentadas con los precios de mercado y con los presupuestos estimados.
Verificación de la capacidad financiera del oferente: Evaluar si el oferente tiene la capacidad económica y técnica para cumplir con las obligaciones contractuales.</t>
  </si>
  <si>
    <t>Etapa de planeacion</t>
  </si>
  <si>
    <t>Aplicación de medidas judiciales y administrativas, como embargos y órdenes cautelares, en contra del contratista.</t>
  </si>
  <si>
    <t>Proceder a la terminación unilateral del contrato o a su caducidad, según corresponda.</t>
  </si>
  <si>
    <t>Terminacion del plazo contractual</t>
  </si>
  <si>
    <t>Supervisando la ejecucion del contrato</t>
  </si>
  <si>
    <t>Revisión del contrato con el fin de hacer las modificaciones pertinentes para poder desarrollar el contrato.</t>
  </si>
  <si>
    <t>Inmediato, una vez se presente el evento</t>
  </si>
  <si>
    <t xml:space="preserve">Una vez se realicen los ajustes requeridos para hacer posible la ejecución del contrato </t>
  </si>
  <si>
    <t xml:space="preserve">Inmediato, una vez se presente el evento
</t>
  </si>
  <si>
    <t>Establecer cláusulas contractuales claras sobre plazos, seguimiento riguroso del cronograma</t>
  </si>
  <si>
    <t>Insuficiencia de recursos humanos cualificados para cumplir con los términos del contrato.</t>
  </si>
  <si>
    <t>Elaborar planes de trabajo detallados, incluyendo los perfiles del personal requerido, y ajustarlos de manera proactiva ante cualquier eventualidad</t>
  </si>
  <si>
    <t>Previo a la suscripción del acta de inicio</t>
  </si>
  <si>
    <t>Hasta la terminación del contrato.</t>
  </si>
  <si>
    <t>Cumplir con los requisitos del contrato verificando los perfiles del personal asignado con antelación y ajustando los planes de trabajo para garantizar el cumplimiento de los plazos</t>
  </si>
  <si>
    <t>Desde la publicación del proceso y hasta la finalización de la ejecución.</t>
  </si>
  <si>
    <t>Incumplimiento en las obligaciones a cargo del contratista</t>
  </si>
  <si>
    <t>Demora en la ejecucion del contrato, aumento de gastos y posible desequilibrio económico.</t>
  </si>
  <si>
    <t xml:space="preserve">MATRIZ 1 - RIESGOS PREVISIBLES, FORMA DE MITIGARLOS Y ASIGNACIÓN DE RIESGOS </t>
  </si>
  <si>
    <t xml:space="preserve">Cambios en normativida: modificación de lineamientos técnicos sustento de la consultoría.
</t>
  </si>
  <si>
    <t>Costos y demoras adicionales generadas por cambios regulatorios
.</t>
  </si>
  <si>
    <t>Reprogramación de los Cronogramas de Ejecución y Entrega.</t>
  </si>
  <si>
    <t>medio</t>
  </si>
  <si>
    <t>si</t>
  </si>
  <si>
    <t>Diagnostico inadecuado lo que conlleva a la pérdida del recurso.</t>
  </si>
  <si>
    <t>Afectaciones a los plazos de contrato derivados de tiempos de revisión de , puede generar retrasos, aumento de costos, disminución de la calidad y, en última instancia, incumplimiento de los objetivos establecidos.</t>
  </si>
  <si>
    <t>Baja participación de la comunidad  o personas interesadas en el objeto contractual.</t>
  </si>
  <si>
    <t>Falta de cumplimiento por parte del contratista de las obligaciones pactadas en el contrato.</t>
  </si>
  <si>
    <t>Quincenal</t>
  </si>
  <si>
    <t>Incremento del tiempo establecido para la finalización del proyecto, justificado por circunstancias excepcionales que impiden el cumplimiento del cronograma original.</t>
  </si>
  <si>
    <t xml:space="preserve">Ajustar los convocatorias de la participación ciudadana y los mecanismos de difusion para que llegue a la comunidad. </t>
  </si>
  <si>
    <t>Contratista de Consultoria y Gobernacion</t>
  </si>
  <si>
    <t>Errores en la ejecución derivados de modificaciones arbitrarias a la documentación técnica por los consultores.</t>
  </si>
  <si>
    <t>Aumento de costos operacionales y retraso en la entrega de los procesos de consultoria.</t>
  </si>
  <si>
    <t>Declaratoria de desierta y/o Retraso en la contratación.</t>
  </si>
  <si>
    <t>Disminución del impacto de la participación ciudadana.</t>
  </si>
  <si>
    <t>Falta de suministro oportuno de materiales.</t>
  </si>
  <si>
    <t>Variaciones en el marco legal y regulatorio que puedan generar oportunidades o riesgos para la ejecución del proyecto, incluyendo aspectos técnicos, legales y tributarios.</t>
  </si>
  <si>
    <t>Contratista de Consultoria</t>
  </si>
  <si>
    <t>Supervisor y contratista de consultoria</t>
  </si>
  <si>
    <t>Supervisor y contratista de Consultoria</t>
  </si>
  <si>
    <t>Contratista de consultoria y supervisor</t>
  </si>
  <si>
    <t>Incumplimiento en los plazos de pago al contratista  estipulados en el acuerdo contractual.</t>
  </si>
  <si>
    <t>Se implementarán mecanismos para agilizar y transparentar los procesos de pago, brindando al contratista información clara y concisa sobre los requisitos y plazos establecidos, tanto por el contrato como por los procedimientos internos de la entidad. Además, se realizarán ajustes para garantizar la continuidad de los pagos durante periodos de menor actividad.</t>
  </si>
  <si>
    <t>Contratista  de Consultoria y aseguradoras</t>
  </si>
  <si>
    <t>Realizar modificaciones al contrato para ajustar las condiciones y evitar situaciones que puedan generar un desequilibrio económico entre las partes.</t>
  </si>
  <si>
    <t xml:space="preserve">Error de cálculo en el costo al momento de presentar la oferta.
</t>
  </si>
  <si>
    <t>Coordinar con comunicaciones campaña sobre el manejo del formato de entrada y salida de bienes.</t>
  </si>
  <si>
    <t>Actividad de supervisión,controles periódicos, informes mensuales.</t>
  </si>
  <si>
    <t>El supervisor garantizará que el contratista ejecute el contrato de acuerdo con los términos y condiciones establecidos.</t>
  </si>
  <si>
    <t>Retraso en la entrega delos servicios y
productos por circunstancias ajenas a la voluntad del contratista.</t>
  </si>
  <si>
    <t>Demora en la ejecución del objeto contractual.</t>
  </si>
  <si>
    <t>incumplimiento del plazo del contrato.</t>
  </si>
  <si>
    <t>Verificar el cumplimiento del cronograma de actividades e iniciar el procedimiento del articulo 86 de la ley 1474 de 2011</t>
  </si>
  <si>
    <t xml:space="preserve">El Consultor deberá adelantar las solicitudes y realizar un permanente seguimiento. </t>
  </si>
  <si>
    <t>Establecer cláusulas contractuales claras sobre plazos, seguimiento riguroso del cronograma.</t>
  </si>
  <si>
    <t>Demoras en la Información: Se refiere a la posibilidad que las Entidades Estatales Nacionales, Departamentales o Municipales, retarden la información y respuesta a solicitudes realizadas por la Consultoría.</t>
  </si>
  <si>
    <t xml:space="preserve">El Consultor deberá adelantar las solicitudes y realizar un permanente seguimiento </t>
  </si>
  <si>
    <t>El Consultor deberá adelantar las solicitudes y realizar un permanente seguimiento.</t>
  </si>
  <si>
    <t>Establecer un cronograma de adquisiciones que se ajuste al avance de las actividades  dfinidas en  presupuesto a ejecutarse, asegurando así la entrega oportuna de los insumos o servicios necesarios.</t>
  </si>
  <si>
    <t>Posiblidad de declarar desierto algún porque las propuestas no cumplen con las condiciones para ser habilitadas e impiden una selección objetiva.</t>
  </si>
  <si>
    <t>El Contratista se compromete a llevar a cabo un control exhaustivo de toda la documentación del proyecto, incluyendo planos, documentos legales, especificaciones técnicas y actualizaciones, garantizando su correcta interpretación y aplicación en todas las fases de la consultoria.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</si>
</sst>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 tint="0.499984740745262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767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4" xfId="0" applyFont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2" fillId="0" borderId="5" xfId="0" applyNumberFormat="1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justify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52">
    <dxf>
      <fill>
        <patternFill>
          <bgColor rgb="FFFF9966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</dxf>
    <dxf>
      <font>
        <color theme="7" tint="-0.499984740745262"/>
      </font>
      <fill>
        <patternFill>
          <bgColor rgb="FFFFFF99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6600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7" tint="-0.499984740745262"/>
      </font>
      <fill>
        <patternFill>
          <bgColor rgb="FFFFFF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6600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</dxfs>
  <tableStyles count="0" defaultTableStyle="TableStyleMedium2" defaultPivotStyle="PivotStyleLight16"/>
  <colors>
    <mruColors>
      <color rgb="FF676766"/>
      <color rgb="FF4658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FFAAE-3480-48F1-9A8F-1FC3E9338683}">
  <dimension ref="A1:FC442"/>
  <sheetViews>
    <sheetView showGridLines="0" tabSelected="1" zoomScale="68" zoomScaleNormal="110" zoomScaleSheetLayoutView="117" workbookViewId="0">
      <pane xSplit="1" ySplit="4" topLeftCell="B5" activePane="bottomRight" state="frozen"/>
      <selection pane="topRight" activeCell="B1" sqref="B1"/>
      <selection pane="bottomLeft" activeCell="A4" sqref="A4"/>
      <selection pane="bottomRight" sqref="A1:F1"/>
    </sheetView>
  </sheetViews>
  <sheetFormatPr baseColWidth="10" defaultColWidth="11.453125" defaultRowHeight="10" x14ac:dyDescent="0.2"/>
  <cols>
    <col min="1" max="1" width="4.36328125" style="26" customWidth="1"/>
    <col min="2" max="2" width="5.1796875" style="26" customWidth="1"/>
    <col min="3" max="3" width="4.36328125" style="26" customWidth="1"/>
    <col min="4" max="4" width="4.453125" style="26" customWidth="1"/>
    <col min="5" max="5" width="5.453125" style="26" customWidth="1"/>
    <col min="6" max="6" width="26.6328125" style="26" customWidth="1"/>
    <col min="7" max="7" width="25.1796875" style="26" customWidth="1"/>
    <col min="8" max="8" width="2.6328125" style="26" customWidth="1"/>
    <col min="9" max="9" width="2.36328125" style="26" customWidth="1"/>
    <col min="10" max="10" width="4.81640625" style="26" customWidth="1"/>
    <col min="11" max="11" width="2.6328125" style="26" customWidth="1"/>
    <col min="12" max="12" width="5.81640625" style="26" customWidth="1"/>
    <col min="13" max="13" width="30" style="26" customWidth="1"/>
    <col min="14" max="14" width="3.36328125" style="26" customWidth="1"/>
    <col min="15" max="15" width="3.453125" style="26" customWidth="1"/>
    <col min="16" max="16" width="4.6328125" style="26" customWidth="1"/>
    <col min="17" max="17" width="3.453125" style="26" customWidth="1"/>
    <col min="18" max="18" width="5.453125" style="26" customWidth="1"/>
    <col min="19" max="19" width="6.81640625" style="26" customWidth="1"/>
    <col min="20" max="21" width="9.1796875" style="26" customWidth="1"/>
    <col min="22" max="22" width="21.36328125" style="26" customWidth="1"/>
    <col min="23" max="23" width="11.81640625" style="26" customWidth="1"/>
    <col min="24" max="24" width="3.6328125" style="3" customWidth="1"/>
    <col min="25" max="31" width="11.453125" style="3"/>
    <col min="32" max="32" width="11.453125" style="6"/>
    <col min="33" max="16384" width="11.453125" style="7"/>
  </cols>
  <sheetData>
    <row r="1" spans="1:159" s="3" customFormat="1" ht="85.5" customHeight="1" x14ac:dyDescent="0.2">
      <c r="A1" s="33"/>
      <c r="B1" s="34"/>
      <c r="C1" s="34"/>
      <c r="D1" s="34"/>
      <c r="E1" s="34"/>
      <c r="F1" s="35"/>
      <c r="G1" s="36" t="s">
        <v>119</v>
      </c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10"/>
      <c r="W1" s="10"/>
      <c r="X1" s="9"/>
    </row>
    <row r="2" spans="1:159" s="3" customFormat="1" ht="22.5" customHeight="1" x14ac:dyDescent="0.2">
      <c r="A2" s="38" t="s">
        <v>0</v>
      </c>
      <c r="B2" s="39" t="s">
        <v>1</v>
      </c>
      <c r="C2" s="39" t="s">
        <v>2</v>
      </c>
      <c r="D2" s="39" t="s">
        <v>3</v>
      </c>
      <c r="E2" s="39" t="s">
        <v>4</v>
      </c>
      <c r="F2" s="38" t="s">
        <v>5</v>
      </c>
      <c r="G2" s="32" t="s">
        <v>6</v>
      </c>
      <c r="H2" s="31" t="s">
        <v>7</v>
      </c>
      <c r="I2" s="31" t="s">
        <v>8</v>
      </c>
      <c r="J2" s="31" t="s">
        <v>9</v>
      </c>
      <c r="K2" s="31" t="s">
        <v>10</v>
      </c>
      <c r="L2" s="31" t="s">
        <v>11</v>
      </c>
      <c r="M2" s="32" t="s">
        <v>12</v>
      </c>
      <c r="N2" s="32" t="s">
        <v>13</v>
      </c>
      <c r="O2" s="32"/>
      <c r="P2" s="32"/>
      <c r="Q2" s="32"/>
      <c r="R2" s="31" t="s">
        <v>14</v>
      </c>
      <c r="S2" s="31" t="s">
        <v>15</v>
      </c>
      <c r="T2" s="32" t="s">
        <v>16</v>
      </c>
      <c r="U2" s="36" t="s">
        <v>17</v>
      </c>
      <c r="V2" s="32" t="s">
        <v>18</v>
      </c>
      <c r="W2" s="32"/>
      <c r="X2" s="2"/>
    </row>
    <row r="3" spans="1:159" s="3" customFormat="1" x14ac:dyDescent="0.2">
      <c r="A3" s="38"/>
      <c r="B3" s="39"/>
      <c r="C3" s="39"/>
      <c r="D3" s="39"/>
      <c r="E3" s="39"/>
      <c r="F3" s="38"/>
      <c r="G3" s="32"/>
      <c r="H3" s="31"/>
      <c r="I3" s="31"/>
      <c r="J3" s="31"/>
      <c r="K3" s="31"/>
      <c r="L3" s="31"/>
      <c r="M3" s="32"/>
      <c r="N3" s="31" t="s">
        <v>7</v>
      </c>
      <c r="O3" s="31" t="s">
        <v>8</v>
      </c>
      <c r="P3" s="31" t="s">
        <v>9</v>
      </c>
      <c r="Q3" s="31" t="s">
        <v>10</v>
      </c>
      <c r="R3" s="31"/>
      <c r="S3" s="31"/>
      <c r="T3" s="32"/>
      <c r="U3" s="36"/>
      <c r="V3" s="32" t="s">
        <v>19</v>
      </c>
      <c r="W3" s="32" t="s">
        <v>20</v>
      </c>
      <c r="X3" s="2"/>
    </row>
    <row r="4" spans="1:159" s="3" customFormat="1" ht="51" customHeight="1" x14ac:dyDescent="0.2">
      <c r="A4" s="38"/>
      <c r="B4" s="39"/>
      <c r="C4" s="39"/>
      <c r="D4" s="39"/>
      <c r="E4" s="39"/>
      <c r="F4" s="38"/>
      <c r="G4" s="32"/>
      <c r="H4" s="31"/>
      <c r="I4" s="31"/>
      <c r="J4" s="31"/>
      <c r="K4" s="31"/>
      <c r="L4" s="31"/>
      <c r="M4" s="32"/>
      <c r="N4" s="31"/>
      <c r="O4" s="31"/>
      <c r="P4" s="31"/>
      <c r="Q4" s="31"/>
      <c r="R4" s="31"/>
      <c r="S4" s="31"/>
      <c r="T4" s="32"/>
      <c r="U4" s="36"/>
      <c r="V4" s="32"/>
      <c r="W4" s="32"/>
      <c r="X4" s="2"/>
    </row>
    <row r="5" spans="1:159" s="3" customFormat="1" ht="174" customHeight="1" x14ac:dyDescent="0.2">
      <c r="A5" s="11">
        <v>1</v>
      </c>
      <c r="B5" s="12" t="s">
        <v>21</v>
      </c>
      <c r="C5" s="13" t="s">
        <v>22</v>
      </c>
      <c r="D5" s="13" t="s">
        <v>27</v>
      </c>
      <c r="E5" s="13" t="s">
        <v>24</v>
      </c>
      <c r="F5" s="14" t="s">
        <v>91</v>
      </c>
      <c r="G5" s="14" t="s">
        <v>56</v>
      </c>
      <c r="H5" s="13">
        <v>2</v>
      </c>
      <c r="I5" s="13">
        <v>3</v>
      </c>
      <c r="J5" s="15">
        <f>+SUM(H5:I5)</f>
        <v>5</v>
      </c>
      <c r="K5" s="13" t="str">
        <f t="shared" ref="K5:K14" si="0">+IF(OR(J5=2,J5=3,J5=4),"Bajo",IF(J5=5,"Medio",IF(OR(J5=6,J5=7),"Alto","Extremo")))</f>
        <v>Medio</v>
      </c>
      <c r="L5" s="16" t="s">
        <v>132</v>
      </c>
      <c r="M5" s="14" t="s">
        <v>57</v>
      </c>
      <c r="N5" s="13">
        <v>1</v>
      </c>
      <c r="O5" s="13">
        <v>1</v>
      </c>
      <c r="P5" s="15">
        <f t="shared" ref="P5:P13" si="1">+SUM(N5:O5)</f>
        <v>2</v>
      </c>
      <c r="Q5" s="13" t="str">
        <f t="shared" ref="Q5:Q15" si="2">+IF(OR(P5=2,P5=3,P5=4),"Bajo",IF(P5=5,"Medio",IF(OR(P5=6,P5=7),"Alto","Extremo")))</f>
        <v>Bajo</v>
      </c>
      <c r="R5" s="13" t="s">
        <v>25</v>
      </c>
      <c r="S5" s="13" t="s">
        <v>141</v>
      </c>
      <c r="T5" s="15" t="s">
        <v>80</v>
      </c>
      <c r="U5" s="17" t="s">
        <v>81</v>
      </c>
      <c r="V5" s="14" t="s">
        <v>58</v>
      </c>
      <c r="W5" s="15" t="s">
        <v>59</v>
      </c>
      <c r="X5" s="4"/>
    </row>
    <row r="6" spans="1:159" s="3" customFormat="1" ht="78" customHeight="1" x14ac:dyDescent="0.2">
      <c r="A6" s="11">
        <v>2</v>
      </c>
      <c r="B6" s="12" t="s">
        <v>21</v>
      </c>
      <c r="C6" s="13" t="s">
        <v>22</v>
      </c>
      <c r="D6" s="13" t="s">
        <v>27</v>
      </c>
      <c r="E6" s="13" t="s">
        <v>28</v>
      </c>
      <c r="F6" s="14" t="s">
        <v>137</v>
      </c>
      <c r="G6" s="14" t="s">
        <v>60</v>
      </c>
      <c r="H6" s="13">
        <v>2</v>
      </c>
      <c r="I6" s="13">
        <v>4</v>
      </c>
      <c r="J6" s="15">
        <f t="shared" ref="J6:J8" si="3">+SUM(H6:I6)</f>
        <v>6</v>
      </c>
      <c r="K6" s="13" t="str">
        <f t="shared" si="0"/>
        <v>Alto</v>
      </c>
      <c r="L6" s="16" t="s">
        <v>77</v>
      </c>
      <c r="M6" s="14" t="s">
        <v>160</v>
      </c>
      <c r="N6" s="13">
        <v>1</v>
      </c>
      <c r="O6" s="13">
        <v>2</v>
      </c>
      <c r="P6" s="15">
        <f t="shared" si="1"/>
        <v>3</v>
      </c>
      <c r="Q6" s="13" t="str">
        <f t="shared" si="2"/>
        <v>Bajo</v>
      </c>
      <c r="R6" s="13" t="s">
        <v>25</v>
      </c>
      <c r="S6" s="13" t="s">
        <v>140</v>
      </c>
      <c r="T6" s="15" t="s">
        <v>80</v>
      </c>
      <c r="U6" s="17" t="s">
        <v>81</v>
      </c>
      <c r="V6" s="14" t="s">
        <v>61</v>
      </c>
      <c r="W6" s="15" t="s">
        <v>129</v>
      </c>
      <c r="X6" s="4"/>
    </row>
    <row r="7" spans="1:159" s="5" customFormat="1" ht="101" x14ac:dyDescent="0.2">
      <c r="A7" s="11">
        <v>3</v>
      </c>
      <c r="B7" s="12" t="s">
        <v>35</v>
      </c>
      <c r="C7" s="13" t="s">
        <v>36</v>
      </c>
      <c r="D7" s="13" t="s">
        <v>27</v>
      </c>
      <c r="E7" s="13" t="s">
        <v>28</v>
      </c>
      <c r="F7" s="14" t="s">
        <v>130</v>
      </c>
      <c r="G7" s="14" t="s">
        <v>63</v>
      </c>
      <c r="H7" s="13">
        <v>3</v>
      </c>
      <c r="I7" s="13">
        <v>2</v>
      </c>
      <c r="J7" s="15">
        <f>+SUM(H7:I7)</f>
        <v>5</v>
      </c>
      <c r="K7" s="13" t="str">
        <f>+IF(OR(J7=2,J7=3,J7=4),"Bajo",IF(J7=5,"Medio",IF(OR(J7=6,J7=7),"Alto","Extremo")))</f>
        <v>Medio</v>
      </c>
      <c r="L7" s="16" t="s">
        <v>132</v>
      </c>
      <c r="M7" s="18" t="s">
        <v>64</v>
      </c>
      <c r="N7" s="13">
        <v>1</v>
      </c>
      <c r="O7" s="13">
        <v>2</v>
      </c>
      <c r="P7" s="15">
        <f>+SUM(N7:O7)</f>
        <v>3</v>
      </c>
      <c r="Q7" s="13" t="str">
        <f>+IF(OR(P7=2,P7=3,P7=4),"Bajo",IF(P7=5,"Medio",IF(OR(P7=6,P7=7),"Alto","Extremo")))</f>
        <v>Bajo</v>
      </c>
      <c r="R7" s="13" t="s">
        <v>39</v>
      </c>
      <c r="S7" s="13" t="s">
        <v>140</v>
      </c>
      <c r="T7" s="15" t="s">
        <v>80</v>
      </c>
      <c r="U7" s="17" t="s">
        <v>81</v>
      </c>
      <c r="V7" s="14" t="s">
        <v>65</v>
      </c>
      <c r="W7" s="15" t="s">
        <v>129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</row>
    <row r="8" spans="1:159" ht="66" customHeight="1" x14ac:dyDescent="0.2">
      <c r="A8" s="11">
        <v>4</v>
      </c>
      <c r="B8" s="12" t="s">
        <v>21</v>
      </c>
      <c r="C8" s="13" t="s">
        <v>22</v>
      </c>
      <c r="D8" s="13" t="s">
        <v>23</v>
      </c>
      <c r="E8" s="13" t="s">
        <v>24</v>
      </c>
      <c r="F8" s="14" t="s">
        <v>31</v>
      </c>
      <c r="G8" s="14" t="s">
        <v>161</v>
      </c>
      <c r="H8" s="13">
        <v>1</v>
      </c>
      <c r="I8" s="13">
        <v>2</v>
      </c>
      <c r="J8" s="15">
        <f t="shared" si="3"/>
        <v>3</v>
      </c>
      <c r="K8" s="13" t="str">
        <f t="shared" si="0"/>
        <v>Bajo</v>
      </c>
      <c r="L8" s="13" t="s">
        <v>82</v>
      </c>
      <c r="M8" s="14" t="s">
        <v>67</v>
      </c>
      <c r="N8" s="13">
        <v>1</v>
      </c>
      <c r="O8" s="13">
        <v>2</v>
      </c>
      <c r="P8" s="15">
        <f t="shared" si="1"/>
        <v>3</v>
      </c>
      <c r="Q8" s="13" t="str">
        <f t="shared" si="2"/>
        <v>Bajo</v>
      </c>
      <c r="R8" s="13" t="s">
        <v>25</v>
      </c>
      <c r="S8" s="13" t="s">
        <v>66</v>
      </c>
      <c r="T8" s="15" t="s">
        <v>32</v>
      </c>
      <c r="U8" s="17" t="s">
        <v>75</v>
      </c>
      <c r="V8" s="14" t="s">
        <v>68</v>
      </c>
      <c r="W8" s="15" t="s">
        <v>129</v>
      </c>
      <c r="X8" s="4"/>
    </row>
    <row r="9" spans="1:159" ht="104" customHeight="1" x14ac:dyDescent="0.2">
      <c r="A9" s="11">
        <v>5</v>
      </c>
      <c r="B9" s="12" t="s">
        <v>35</v>
      </c>
      <c r="C9" s="13" t="s">
        <v>36</v>
      </c>
      <c r="D9" s="13" t="s">
        <v>27</v>
      </c>
      <c r="E9" s="13" t="s">
        <v>40</v>
      </c>
      <c r="F9" s="14" t="s">
        <v>127</v>
      </c>
      <c r="G9" s="14" t="s">
        <v>136</v>
      </c>
      <c r="H9" s="13">
        <v>1</v>
      </c>
      <c r="I9" s="13">
        <v>1</v>
      </c>
      <c r="J9" s="15">
        <v>2</v>
      </c>
      <c r="K9" s="13" t="str">
        <f t="shared" si="0"/>
        <v>Bajo</v>
      </c>
      <c r="L9" s="16" t="s">
        <v>77</v>
      </c>
      <c r="M9" s="14" t="s">
        <v>69</v>
      </c>
      <c r="N9" s="13">
        <v>1</v>
      </c>
      <c r="O9" s="13">
        <v>2</v>
      </c>
      <c r="P9" s="15">
        <f t="shared" si="1"/>
        <v>3</v>
      </c>
      <c r="Q9" s="13" t="str">
        <f t="shared" si="2"/>
        <v>Bajo</v>
      </c>
      <c r="R9" s="13" t="s">
        <v>34</v>
      </c>
      <c r="S9" s="16" t="s">
        <v>139</v>
      </c>
      <c r="T9" s="15" t="s">
        <v>80</v>
      </c>
      <c r="U9" s="17" t="s">
        <v>81</v>
      </c>
      <c r="V9" s="14" t="s">
        <v>131</v>
      </c>
      <c r="W9" s="15" t="s">
        <v>129</v>
      </c>
      <c r="X9" s="4"/>
    </row>
    <row r="10" spans="1:159" ht="80" x14ac:dyDescent="0.2">
      <c r="A10" s="11">
        <v>6</v>
      </c>
      <c r="B10" s="12" t="s">
        <v>35</v>
      </c>
      <c r="C10" s="13" t="s">
        <v>36</v>
      </c>
      <c r="D10" s="13" t="s">
        <v>44</v>
      </c>
      <c r="E10" s="13" t="s">
        <v>40</v>
      </c>
      <c r="F10" s="14" t="s">
        <v>71</v>
      </c>
      <c r="G10" s="14" t="s">
        <v>135</v>
      </c>
      <c r="H10" s="13">
        <v>2</v>
      </c>
      <c r="I10" s="13">
        <v>1</v>
      </c>
      <c r="J10" s="15">
        <v>2</v>
      </c>
      <c r="K10" s="13" t="str">
        <f t="shared" si="0"/>
        <v>Bajo</v>
      </c>
      <c r="L10" s="16" t="s">
        <v>82</v>
      </c>
      <c r="M10" s="14" t="s">
        <v>70</v>
      </c>
      <c r="N10" s="13">
        <v>1</v>
      </c>
      <c r="O10" s="13">
        <v>2</v>
      </c>
      <c r="P10" s="15">
        <v>3</v>
      </c>
      <c r="Q10" s="13" t="str">
        <f t="shared" si="2"/>
        <v>Bajo</v>
      </c>
      <c r="R10" s="13" t="s">
        <v>39</v>
      </c>
      <c r="S10" s="13" t="s">
        <v>82</v>
      </c>
      <c r="T10" s="15" t="s">
        <v>32</v>
      </c>
      <c r="U10" s="17" t="s">
        <v>75</v>
      </c>
      <c r="V10" s="14" t="s">
        <v>72</v>
      </c>
      <c r="W10" s="15" t="s">
        <v>62</v>
      </c>
      <c r="X10" s="4"/>
    </row>
    <row r="11" spans="1:159" ht="92" customHeight="1" x14ac:dyDescent="0.2">
      <c r="A11" s="11">
        <v>7</v>
      </c>
      <c r="B11" s="12" t="s">
        <v>21</v>
      </c>
      <c r="C11" s="13" t="s">
        <v>36</v>
      </c>
      <c r="D11" s="13" t="s">
        <v>27</v>
      </c>
      <c r="E11" s="13" t="s">
        <v>40</v>
      </c>
      <c r="F11" s="14" t="s">
        <v>133</v>
      </c>
      <c r="G11" s="14" t="s">
        <v>134</v>
      </c>
      <c r="H11" s="13">
        <v>1</v>
      </c>
      <c r="I11" s="13">
        <v>5</v>
      </c>
      <c r="J11" s="15">
        <v>6</v>
      </c>
      <c r="K11" s="13" t="str">
        <f t="shared" si="0"/>
        <v>Alto</v>
      </c>
      <c r="L11" s="16" t="s">
        <v>139</v>
      </c>
      <c r="M11" s="14" t="s">
        <v>162</v>
      </c>
      <c r="N11" s="13">
        <v>1</v>
      </c>
      <c r="O11" s="13">
        <v>1</v>
      </c>
      <c r="P11" s="15">
        <v>2</v>
      </c>
      <c r="Q11" s="13" t="str">
        <f t="shared" si="2"/>
        <v>Bajo</v>
      </c>
      <c r="R11" s="13" t="s">
        <v>73</v>
      </c>
      <c r="S11" s="13" t="s">
        <v>139</v>
      </c>
      <c r="T11" s="19" t="s">
        <v>80</v>
      </c>
      <c r="U11" s="20" t="s">
        <v>81</v>
      </c>
      <c r="V11" s="14" t="s">
        <v>74</v>
      </c>
      <c r="W11" s="15" t="s">
        <v>62</v>
      </c>
      <c r="X11" s="4"/>
    </row>
    <row r="12" spans="1:159" ht="92" customHeight="1" x14ac:dyDescent="0.2">
      <c r="A12" s="11">
        <v>8</v>
      </c>
      <c r="B12" s="12" t="s">
        <v>21</v>
      </c>
      <c r="C12" s="13" t="s">
        <v>22</v>
      </c>
      <c r="D12" s="13" t="s">
        <v>27</v>
      </c>
      <c r="E12" s="13" t="s">
        <v>49</v>
      </c>
      <c r="F12" s="14" t="s">
        <v>138</v>
      </c>
      <c r="G12" s="14" t="s">
        <v>76</v>
      </c>
      <c r="H12" s="13">
        <v>2</v>
      </c>
      <c r="I12" s="13">
        <v>1</v>
      </c>
      <c r="J12" s="15">
        <v>3</v>
      </c>
      <c r="K12" s="13" t="str">
        <f t="shared" si="0"/>
        <v>Bajo</v>
      </c>
      <c r="L12" s="16" t="s">
        <v>132</v>
      </c>
      <c r="M12" s="14" t="s">
        <v>106</v>
      </c>
      <c r="N12" s="13">
        <v>2</v>
      </c>
      <c r="O12" s="13">
        <v>1</v>
      </c>
      <c r="P12" s="15">
        <v>3</v>
      </c>
      <c r="Q12" s="13" t="str">
        <f t="shared" si="2"/>
        <v>Bajo</v>
      </c>
      <c r="R12" s="13" t="s">
        <v>39</v>
      </c>
      <c r="S12" s="13" t="s">
        <v>142</v>
      </c>
      <c r="T12" s="21" t="s">
        <v>107</v>
      </c>
      <c r="U12" s="22" t="s">
        <v>108</v>
      </c>
      <c r="V12" s="14" t="s">
        <v>78</v>
      </c>
      <c r="W12" s="15" t="s">
        <v>89</v>
      </c>
      <c r="X12" s="4"/>
    </row>
    <row r="13" spans="1:159" ht="55.5" x14ac:dyDescent="0.2">
      <c r="A13" s="11">
        <v>9</v>
      </c>
      <c r="B13" s="12" t="s">
        <v>21</v>
      </c>
      <c r="C13" s="13" t="s">
        <v>22</v>
      </c>
      <c r="D13" s="13" t="s">
        <v>27</v>
      </c>
      <c r="E13" s="13" t="s">
        <v>40</v>
      </c>
      <c r="F13" s="14" t="s">
        <v>128</v>
      </c>
      <c r="G13" s="14" t="s">
        <v>79</v>
      </c>
      <c r="H13" s="13">
        <v>2</v>
      </c>
      <c r="I13" s="13">
        <v>3</v>
      </c>
      <c r="J13" s="15">
        <f>+SUM(H13:I13)</f>
        <v>5</v>
      </c>
      <c r="K13" s="13" t="str">
        <f t="shared" si="0"/>
        <v>Medio</v>
      </c>
      <c r="L13" s="16" t="s">
        <v>139</v>
      </c>
      <c r="M13" s="14" t="s">
        <v>85</v>
      </c>
      <c r="N13" s="13">
        <v>2</v>
      </c>
      <c r="O13" s="13">
        <v>2</v>
      </c>
      <c r="P13" s="15">
        <f t="shared" si="1"/>
        <v>4</v>
      </c>
      <c r="Q13" s="13" t="str">
        <f t="shared" si="2"/>
        <v>Bajo</v>
      </c>
      <c r="R13" s="13" t="s">
        <v>39</v>
      </c>
      <c r="S13" s="13" t="s">
        <v>86</v>
      </c>
      <c r="T13" s="15" t="s">
        <v>80</v>
      </c>
      <c r="U13" s="17" t="s">
        <v>81</v>
      </c>
      <c r="V13" s="14" t="s">
        <v>83</v>
      </c>
      <c r="W13" s="15" t="s">
        <v>59</v>
      </c>
      <c r="X13" s="4"/>
    </row>
    <row r="14" spans="1:159" ht="183" customHeight="1" x14ac:dyDescent="0.2">
      <c r="A14" s="11">
        <v>10</v>
      </c>
      <c r="B14" s="12" t="s">
        <v>21</v>
      </c>
      <c r="C14" s="13" t="s">
        <v>36</v>
      </c>
      <c r="D14" s="13" t="s">
        <v>27</v>
      </c>
      <c r="E14" s="13" t="s">
        <v>37</v>
      </c>
      <c r="F14" s="14" t="s">
        <v>143</v>
      </c>
      <c r="G14" s="14" t="s">
        <v>84</v>
      </c>
      <c r="H14" s="13">
        <v>2</v>
      </c>
      <c r="I14" s="13">
        <v>2</v>
      </c>
      <c r="J14" s="15">
        <v>4</v>
      </c>
      <c r="K14" s="13" t="str">
        <f t="shared" si="0"/>
        <v>Bajo</v>
      </c>
      <c r="L14" s="16" t="s">
        <v>132</v>
      </c>
      <c r="M14" s="14" t="s">
        <v>144</v>
      </c>
      <c r="N14" s="13">
        <v>1</v>
      </c>
      <c r="O14" s="13">
        <v>1</v>
      </c>
      <c r="P14" s="15">
        <v>2</v>
      </c>
      <c r="Q14" s="13" t="str">
        <f t="shared" si="2"/>
        <v>Bajo</v>
      </c>
      <c r="R14" s="13" t="s">
        <v>39</v>
      </c>
      <c r="S14" s="13" t="s">
        <v>141</v>
      </c>
      <c r="T14" s="15" t="s">
        <v>80</v>
      </c>
      <c r="U14" s="17" t="s">
        <v>81</v>
      </c>
      <c r="V14" s="14" t="s">
        <v>88</v>
      </c>
      <c r="W14" s="15" t="s">
        <v>59</v>
      </c>
      <c r="X14" s="4"/>
    </row>
    <row r="15" spans="1:159" ht="95.5" x14ac:dyDescent="0.2">
      <c r="A15" s="11">
        <v>11</v>
      </c>
      <c r="B15" s="12" t="s">
        <v>35</v>
      </c>
      <c r="C15" s="13" t="s">
        <v>22</v>
      </c>
      <c r="D15" s="13" t="s">
        <v>27</v>
      </c>
      <c r="E15" s="13" t="s">
        <v>54</v>
      </c>
      <c r="F15" s="14" t="s">
        <v>90</v>
      </c>
      <c r="G15" s="14" t="s">
        <v>118</v>
      </c>
      <c r="H15" s="13">
        <v>2</v>
      </c>
      <c r="I15" s="13">
        <v>2</v>
      </c>
      <c r="J15" s="15">
        <v>4</v>
      </c>
      <c r="K15" s="13" t="str">
        <f t="shared" ref="K15" si="4">+IF(OR(J15=2,J15=3,J15=4),"Bajo",IF(J15=5,"Medio",IF(OR(J15=6,J15=7),"Alto","Extremo")))</f>
        <v>Bajo</v>
      </c>
      <c r="L15" s="16" t="s">
        <v>132</v>
      </c>
      <c r="M15" s="14" t="s">
        <v>146</v>
      </c>
      <c r="N15" s="13">
        <v>2</v>
      </c>
      <c r="O15" s="13">
        <v>1</v>
      </c>
      <c r="P15" s="15">
        <v>3</v>
      </c>
      <c r="Q15" s="13" t="str">
        <f t="shared" si="2"/>
        <v>Bajo</v>
      </c>
      <c r="R15" s="13" t="s">
        <v>39</v>
      </c>
      <c r="S15" s="13" t="s">
        <v>86</v>
      </c>
      <c r="T15" s="15" t="s">
        <v>80</v>
      </c>
      <c r="U15" s="17" t="s">
        <v>87</v>
      </c>
      <c r="V15" s="14" t="s">
        <v>83</v>
      </c>
      <c r="W15" s="15" t="s">
        <v>89</v>
      </c>
      <c r="X15" s="4"/>
    </row>
    <row r="16" spans="1:159" ht="99" x14ac:dyDescent="0.2">
      <c r="A16" s="11">
        <v>12</v>
      </c>
      <c r="B16" s="12" t="s">
        <v>35</v>
      </c>
      <c r="C16" s="13" t="s">
        <v>22</v>
      </c>
      <c r="D16" s="13" t="s">
        <v>27</v>
      </c>
      <c r="E16" s="13" t="s">
        <v>24</v>
      </c>
      <c r="F16" s="23" t="s">
        <v>93</v>
      </c>
      <c r="G16" s="14" t="s">
        <v>92</v>
      </c>
      <c r="H16" s="13">
        <v>2</v>
      </c>
      <c r="I16" s="13">
        <v>2</v>
      </c>
      <c r="J16" s="15">
        <v>4</v>
      </c>
      <c r="K16" s="13" t="str">
        <f t="shared" ref="K16:K20" si="5">+IF(OR(J16=2,J16=3,J16=4),"Bajo",IF(J16=5,"Medio",IF(OR(J16=6,J16=7),"Alto","Extremo")))</f>
        <v>Bajo</v>
      </c>
      <c r="L16" s="16" t="s">
        <v>145</v>
      </c>
      <c r="M16" s="14" t="s">
        <v>148</v>
      </c>
      <c r="N16" s="13">
        <v>2</v>
      </c>
      <c r="O16" s="13">
        <v>1</v>
      </c>
      <c r="P16" s="15">
        <v>3</v>
      </c>
      <c r="Q16" s="13" t="str">
        <f t="shared" ref="Q16:Q20" si="6">+IF(OR(P16=2,P16=3,P16=4),"Bajo",IF(P16=5,"Medio",IF(OR(P16=6,P16=7),"Alto","Extremo")))</f>
        <v>Bajo</v>
      </c>
      <c r="R16" s="13" t="s">
        <v>34</v>
      </c>
      <c r="S16" s="13" t="s">
        <v>142</v>
      </c>
      <c r="T16" s="15" t="s">
        <v>109</v>
      </c>
      <c r="U16" s="17" t="s">
        <v>81</v>
      </c>
      <c r="V16" s="14" t="s">
        <v>94</v>
      </c>
      <c r="W16" s="15" t="s">
        <v>89</v>
      </c>
      <c r="X16" s="4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</row>
    <row r="17" spans="1:159" s="8" customFormat="1" ht="140" x14ac:dyDescent="0.2">
      <c r="A17" s="11">
        <v>13</v>
      </c>
      <c r="B17" s="12" t="s">
        <v>21</v>
      </c>
      <c r="C17" s="13" t="s">
        <v>36</v>
      </c>
      <c r="D17" s="13" t="s">
        <v>44</v>
      </c>
      <c r="E17" s="13" t="s">
        <v>37</v>
      </c>
      <c r="F17" s="14" t="s">
        <v>147</v>
      </c>
      <c r="G17" s="14" t="s">
        <v>95</v>
      </c>
      <c r="H17" s="13">
        <v>3</v>
      </c>
      <c r="I17" s="13">
        <v>2</v>
      </c>
      <c r="J17" s="15">
        <v>6</v>
      </c>
      <c r="K17" s="13" t="str">
        <f t="shared" si="5"/>
        <v>Alto</v>
      </c>
      <c r="L17" s="16" t="s">
        <v>82</v>
      </c>
      <c r="M17" s="14" t="s">
        <v>96</v>
      </c>
      <c r="N17" s="13">
        <v>2</v>
      </c>
      <c r="O17" s="13">
        <v>1</v>
      </c>
      <c r="P17" s="15">
        <v>3</v>
      </c>
      <c r="Q17" s="13" t="str">
        <f t="shared" si="6"/>
        <v>Bajo</v>
      </c>
      <c r="R17" s="13" t="s">
        <v>39</v>
      </c>
      <c r="S17" s="13" t="s">
        <v>97</v>
      </c>
      <c r="T17" s="19" t="s">
        <v>98</v>
      </c>
      <c r="U17" s="20" t="s">
        <v>99</v>
      </c>
      <c r="V17" s="14" t="s">
        <v>100</v>
      </c>
      <c r="W17" s="15" t="s">
        <v>101</v>
      </c>
      <c r="X17" s="4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</row>
    <row r="18" spans="1:159" s="5" customFormat="1" ht="53.5" x14ac:dyDescent="0.2">
      <c r="A18" s="11">
        <v>14</v>
      </c>
      <c r="B18" s="12" t="s">
        <v>21</v>
      </c>
      <c r="C18" s="13" t="s">
        <v>22</v>
      </c>
      <c r="D18" s="13" t="s">
        <v>27</v>
      </c>
      <c r="E18" s="13" t="s">
        <v>37</v>
      </c>
      <c r="F18" s="14" t="s">
        <v>102</v>
      </c>
      <c r="G18" s="14" t="s">
        <v>117</v>
      </c>
      <c r="H18" s="13">
        <v>3</v>
      </c>
      <c r="I18" s="13">
        <v>5</v>
      </c>
      <c r="J18" s="15">
        <v>8</v>
      </c>
      <c r="K18" s="13" t="str">
        <f t="shared" si="5"/>
        <v>Extremo</v>
      </c>
      <c r="L18" s="16" t="s">
        <v>77</v>
      </c>
      <c r="M18" s="14" t="s">
        <v>103</v>
      </c>
      <c r="N18" s="13">
        <v>2</v>
      </c>
      <c r="O18" s="13">
        <v>1</v>
      </c>
      <c r="P18" s="15">
        <v>3</v>
      </c>
      <c r="Q18" s="13" t="str">
        <f t="shared" si="6"/>
        <v>Bajo</v>
      </c>
      <c r="R18" s="13" t="s">
        <v>39</v>
      </c>
      <c r="S18" s="13" t="s">
        <v>97</v>
      </c>
      <c r="T18" s="21" t="s">
        <v>107</v>
      </c>
      <c r="U18" s="17" t="s">
        <v>104</v>
      </c>
      <c r="V18" s="14" t="s">
        <v>105</v>
      </c>
      <c r="W18" s="15" t="s">
        <v>89</v>
      </c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</row>
    <row r="19" spans="1:159" s="5" customFormat="1" ht="97" x14ac:dyDescent="0.2">
      <c r="A19" s="11">
        <v>15</v>
      </c>
      <c r="B19" s="12" t="s">
        <v>21</v>
      </c>
      <c r="C19" s="13" t="s">
        <v>36</v>
      </c>
      <c r="D19" s="13" t="s">
        <v>27</v>
      </c>
      <c r="E19" s="13" t="s">
        <v>49</v>
      </c>
      <c r="F19" s="14" t="s">
        <v>120</v>
      </c>
      <c r="G19" s="14" t="s">
        <v>121</v>
      </c>
      <c r="H19" s="13">
        <v>3</v>
      </c>
      <c r="I19" s="13">
        <v>2</v>
      </c>
      <c r="J19" s="15">
        <v>5</v>
      </c>
      <c r="K19" s="13" t="str">
        <f t="shared" si="5"/>
        <v>Medio</v>
      </c>
      <c r="L19" s="16" t="s">
        <v>77</v>
      </c>
      <c r="M19" s="14" t="s">
        <v>149</v>
      </c>
      <c r="N19" s="13">
        <v>1</v>
      </c>
      <c r="O19" s="13">
        <v>1</v>
      </c>
      <c r="P19" s="15">
        <v>3</v>
      </c>
      <c r="Q19" s="13" t="str">
        <f t="shared" si="6"/>
        <v>Bajo</v>
      </c>
      <c r="R19" s="13" t="s">
        <v>39</v>
      </c>
      <c r="S19" s="13" t="s">
        <v>141</v>
      </c>
      <c r="T19" s="21" t="s">
        <v>107</v>
      </c>
      <c r="U19" s="22" t="s">
        <v>108</v>
      </c>
      <c r="V19" s="14" t="s">
        <v>150</v>
      </c>
      <c r="W19" s="15" t="s">
        <v>59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</row>
    <row r="20" spans="1:159" s="5" customFormat="1" ht="93" x14ac:dyDescent="0.2">
      <c r="A20" s="11">
        <v>16</v>
      </c>
      <c r="B20" s="12" t="s">
        <v>21</v>
      </c>
      <c r="C20" s="13" t="s">
        <v>22</v>
      </c>
      <c r="D20" s="13" t="s">
        <v>27</v>
      </c>
      <c r="E20" s="13" t="s">
        <v>49</v>
      </c>
      <c r="F20" s="14" t="s">
        <v>151</v>
      </c>
      <c r="G20" s="14" t="s">
        <v>152</v>
      </c>
      <c r="H20" s="13">
        <v>2</v>
      </c>
      <c r="I20" s="13">
        <v>2</v>
      </c>
      <c r="J20" s="15">
        <v>4</v>
      </c>
      <c r="K20" s="13" t="str">
        <f t="shared" si="5"/>
        <v>Bajo</v>
      </c>
      <c r="L20" s="16" t="s">
        <v>77</v>
      </c>
      <c r="M20" s="14" t="s">
        <v>106</v>
      </c>
      <c r="N20" s="13">
        <v>2</v>
      </c>
      <c r="O20" s="13">
        <v>1</v>
      </c>
      <c r="P20" s="15">
        <v>3</v>
      </c>
      <c r="Q20" s="13" t="str">
        <f t="shared" si="6"/>
        <v>Bajo</v>
      </c>
      <c r="R20" s="13" t="s">
        <v>34</v>
      </c>
      <c r="S20" s="13" t="s">
        <v>86</v>
      </c>
      <c r="T20" s="21" t="s">
        <v>107</v>
      </c>
      <c r="U20" s="22" t="s">
        <v>108</v>
      </c>
      <c r="V20" s="14" t="s">
        <v>150</v>
      </c>
      <c r="W20" s="15" t="s">
        <v>59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</row>
    <row r="21" spans="1:159" s="5" customFormat="1" ht="93" x14ac:dyDescent="0.2">
      <c r="A21" s="11">
        <v>17</v>
      </c>
      <c r="B21" s="12" t="s">
        <v>35</v>
      </c>
      <c r="C21" s="13" t="s">
        <v>22</v>
      </c>
      <c r="D21" s="13" t="s">
        <v>27</v>
      </c>
      <c r="E21" s="13" t="s">
        <v>40</v>
      </c>
      <c r="F21" s="14" t="s">
        <v>153</v>
      </c>
      <c r="G21" s="14" t="s">
        <v>154</v>
      </c>
      <c r="H21" s="13">
        <v>3</v>
      </c>
      <c r="I21" s="13">
        <v>3</v>
      </c>
      <c r="J21" s="15">
        <v>6</v>
      </c>
      <c r="K21" s="13" t="s">
        <v>123</v>
      </c>
      <c r="L21" s="16" t="s">
        <v>77</v>
      </c>
      <c r="M21" s="14" t="s">
        <v>155</v>
      </c>
      <c r="N21" s="13">
        <v>2</v>
      </c>
      <c r="O21" s="13">
        <v>2</v>
      </c>
      <c r="P21" s="15">
        <v>5</v>
      </c>
      <c r="Q21" s="13" t="s">
        <v>123</v>
      </c>
      <c r="R21" s="13" t="s">
        <v>124</v>
      </c>
      <c r="S21" s="13" t="s">
        <v>86</v>
      </c>
      <c r="T21" s="21" t="s">
        <v>107</v>
      </c>
      <c r="U21" s="22" t="s">
        <v>108</v>
      </c>
      <c r="V21" s="14" t="s">
        <v>156</v>
      </c>
      <c r="W21" s="15" t="s">
        <v>89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</row>
    <row r="22" spans="1:159" s="5" customFormat="1" ht="93" x14ac:dyDescent="0.2">
      <c r="A22" s="11">
        <v>18</v>
      </c>
      <c r="B22" s="12" t="s">
        <v>35</v>
      </c>
      <c r="C22" s="13" t="s">
        <v>36</v>
      </c>
      <c r="D22" s="13" t="s">
        <v>27</v>
      </c>
      <c r="E22" s="13" t="s">
        <v>40</v>
      </c>
      <c r="F22" s="14" t="s">
        <v>157</v>
      </c>
      <c r="G22" s="14" t="s">
        <v>122</v>
      </c>
      <c r="H22" s="13">
        <v>3</v>
      </c>
      <c r="I22" s="13">
        <v>3</v>
      </c>
      <c r="J22" s="15">
        <v>6</v>
      </c>
      <c r="K22" s="13" t="s">
        <v>123</v>
      </c>
      <c r="L22" s="16" t="s">
        <v>77</v>
      </c>
      <c r="M22" s="14" t="s">
        <v>158</v>
      </c>
      <c r="N22" s="13">
        <v>2</v>
      </c>
      <c r="O22" s="13">
        <v>2</v>
      </c>
      <c r="P22" s="15">
        <v>5</v>
      </c>
      <c r="Q22" s="13" t="s">
        <v>123</v>
      </c>
      <c r="R22" s="13" t="s">
        <v>124</v>
      </c>
      <c r="S22" s="13" t="s">
        <v>86</v>
      </c>
      <c r="T22" s="21" t="s">
        <v>107</v>
      </c>
      <c r="U22" s="22" t="s">
        <v>108</v>
      </c>
      <c r="V22" s="14" t="s">
        <v>110</v>
      </c>
      <c r="W22" s="15" t="s">
        <v>89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</row>
    <row r="23" spans="1:159" s="5" customFormat="1" ht="93" x14ac:dyDescent="0.2">
      <c r="A23" s="24">
        <v>19</v>
      </c>
      <c r="B23" s="25" t="s">
        <v>35</v>
      </c>
      <c r="C23" s="13" t="s">
        <v>36</v>
      </c>
      <c r="D23" s="13" t="s">
        <v>27</v>
      </c>
      <c r="E23" s="13" t="s">
        <v>40</v>
      </c>
      <c r="F23" s="14" t="s">
        <v>125</v>
      </c>
      <c r="G23" s="14" t="s">
        <v>122</v>
      </c>
      <c r="H23" s="13">
        <v>3</v>
      </c>
      <c r="I23" s="13">
        <v>3</v>
      </c>
      <c r="J23" s="15">
        <v>6</v>
      </c>
      <c r="K23" s="13" t="s">
        <v>123</v>
      </c>
      <c r="L23" s="16" t="s">
        <v>77</v>
      </c>
      <c r="M23" s="18" t="s">
        <v>159</v>
      </c>
      <c r="N23" s="13">
        <v>2</v>
      </c>
      <c r="O23" s="13">
        <v>2</v>
      </c>
      <c r="P23" s="15">
        <v>5</v>
      </c>
      <c r="Q23" s="13" t="s">
        <v>123</v>
      </c>
      <c r="R23" s="13" t="s">
        <v>124</v>
      </c>
      <c r="S23" s="13" t="s">
        <v>86</v>
      </c>
      <c r="T23" s="21" t="s">
        <v>107</v>
      </c>
      <c r="U23" s="22" t="s">
        <v>108</v>
      </c>
      <c r="V23" s="14" t="s">
        <v>110</v>
      </c>
      <c r="W23" s="15" t="s">
        <v>59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</row>
    <row r="24" spans="1:159" s="5" customFormat="1" ht="70" x14ac:dyDescent="0.2">
      <c r="A24" s="24">
        <v>20</v>
      </c>
      <c r="B24" s="25" t="s">
        <v>35</v>
      </c>
      <c r="C24" s="13" t="s">
        <v>22</v>
      </c>
      <c r="D24" s="13" t="s">
        <v>44</v>
      </c>
      <c r="E24" s="13" t="s">
        <v>24</v>
      </c>
      <c r="F24" s="14" t="s">
        <v>111</v>
      </c>
      <c r="G24" s="14" t="s">
        <v>126</v>
      </c>
      <c r="H24" s="13">
        <v>3</v>
      </c>
      <c r="I24" s="13">
        <v>2</v>
      </c>
      <c r="J24" s="15">
        <v>5</v>
      </c>
      <c r="K24" s="13" t="str">
        <f t="shared" ref="K24" si="7">+IF(OR(J24=2,J24=3,J24=4),"Bajo",IF(J24=5,"Medio",IF(OR(J24=6,J24=7),"Alto","Extremo")))</f>
        <v>Medio</v>
      </c>
      <c r="L24" s="16" t="s">
        <v>77</v>
      </c>
      <c r="M24" s="14" t="s">
        <v>112</v>
      </c>
      <c r="N24" s="13">
        <v>1</v>
      </c>
      <c r="O24" s="13">
        <v>2</v>
      </c>
      <c r="P24" s="15">
        <v>3</v>
      </c>
      <c r="Q24" s="13" t="str">
        <f t="shared" ref="Q24" si="8">+IF(OR(P24=2,P24=3,P24=4),"Bajo",IF(P24=5,"Medio",IF(OR(P24=6,P24=7),"Alto","Extremo")))</f>
        <v>Bajo</v>
      </c>
      <c r="R24" s="13" t="s">
        <v>39</v>
      </c>
      <c r="S24" s="13" t="s">
        <v>141</v>
      </c>
      <c r="T24" s="21" t="s">
        <v>113</v>
      </c>
      <c r="U24" s="22" t="s">
        <v>114</v>
      </c>
      <c r="V24" s="14" t="s">
        <v>115</v>
      </c>
      <c r="W24" s="15" t="s">
        <v>116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</row>
    <row r="25" spans="1:159" ht="21" customHeight="1" x14ac:dyDescent="0.2">
      <c r="G25" s="28"/>
      <c r="H25" s="27"/>
      <c r="I25" s="27"/>
      <c r="J25" s="27"/>
      <c r="K25" s="27"/>
      <c r="L25" s="27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</row>
    <row r="26" spans="1:159" x14ac:dyDescent="0.2">
      <c r="G26" s="28"/>
      <c r="H26" s="27"/>
      <c r="I26" s="27"/>
      <c r="J26" s="27"/>
      <c r="K26" s="27"/>
      <c r="L26" s="27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</row>
    <row r="27" spans="1:159" x14ac:dyDescent="0.2">
      <c r="G27" s="2"/>
      <c r="H27" s="29"/>
      <c r="I27" s="29"/>
      <c r="J27" s="29"/>
      <c r="K27" s="29"/>
      <c r="L27" s="29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</row>
    <row r="28" spans="1:159" x14ac:dyDescent="0.2">
      <c r="G28" s="2"/>
      <c r="H28" s="29"/>
      <c r="I28" s="29"/>
      <c r="J28" s="29"/>
      <c r="K28" s="29"/>
      <c r="L28" s="29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</row>
    <row r="29" spans="1:159" x14ac:dyDescent="0.2">
      <c r="G29" s="2"/>
      <c r="H29" s="29"/>
      <c r="I29" s="29"/>
      <c r="J29" s="29"/>
      <c r="K29" s="29"/>
      <c r="L29" s="29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</row>
    <row r="30" spans="1:159" x14ac:dyDescent="0.2">
      <c r="G30" s="2"/>
      <c r="H30" s="29"/>
      <c r="I30" s="29"/>
      <c r="J30" s="29"/>
      <c r="K30" s="29"/>
      <c r="L30" s="29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</row>
    <row r="31" spans="1:159" x14ac:dyDescent="0.2">
      <c r="G31" s="2"/>
      <c r="H31" s="29"/>
      <c r="I31" s="29"/>
      <c r="J31" s="29"/>
      <c r="K31" s="29"/>
      <c r="L31" s="29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</row>
    <row r="32" spans="1:159" x14ac:dyDescent="0.2">
      <c r="G32" s="2"/>
      <c r="H32" s="29"/>
      <c r="I32" s="29"/>
      <c r="J32" s="29"/>
      <c r="K32" s="29"/>
      <c r="L32" s="29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</row>
    <row r="33" spans="7:159" x14ac:dyDescent="0.2">
      <c r="G33" s="30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</row>
    <row r="34" spans="7:159" ht="15" customHeight="1" x14ac:dyDescent="0.2">
      <c r="G34" s="30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</row>
    <row r="35" spans="7:159" x14ac:dyDescent="0.2">
      <c r="G35" s="30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</row>
    <row r="36" spans="7:159" x14ac:dyDescent="0.2">
      <c r="G36" s="30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</row>
    <row r="37" spans="7:159" x14ac:dyDescent="0.2">
      <c r="G37" s="30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</row>
    <row r="38" spans="7:159" x14ac:dyDescent="0.2">
      <c r="G38" s="30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</row>
    <row r="39" spans="7:159" x14ac:dyDescent="0.2"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</row>
    <row r="40" spans="7:159" x14ac:dyDescent="0.2"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</row>
    <row r="41" spans="7:159" x14ac:dyDescent="0.2"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</row>
    <row r="42" spans="7:159" x14ac:dyDescent="0.2"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</row>
    <row r="43" spans="7:159" x14ac:dyDescent="0.2"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</row>
    <row r="44" spans="7:159" x14ac:dyDescent="0.2"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</row>
    <row r="45" spans="7:159" ht="15" customHeight="1" x14ac:dyDescent="0.2"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</row>
    <row r="46" spans="7:159" ht="15" customHeight="1" x14ac:dyDescent="0.2"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</row>
    <row r="47" spans="7:159" x14ac:dyDescent="0.2"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</row>
    <row r="48" spans="7:159" x14ac:dyDescent="0.2"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</row>
    <row r="49" spans="32:159" x14ac:dyDescent="0.2"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</row>
    <row r="50" spans="32:159" x14ac:dyDescent="0.2"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</row>
    <row r="51" spans="32:159" x14ac:dyDescent="0.2"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</row>
    <row r="52" spans="32:159" x14ac:dyDescent="0.2"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</row>
    <row r="53" spans="32:159" x14ac:dyDescent="0.2"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</row>
    <row r="54" spans="32:159" x14ac:dyDescent="0.2"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</row>
    <row r="55" spans="32:159" x14ac:dyDescent="0.2"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</row>
    <row r="56" spans="32:159" x14ac:dyDescent="0.2"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</row>
    <row r="57" spans="32:159" x14ac:dyDescent="0.2"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</row>
    <row r="58" spans="32:159" x14ac:dyDescent="0.2"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</row>
    <row r="59" spans="32:159" x14ac:dyDescent="0.2"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</row>
    <row r="60" spans="32:159" x14ac:dyDescent="0.2"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</row>
    <row r="61" spans="32:159" x14ac:dyDescent="0.2"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</row>
    <row r="62" spans="32:159" x14ac:dyDescent="0.2"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</row>
    <row r="63" spans="32:159" x14ac:dyDescent="0.2"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</row>
    <row r="64" spans="32:159" x14ac:dyDescent="0.2"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</row>
    <row r="65" spans="32:159" x14ac:dyDescent="0.2"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</row>
    <row r="66" spans="32:159" x14ac:dyDescent="0.2"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</row>
    <row r="67" spans="32:159" x14ac:dyDescent="0.2"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</row>
    <row r="68" spans="32:159" x14ac:dyDescent="0.2"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</row>
    <row r="69" spans="32:159" x14ac:dyDescent="0.2"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</row>
    <row r="70" spans="32:159" x14ac:dyDescent="0.2"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</row>
    <row r="71" spans="32:159" x14ac:dyDescent="0.2"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</row>
    <row r="72" spans="32:159" x14ac:dyDescent="0.2"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</row>
    <row r="73" spans="32:159" x14ac:dyDescent="0.2"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</row>
    <row r="74" spans="32:159" x14ac:dyDescent="0.2"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</row>
    <row r="75" spans="32:159" x14ac:dyDescent="0.2"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</row>
    <row r="76" spans="32:159" x14ac:dyDescent="0.2"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</row>
    <row r="77" spans="32:159" x14ac:dyDescent="0.2"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</row>
    <row r="78" spans="32:159" x14ac:dyDescent="0.2"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</row>
    <row r="79" spans="32:159" x14ac:dyDescent="0.2"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</row>
    <row r="80" spans="32:159" x14ac:dyDescent="0.2"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</row>
    <row r="81" spans="32:159" x14ac:dyDescent="0.2"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</row>
    <row r="82" spans="32:159" x14ac:dyDescent="0.2"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</row>
    <row r="83" spans="32:159" x14ac:dyDescent="0.2"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</row>
    <row r="84" spans="32:159" x14ac:dyDescent="0.2"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</row>
    <row r="85" spans="32:159" x14ac:dyDescent="0.2"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</row>
    <row r="86" spans="32:159" x14ac:dyDescent="0.2"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</row>
    <row r="87" spans="32:159" x14ac:dyDescent="0.2"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</row>
    <row r="88" spans="32:159" x14ac:dyDescent="0.2"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</row>
    <row r="89" spans="32:159" x14ac:dyDescent="0.2"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</row>
    <row r="90" spans="32:159" x14ac:dyDescent="0.2"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</row>
    <row r="91" spans="32:159" x14ac:dyDescent="0.2"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</row>
    <row r="92" spans="32:159" x14ac:dyDescent="0.2"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</row>
    <row r="93" spans="32:159" x14ac:dyDescent="0.2"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</row>
    <row r="94" spans="32:159" x14ac:dyDescent="0.2"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</row>
    <row r="95" spans="32:159" x14ac:dyDescent="0.2"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</row>
    <row r="96" spans="32:159" x14ac:dyDescent="0.2"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</row>
    <row r="97" spans="32:159" x14ac:dyDescent="0.2"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</row>
    <row r="98" spans="32:159" x14ac:dyDescent="0.2"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</row>
    <row r="99" spans="32:159" x14ac:dyDescent="0.2"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</row>
    <row r="100" spans="32:159" x14ac:dyDescent="0.2"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</row>
    <row r="101" spans="32:159" x14ac:dyDescent="0.2"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</row>
    <row r="102" spans="32:159" x14ac:dyDescent="0.2"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</row>
    <row r="103" spans="32:159" x14ac:dyDescent="0.2"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</row>
    <row r="104" spans="32:159" x14ac:dyDescent="0.2"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</row>
    <row r="105" spans="32:159" x14ac:dyDescent="0.2"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</row>
    <row r="106" spans="32:159" x14ac:dyDescent="0.2"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</row>
    <row r="107" spans="32:159" x14ac:dyDescent="0.2"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</row>
    <row r="108" spans="32:159" x14ac:dyDescent="0.2"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</row>
    <row r="109" spans="32:159" x14ac:dyDescent="0.2"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</row>
    <row r="110" spans="32:159" x14ac:dyDescent="0.2"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</row>
    <row r="111" spans="32:159" x14ac:dyDescent="0.2"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</row>
    <row r="112" spans="32:159" x14ac:dyDescent="0.2"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</row>
    <row r="113" spans="32:159" x14ac:dyDescent="0.2"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</row>
    <row r="114" spans="32:159" x14ac:dyDescent="0.2"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</row>
    <row r="115" spans="32:159" x14ac:dyDescent="0.2"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</row>
    <row r="116" spans="32:159" x14ac:dyDescent="0.2"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</row>
    <row r="117" spans="32:159" x14ac:dyDescent="0.2"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</row>
    <row r="118" spans="32:159" x14ac:dyDescent="0.2"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</row>
    <row r="119" spans="32:159" x14ac:dyDescent="0.2"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</row>
    <row r="120" spans="32:159" x14ac:dyDescent="0.2"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</row>
    <row r="121" spans="32:159" x14ac:dyDescent="0.2"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</row>
    <row r="122" spans="32:159" x14ac:dyDescent="0.2"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</row>
    <row r="123" spans="32:159" x14ac:dyDescent="0.2"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</row>
    <row r="124" spans="32:159" x14ac:dyDescent="0.2"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</row>
    <row r="125" spans="32:159" x14ac:dyDescent="0.2"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</row>
    <row r="126" spans="32:159" x14ac:dyDescent="0.2"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</row>
    <row r="127" spans="32:159" x14ac:dyDescent="0.2"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</row>
    <row r="128" spans="32:159" x14ac:dyDescent="0.2"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</row>
    <row r="129" spans="32:159" x14ac:dyDescent="0.2"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</row>
    <row r="130" spans="32:159" x14ac:dyDescent="0.2"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</row>
    <row r="131" spans="32:159" x14ac:dyDescent="0.2"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</row>
    <row r="132" spans="32:159" x14ac:dyDescent="0.2"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</row>
    <row r="133" spans="32:159" x14ac:dyDescent="0.2"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</row>
    <row r="134" spans="32:159" x14ac:dyDescent="0.2"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</row>
    <row r="135" spans="32:159" x14ac:dyDescent="0.2"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</row>
    <row r="136" spans="32:159" x14ac:dyDescent="0.2"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</row>
    <row r="137" spans="32:159" x14ac:dyDescent="0.2"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</row>
    <row r="138" spans="32:159" x14ac:dyDescent="0.2"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</row>
    <row r="139" spans="32:159" x14ac:dyDescent="0.2"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</row>
    <row r="140" spans="32:159" x14ac:dyDescent="0.2"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</row>
    <row r="141" spans="32:159" x14ac:dyDescent="0.2"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</row>
    <row r="142" spans="32:159" x14ac:dyDescent="0.2"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</row>
    <row r="143" spans="32:159" x14ac:dyDescent="0.2"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</row>
    <row r="144" spans="32:159" x14ac:dyDescent="0.2"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</row>
    <row r="145" spans="32:159" x14ac:dyDescent="0.2"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</row>
    <row r="146" spans="32:159" x14ac:dyDescent="0.2"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</row>
    <row r="147" spans="32:159" x14ac:dyDescent="0.2"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</row>
    <row r="148" spans="32:159" x14ac:dyDescent="0.2"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</row>
    <row r="149" spans="32:159" x14ac:dyDescent="0.2"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</row>
    <row r="150" spans="32:159" x14ac:dyDescent="0.2"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</row>
    <row r="151" spans="32:159" x14ac:dyDescent="0.2"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</row>
    <row r="152" spans="32:159" x14ac:dyDescent="0.2"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</row>
    <row r="153" spans="32:159" x14ac:dyDescent="0.2"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</row>
    <row r="154" spans="32:159" x14ac:dyDescent="0.2"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</row>
    <row r="155" spans="32:159" x14ac:dyDescent="0.2"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</row>
    <row r="156" spans="32:159" x14ac:dyDescent="0.2"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</row>
    <row r="157" spans="32:159" x14ac:dyDescent="0.2"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</row>
    <row r="158" spans="32:159" x14ac:dyDescent="0.2"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</row>
    <row r="159" spans="32:159" x14ac:dyDescent="0.2"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</row>
    <row r="160" spans="32:159" x14ac:dyDescent="0.2"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</row>
    <row r="161" spans="32:159" x14ac:dyDescent="0.2"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</row>
    <row r="162" spans="32:159" x14ac:dyDescent="0.2"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</row>
    <row r="163" spans="32:159" x14ac:dyDescent="0.2"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</row>
    <row r="164" spans="32:159" x14ac:dyDescent="0.2"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</row>
    <row r="165" spans="32:159" x14ac:dyDescent="0.2"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</row>
    <row r="166" spans="32:159" x14ac:dyDescent="0.2"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</row>
    <row r="167" spans="32:159" x14ac:dyDescent="0.2"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</row>
    <row r="168" spans="32:159" x14ac:dyDescent="0.2"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</row>
    <row r="169" spans="32:159" x14ac:dyDescent="0.2"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</row>
    <row r="170" spans="32:159" x14ac:dyDescent="0.2"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</row>
    <row r="171" spans="32:159" x14ac:dyDescent="0.2"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</row>
    <row r="172" spans="32:159" x14ac:dyDescent="0.2"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</row>
    <row r="173" spans="32:159" x14ac:dyDescent="0.2"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</row>
    <row r="174" spans="32:159" x14ac:dyDescent="0.2"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</row>
    <row r="175" spans="32:159" x14ac:dyDescent="0.2"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</row>
    <row r="176" spans="32:159" x14ac:dyDescent="0.2"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</row>
    <row r="177" spans="32:159" x14ac:dyDescent="0.2"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</row>
    <row r="178" spans="32:159" x14ac:dyDescent="0.2"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</row>
    <row r="179" spans="32:159" x14ac:dyDescent="0.2"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</row>
    <row r="180" spans="32:159" x14ac:dyDescent="0.2"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</row>
    <row r="181" spans="32:159" x14ac:dyDescent="0.2"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</row>
    <row r="182" spans="32:159" x14ac:dyDescent="0.2"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</row>
    <row r="183" spans="32:159" x14ac:dyDescent="0.2"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</row>
    <row r="184" spans="32:159" x14ac:dyDescent="0.2"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</row>
    <row r="185" spans="32:159" x14ac:dyDescent="0.2"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</row>
    <row r="186" spans="32:159" x14ac:dyDescent="0.2"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</row>
    <row r="187" spans="32:159" x14ac:dyDescent="0.2"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</row>
    <row r="188" spans="32:159" x14ac:dyDescent="0.2"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</row>
    <row r="189" spans="32:159" x14ac:dyDescent="0.2"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</row>
    <row r="190" spans="32:159" x14ac:dyDescent="0.2"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</row>
    <row r="191" spans="32:159" x14ac:dyDescent="0.2"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</row>
    <row r="192" spans="32:159" x14ac:dyDescent="0.2"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</row>
    <row r="193" spans="32:159" x14ac:dyDescent="0.2"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</row>
    <row r="194" spans="32:159" x14ac:dyDescent="0.2"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</row>
    <row r="195" spans="32:159" x14ac:dyDescent="0.2"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</row>
    <row r="196" spans="32:159" x14ac:dyDescent="0.2"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</row>
    <row r="197" spans="32:159" x14ac:dyDescent="0.2"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</row>
    <row r="198" spans="32:159" x14ac:dyDescent="0.2"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</row>
    <row r="199" spans="32:159" x14ac:dyDescent="0.2"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</row>
    <row r="200" spans="32:159" x14ac:dyDescent="0.2"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</row>
    <row r="201" spans="32:159" x14ac:dyDescent="0.2"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</row>
    <row r="202" spans="32:159" x14ac:dyDescent="0.2"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</row>
    <row r="203" spans="32:159" x14ac:dyDescent="0.2"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</row>
    <row r="204" spans="32:159" x14ac:dyDescent="0.2"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</row>
    <row r="205" spans="32:159" x14ac:dyDescent="0.2"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</row>
    <row r="206" spans="32:159" x14ac:dyDescent="0.2"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</row>
    <row r="207" spans="32:159" x14ac:dyDescent="0.2"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</row>
    <row r="208" spans="32:159" x14ac:dyDescent="0.2"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</row>
    <row r="209" spans="32:159" x14ac:dyDescent="0.2"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</row>
    <row r="210" spans="32:159" x14ac:dyDescent="0.2"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</row>
    <row r="211" spans="32:159" x14ac:dyDescent="0.2"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</row>
    <row r="212" spans="32:159" x14ac:dyDescent="0.2"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</row>
    <row r="213" spans="32:159" x14ac:dyDescent="0.2"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</row>
    <row r="214" spans="32:159" x14ac:dyDescent="0.2"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</row>
    <row r="215" spans="32:159" x14ac:dyDescent="0.2"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</row>
    <row r="216" spans="32:159" x14ac:dyDescent="0.2"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</row>
    <row r="217" spans="32:159" x14ac:dyDescent="0.2"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</row>
    <row r="218" spans="32:159" x14ac:dyDescent="0.2"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</row>
    <row r="219" spans="32:159" x14ac:dyDescent="0.2"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</row>
    <row r="220" spans="32:159" x14ac:dyDescent="0.2"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</row>
    <row r="221" spans="32:159" x14ac:dyDescent="0.2"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</row>
    <row r="222" spans="32:159" x14ac:dyDescent="0.2"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</row>
    <row r="223" spans="32:159" x14ac:dyDescent="0.2"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</row>
    <row r="224" spans="32:159" x14ac:dyDescent="0.2"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</row>
    <row r="225" spans="32:159" x14ac:dyDescent="0.2"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</row>
    <row r="226" spans="32:159" x14ac:dyDescent="0.2"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</row>
    <row r="227" spans="32:159" x14ac:dyDescent="0.2"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</row>
    <row r="228" spans="32:159" x14ac:dyDescent="0.2"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</row>
    <row r="229" spans="32:159" x14ac:dyDescent="0.2"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</row>
    <row r="230" spans="32:159" x14ac:dyDescent="0.2"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</row>
    <row r="231" spans="32:159" x14ac:dyDescent="0.2"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</row>
    <row r="232" spans="32:159" x14ac:dyDescent="0.2"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</row>
    <row r="233" spans="32:159" x14ac:dyDescent="0.2"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</row>
    <row r="234" spans="32:159" x14ac:dyDescent="0.2"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</row>
    <row r="235" spans="32:159" x14ac:dyDescent="0.2"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</row>
    <row r="236" spans="32:159" x14ac:dyDescent="0.2"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</row>
    <row r="237" spans="32:159" x14ac:dyDescent="0.2"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</row>
    <row r="238" spans="32:159" x14ac:dyDescent="0.2"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</row>
    <row r="239" spans="32:159" x14ac:dyDescent="0.2"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</row>
    <row r="240" spans="32:159" x14ac:dyDescent="0.2"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</row>
    <row r="241" spans="32:159" x14ac:dyDescent="0.2"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</row>
    <row r="242" spans="32:159" x14ac:dyDescent="0.2"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</row>
    <row r="243" spans="32:159" x14ac:dyDescent="0.2"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</row>
    <row r="244" spans="32:159" x14ac:dyDescent="0.2"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</row>
    <row r="245" spans="32:159" x14ac:dyDescent="0.2"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</row>
    <row r="246" spans="32:159" x14ac:dyDescent="0.2"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</row>
    <row r="247" spans="32:159" x14ac:dyDescent="0.2"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</row>
    <row r="248" spans="32:159" x14ac:dyDescent="0.2"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</row>
    <row r="249" spans="32:159" x14ac:dyDescent="0.2"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</row>
    <row r="250" spans="32:159" x14ac:dyDescent="0.2"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</row>
    <row r="251" spans="32:159" x14ac:dyDescent="0.2"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</row>
    <row r="252" spans="32:159" x14ac:dyDescent="0.2"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</row>
    <row r="253" spans="32:159" x14ac:dyDescent="0.2"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</row>
    <row r="254" spans="32:159" x14ac:dyDescent="0.2"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</row>
    <row r="255" spans="32:159" x14ac:dyDescent="0.2"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</row>
    <row r="256" spans="32:159" x14ac:dyDescent="0.2"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</row>
    <row r="257" spans="32:159" x14ac:dyDescent="0.2"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</row>
    <row r="258" spans="32:159" x14ac:dyDescent="0.2"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</row>
    <row r="259" spans="32:159" x14ac:dyDescent="0.2"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</row>
    <row r="260" spans="32:159" x14ac:dyDescent="0.2"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</row>
    <row r="261" spans="32:159" x14ac:dyDescent="0.2"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</row>
    <row r="262" spans="32:159" x14ac:dyDescent="0.2"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</row>
    <row r="263" spans="32:159" x14ac:dyDescent="0.2"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</row>
    <row r="264" spans="32:159" x14ac:dyDescent="0.2"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</row>
    <row r="265" spans="32:159" x14ac:dyDescent="0.2"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</row>
    <row r="266" spans="32:159" x14ac:dyDescent="0.2"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</row>
    <row r="267" spans="32:159" x14ac:dyDescent="0.2"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</row>
    <row r="268" spans="32:159" x14ac:dyDescent="0.2"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</row>
    <row r="269" spans="32:159" x14ac:dyDescent="0.2"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</row>
    <row r="270" spans="32:159" x14ac:dyDescent="0.2"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</row>
    <row r="271" spans="32:159" x14ac:dyDescent="0.2"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</row>
    <row r="272" spans="32:159" x14ac:dyDescent="0.2"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</row>
    <row r="273" spans="32:159" x14ac:dyDescent="0.2"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</row>
    <row r="274" spans="32:159" x14ac:dyDescent="0.2"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</row>
    <row r="275" spans="32:159" x14ac:dyDescent="0.2"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</row>
    <row r="276" spans="32:159" x14ac:dyDescent="0.2"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</row>
    <row r="277" spans="32:159" x14ac:dyDescent="0.2"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</row>
    <row r="278" spans="32:159" x14ac:dyDescent="0.2"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</row>
    <row r="279" spans="32:159" x14ac:dyDescent="0.2"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</row>
    <row r="280" spans="32:159" x14ac:dyDescent="0.2"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</row>
    <row r="281" spans="32:159" x14ac:dyDescent="0.2"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</row>
    <row r="282" spans="32:159" x14ac:dyDescent="0.2"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</row>
    <row r="283" spans="32:159" x14ac:dyDescent="0.2"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</row>
    <row r="284" spans="32:159" x14ac:dyDescent="0.2"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</row>
    <row r="285" spans="32:159" x14ac:dyDescent="0.2"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</row>
    <row r="286" spans="32:159" x14ac:dyDescent="0.2"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</row>
    <row r="287" spans="32:159" x14ac:dyDescent="0.2"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</row>
    <row r="288" spans="32:159" x14ac:dyDescent="0.2"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</row>
    <row r="289" spans="32:159" x14ac:dyDescent="0.2"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</row>
    <row r="290" spans="32:159" x14ac:dyDescent="0.2"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</row>
    <row r="291" spans="32:159" x14ac:dyDescent="0.2"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</row>
    <row r="292" spans="32:159" x14ac:dyDescent="0.2"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</row>
    <row r="293" spans="32:159" x14ac:dyDescent="0.2"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</row>
    <row r="294" spans="32:159" x14ac:dyDescent="0.2"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/>
      <c r="FC294" s="3"/>
    </row>
    <row r="295" spans="32:159" x14ac:dyDescent="0.2"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</row>
    <row r="296" spans="32:159" x14ac:dyDescent="0.2"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</row>
    <row r="297" spans="32:159" x14ac:dyDescent="0.2"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</row>
    <row r="298" spans="32:159" x14ac:dyDescent="0.2"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</row>
    <row r="299" spans="32:159" x14ac:dyDescent="0.2"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</row>
    <row r="300" spans="32:159" x14ac:dyDescent="0.2"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</row>
    <row r="301" spans="32:159" x14ac:dyDescent="0.2"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</row>
    <row r="302" spans="32:159" x14ac:dyDescent="0.2"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</row>
    <row r="303" spans="32:159" x14ac:dyDescent="0.2"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</row>
    <row r="304" spans="32:159" x14ac:dyDescent="0.2"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</row>
    <row r="305" spans="32:159" x14ac:dyDescent="0.2"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</row>
    <row r="306" spans="32:159" x14ac:dyDescent="0.2"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</row>
    <row r="307" spans="32:159" x14ac:dyDescent="0.2"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</row>
    <row r="308" spans="32:159" x14ac:dyDescent="0.2"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</row>
    <row r="309" spans="32:159" x14ac:dyDescent="0.2"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</row>
    <row r="310" spans="32:159" x14ac:dyDescent="0.2"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/>
      <c r="EY310" s="3"/>
      <c r="EZ310" s="3"/>
      <c r="FA310" s="3"/>
      <c r="FB310" s="3"/>
      <c r="FC310" s="3"/>
    </row>
    <row r="311" spans="32:159" x14ac:dyDescent="0.2"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</row>
    <row r="312" spans="32:159" x14ac:dyDescent="0.2"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</row>
    <row r="313" spans="32:159" x14ac:dyDescent="0.2"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</row>
    <row r="314" spans="32:159" x14ac:dyDescent="0.2"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</row>
    <row r="315" spans="32:159" x14ac:dyDescent="0.2"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</row>
    <row r="316" spans="32:159" x14ac:dyDescent="0.2"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</row>
    <row r="317" spans="32:159" x14ac:dyDescent="0.2"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</row>
    <row r="318" spans="32:159" x14ac:dyDescent="0.2"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</row>
    <row r="319" spans="32:159" x14ac:dyDescent="0.2"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</row>
    <row r="320" spans="32:159" x14ac:dyDescent="0.2"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</row>
    <row r="321" spans="32:159" x14ac:dyDescent="0.2"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</row>
    <row r="322" spans="32:159" x14ac:dyDescent="0.2"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/>
      <c r="FA322" s="3"/>
      <c r="FB322" s="3"/>
      <c r="FC322" s="3"/>
    </row>
    <row r="323" spans="32:159" x14ac:dyDescent="0.2"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</row>
    <row r="324" spans="32:159" x14ac:dyDescent="0.2"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</row>
    <row r="325" spans="32:159" x14ac:dyDescent="0.2"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</row>
    <row r="326" spans="32:159" x14ac:dyDescent="0.2"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</row>
    <row r="327" spans="32:159" x14ac:dyDescent="0.2"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</row>
    <row r="328" spans="32:159" x14ac:dyDescent="0.2"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</row>
    <row r="329" spans="32:159" x14ac:dyDescent="0.2"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</row>
    <row r="330" spans="32:159" x14ac:dyDescent="0.2"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/>
      <c r="EH330" s="3"/>
      <c r="EI330" s="3"/>
      <c r="EJ330" s="3"/>
      <c r="EK330" s="3"/>
      <c r="EL330" s="3"/>
      <c r="EM330" s="3"/>
      <c r="EN330" s="3"/>
      <c r="EO330" s="3"/>
      <c r="EP330" s="3"/>
      <c r="EQ330" s="3"/>
      <c r="ER330" s="3"/>
      <c r="ES330" s="3"/>
      <c r="ET330" s="3"/>
      <c r="EU330" s="3"/>
      <c r="EV330" s="3"/>
      <c r="EW330" s="3"/>
      <c r="EX330" s="3"/>
      <c r="EY330" s="3"/>
      <c r="EZ330" s="3"/>
      <c r="FA330" s="3"/>
      <c r="FB330" s="3"/>
      <c r="FC330" s="3"/>
    </row>
    <row r="331" spans="32:159" x14ac:dyDescent="0.2"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</row>
    <row r="332" spans="32:159" x14ac:dyDescent="0.2"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</row>
    <row r="333" spans="32:159" x14ac:dyDescent="0.2"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</row>
    <row r="334" spans="32:159" x14ac:dyDescent="0.2"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</row>
    <row r="335" spans="32:159" x14ac:dyDescent="0.2"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</row>
    <row r="336" spans="32:159" x14ac:dyDescent="0.2"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/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</row>
    <row r="337" spans="32:159" x14ac:dyDescent="0.2"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</row>
    <row r="338" spans="32:159" x14ac:dyDescent="0.2"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</row>
    <row r="339" spans="32:159" x14ac:dyDescent="0.2"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</row>
    <row r="340" spans="32:159" x14ac:dyDescent="0.2"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</row>
    <row r="341" spans="32:159" x14ac:dyDescent="0.2"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</row>
    <row r="342" spans="32:159" x14ac:dyDescent="0.2"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</row>
    <row r="343" spans="32:159" x14ac:dyDescent="0.2"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</row>
    <row r="344" spans="32:159" x14ac:dyDescent="0.2"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</row>
    <row r="345" spans="32:159" x14ac:dyDescent="0.2"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/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</row>
    <row r="346" spans="32:159" x14ac:dyDescent="0.2"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</row>
    <row r="347" spans="32:159" x14ac:dyDescent="0.2"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</row>
    <row r="348" spans="32:159" x14ac:dyDescent="0.2"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</row>
    <row r="349" spans="32:159" x14ac:dyDescent="0.2"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</row>
    <row r="350" spans="32:159" x14ac:dyDescent="0.2"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</row>
    <row r="351" spans="32:159" x14ac:dyDescent="0.2"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</row>
    <row r="352" spans="32:159" x14ac:dyDescent="0.2"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</row>
    <row r="353" spans="32:159" x14ac:dyDescent="0.2"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</row>
    <row r="354" spans="32:159" x14ac:dyDescent="0.2"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</row>
    <row r="355" spans="32:159" x14ac:dyDescent="0.2"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</row>
    <row r="356" spans="32:159" x14ac:dyDescent="0.2"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</row>
    <row r="357" spans="32:159" x14ac:dyDescent="0.2"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</row>
    <row r="358" spans="32:159" x14ac:dyDescent="0.2"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</row>
    <row r="359" spans="32:159" x14ac:dyDescent="0.2"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</row>
    <row r="360" spans="32:159" x14ac:dyDescent="0.2"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</row>
    <row r="361" spans="32:159" x14ac:dyDescent="0.2"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</row>
    <row r="362" spans="32:159" x14ac:dyDescent="0.2"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</row>
    <row r="363" spans="32:159" x14ac:dyDescent="0.2"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  <c r="FB363" s="3"/>
      <c r="FC363" s="3"/>
    </row>
    <row r="364" spans="32:159" x14ac:dyDescent="0.2"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</row>
    <row r="365" spans="32:159" x14ac:dyDescent="0.2"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</row>
    <row r="366" spans="32:159" x14ac:dyDescent="0.2"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</row>
    <row r="367" spans="32:159" x14ac:dyDescent="0.2"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</row>
    <row r="368" spans="32:159" x14ac:dyDescent="0.2"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  <c r="FB368" s="3"/>
      <c r="FC368" s="3"/>
    </row>
    <row r="369" spans="32:159" x14ac:dyDescent="0.2"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</row>
    <row r="370" spans="32:159" x14ac:dyDescent="0.2"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</row>
    <row r="371" spans="32:159" x14ac:dyDescent="0.2"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  <c r="FB371" s="3"/>
      <c r="FC371" s="3"/>
    </row>
    <row r="372" spans="32:159" x14ac:dyDescent="0.2"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</row>
    <row r="373" spans="32:159" x14ac:dyDescent="0.2"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</row>
    <row r="374" spans="32:159" x14ac:dyDescent="0.2"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</row>
    <row r="375" spans="32:159" x14ac:dyDescent="0.2"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</row>
    <row r="376" spans="32:159" x14ac:dyDescent="0.2"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</row>
    <row r="377" spans="32:159" x14ac:dyDescent="0.2"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</row>
    <row r="378" spans="32:159" x14ac:dyDescent="0.2"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</row>
    <row r="379" spans="32:159" x14ac:dyDescent="0.2"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</row>
    <row r="380" spans="32:159" x14ac:dyDescent="0.2"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</row>
    <row r="381" spans="32:159" x14ac:dyDescent="0.2"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</row>
    <row r="382" spans="32:159" x14ac:dyDescent="0.2"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</row>
    <row r="383" spans="32:159" x14ac:dyDescent="0.2"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</row>
    <row r="384" spans="32:159" x14ac:dyDescent="0.2"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</row>
    <row r="385" spans="32:159" x14ac:dyDescent="0.2"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</row>
    <row r="386" spans="32:159" x14ac:dyDescent="0.2"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</row>
    <row r="387" spans="32:159" x14ac:dyDescent="0.2"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</row>
    <row r="388" spans="32:159" x14ac:dyDescent="0.2"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</row>
    <row r="389" spans="32:159" x14ac:dyDescent="0.2"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</row>
    <row r="390" spans="32:159" x14ac:dyDescent="0.2"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</row>
    <row r="391" spans="32:159" x14ac:dyDescent="0.2"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</row>
    <row r="392" spans="32:159" x14ac:dyDescent="0.2"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</row>
    <row r="393" spans="32:159" x14ac:dyDescent="0.2"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</row>
    <row r="394" spans="32:159" x14ac:dyDescent="0.2"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</row>
    <row r="395" spans="32:159" x14ac:dyDescent="0.2"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</row>
    <row r="396" spans="32:159" x14ac:dyDescent="0.2"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</row>
    <row r="397" spans="32:159" x14ac:dyDescent="0.2"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</row>
    <row r="398" spans="32:159" x14ac:dyDescent="0.2"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</row>
    <row r="399" spans="32:159" x14ac:dyDescent="0.2"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</row>
    <row r="400" spans="32:159" x14ac:dyDescent="0.2"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</row>
    <row r="401" spans="32:159" x14ac:dyDescent="0.2"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</row>
    <row r="402" spans="32:159" x14ac:dyDescent="0.2"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</row>
    <row r="403" spans="32:159" x14ac:dyDescent="0.2"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</row>
    <row r="404" spans="32:159" x14ac:dyDescent="0.2"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</row>
    <row r="405" spans="32:159" x14ac:dyDescent="0.2"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</row>
    <row r="406" spans="32:159" x14ac:dyDescent="0.2"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</row>
    <row r="407" spans="32:159" x14ac:dyDescent="0.2"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</row>
    <row r="408" spans="32:159" x14ac:dyDescent="0.2"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</row>
    <row r="409" spans="32:159" x14ac:dyDescent="0.2"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</row>
    <row r="410" spans="32:159" x14ac:dyDescent="0.2"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</row>
    <row r="411" spans="32:159" x14ac:dyDescent="0.2"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</row>
    <row r="412" spans="32:159" x14ac:dyDescent="0.2"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</row>
    <row r="413" spans="32:159" x14ac:dyDescent="0.2"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</row>
    <row r="414" spans="32:159" x14ac:dyDescent="0.2"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</row>
    <row r="415" spans="32:159" x14ac:dyDescent="0.2"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</row>
    <row r="416" spans="32:159" x14ac:dyDescent="0.2"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</row>
    <row r="417" spans="32:159" x14ac:dyDescent="0.2"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</row>
    <row r="418" spans="32:159" x14ac:dyDescent="0.2"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</row>
    <row r="419" spans="32:159" x14ac:dyDescent="0.2"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</row>
    <row r="420" spans="32:159" x14ac:dyDescent="0.2"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</row>
    <row r="421" spans="32:159" x14ac:dyDescent="0.2"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</row>
    <row r="422" spans="32:159" x14ac:dyDescent="0.2"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</row>
    <row r="423" spans="32:159" x14ac:dyDescent="0.2"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</row>
    <row r="424" spans="32:159" x14ac:dyDescent="0.2"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</row>
    <row r="425" spans="32:159" x14ac:dyDescent="0.2"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</row>
    <row r="426" spans="32:159" x14ac:dyDescent="0.2"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</row>
    <row r="427" spans="32:159" x14ac:dyDescent="0.2"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</row>
    <row r="428" spans="32:159" x14ac:dyDescent="0.2"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</row>
    <row r="429" spans="32:159" x14ac:dyDescent="0.2"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</row>
    <row r="430" spans="32:159" x14ac:dyDescent="0.2"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</row>
    <row r="431" spans="32:159" x14ac:dyDescent="0.2"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</row>
    <row r="432" spans="32:159" x14ac:dyDescent="0.2"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/>
      <c r="FA432" s="3"/>
      <c r="FB432" s="3"/>
      <c r="FC432" s="3"/>
    </row>
    <row r="433" spans="32:159" x14ac:dyDescent="0.2"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/>
      <c r="FA433" s="3"/>
      <c r="FB433" s="3"/>
      <c r="FC433" s="3"/>
    </row>
    <row r="434" spans="32:159" x14ac:dyDescent="0.2"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  <c r="EF434" s="3"/>
      <c r="EG434" s="3"/>
      <c r="EH434" s="3"/>
      <c r="EI434" s="3"/>
      <c r="EJ434" s="3"/>
      <c r="EK434" s="3"/>
      <c r="EL434" s="3"/>
      <c r="EM434" s="3"/>
      <c r="EN434" s="3"/>
      <c r="EO434" s="3"/>
      <c r="EP434" s="3"/>
      <c r="EQ434" s="3"/>
      <c r="ER434" s="3"/>
      <c r="ES434" s="3"/>
      <c r="ET434" s="3"/>
      <c r="EU434" s="3"/>
      <c r="EV434" s="3"/>
      <c r="EW434" s="3"/>
      <c r="EX434" s="3"/>
      <c r="EY434" s="3"/>
      <c r="EZ434" s="3"/>
      <c r="FA434" s="3"/>
      <c r="FB434" s="3"/>
      <c r="FC434" s="3"/>
    </row>
    <row r="435" spans="32:159" x14ac:dyDescent="0.2"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  <c r="EF435" s="3"/>
      <c r="EG435" s="3"/>
      <c r="EH435" s="3"/>
      <c r="EI435" s="3"/>
      <c r="EJ435" s="3"/>
      <c r="EK435" s="3"/>
      <c r="EL435" s="3"/>
      <c r="EM435" s="3"/>
      <c r="EN435" s="3"/>
      <c r="EO435" s="3"/>
      <c r="EP435" s="3"/>
      <c r="EQ435" s="3"/>
      <c r="ER435" s="3"/>
      <c r="ES435" s="3"/>
      <c r="ET435" s="3"/>
      <c r="EU435" s="3"/>
      <c r="EV435" s="3"/>
      <c r="EW435" s="3"/>
      <c r="EX435" s="3"/>
      <c r="EY435" s="3"/>
      <c r="EZ435" s="3"/>
      <c r="FA435" s="3"/>
      <c r="FB435" s="3"/>
      <c r="FC435" s="3"/>
    </row>
    <row r="436" spans="32:159" x14ac:dyDescent="0.2"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  <c r="FB436" s="3"/>
      <c r="FC436" s="3"/>
    </row>
    <row r="437" spans="32:159" x14ac:dyDescent="0.2"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  <c r="FB437" s="3"/>
      <c r="FC437" s="3"/>
    </row>
    <row r="438" spans="32:159" x14ac:dyDescent="0.2"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  <c r="EF438" s="3"/>
      <c r="EG438" s="3"/>
      <c r="EH438" s="3"/>
      <c r="EI438" s="3"/>
      <c r="EJ438" s="3"/>
      <c r="EK438" s="3"/>
      <c r="EL438" s="3"/>
      <c r="EM438" s="3"/>
      <c r="EN438" s="3"/>
      <c r="EO438" s="3"/>
      <c r="EP438" s="3"/>
      <c r="EQ438" s="3"/>
      <c r="ER438" s="3"/>
      <c r="ES438" s="3"/>
      <c r="ET438" s="3"/>
      <c r="EU438" s="3"/>
      <c r="EV438" s="3"/>
      <c r="EW438" s="3"/>
      <c r="EX438" s="3"/>
      <c r="EY438" s="3"/>
      <c r="EZ438" s="3"/>
      <c r="FA438" s="3"/>
      <c r="FB438" s="3"/>
      <c r="FC438" s="3"/>
    </row>
    <row r="439" spans="32:159" x14ac:dyDescent="0.2"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  <c r="FB439" s="3"/>
      <c r="FC439" s="3"/>
    </row>
    <row r="440" spans="32:159" x14ac:dyDescent="0.2"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  <c r="EM440" s="3"/>
      <c r="EN440" s="3"/>
      <c r="EO440" s="3"/>
      <c r="EP440" s="3"/>
      <c r="EQ440" s="3"/>
      <c r="ER440" s="3"/>
      <c r="ES440" s="3"/>
      <c r="ET440" s="3"/>
      <c r="EU440" s="3"/>
      <c r="EV440" s="3"/>
      <c r="EW440" s="3"/>
      <c r="EX440" s="3"/>
      <c r="EY440" s="3"/>
      <c r="EZ440" s="3"/>
      <c r="FA440" s="3"/>
      <c r="FB440" s="3"/>
      <c r="FC440" s="3"/>
    </row>
    <row r="441" spans="32:159" x14ac:dyDescent="0.2"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</row>
    <row r="442" spans="32:159" x14ac:dyDescent="0.2"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  <c r="EF442" s="3"/>
      <c r="EG442" s="3"/>
      <c r="EH442" s="3"/>
      <c r="EI442" s="3"/>
      <c r="EJ442" s="3"/>
      <c r="EK442" s="3"/>
      <c r="EL442" s="3"/>
      <c r="EM442" s="3"/>
      <c r="EN442" s="3"/>
      <c r="EO442" s="3"/>
      <c r="EP442" s="3"/>
      <c r="EQ442" s="3"/>
      <c r="ER442" s="3"/>
      <c r="ES442" s="3"/>
      <c r="ET442" s="3"/>
      <c r="EU442" s="3"/>
      <c r="EV442" s="3"/>
      <c r="EW442" s="3"/>
      <c r="EX442" s="3"/>
      <c r="EY442" s="3"/>
      <c r="EZ442" s="3"/>
      <c r="FA442" s="3"/>
      <c r="FB442" s="3"/>
      <c r="FC442" s="3"/>
    </row>
  </sheetData>
  <mergeCells count="38">
    <mergeCell ref="A1:F1"/>
    <mergeCell ref="G1:U1"/>
    <mergeCell ref="A2:A4"/>
    <mergeCell ref="B2:B4"/>
    <mergeCell ref="C2:C4"/>
    <mergeCell ref="D2:D4"/>
    <mergeCell ref="E2:E4"/>
    <mergeCell ref="S2:S4"/>
    <mergeCell ref="T2:T4"/>
    <mergeCell ref="U2:U4"/>
    <mergeCell ref="L2:L4"/>
    <mergeCell ref="F2:F4"/>
    <mergeCell ref="G2:G4"/>
    <mergeCell ref="H2:H4"/>
    <mergeCell ref="I2:I4"/>
    <mergeCell ref="J2:J4"/>
    <mergeCell ref="K2:K4"/>
    <mergeCell ref="M2:M4"/>
    <mergeCell ref="V3:V4"/>
    <mergeCell ref="W3:W4"/>
    <mergeCell ref="O3:O4"/>
    <mergeCell ref="P3:P4"/>
    <mergeCell ref="Q3:Q4"/>
    <mergeCell ref="N2:Q2"/>
    <mergeCell ref="R2:R4"/>
    <mergeCell ref="V2:W2"/>
    <mergeCell ref="N3:N4"/>
    <mergeCell ref="G33:G36"/>
    <mergeCell ref="G37:G38"/>
    <mergeCell ref="H27:L27"/>
    <mergeCell ref="H28:L28"/>
    <mergeCell ref="H29:L29"/>
    <mergeCell ref="H26:L26"/>
    <mergeCell ref="H25:L25"/>
    <mergeCell ref="G25:G26"/>
    <mergeCell ref="H30:L30"/>
    <mergeCell ref="H32:L32"/>
    <mergeCell ref="H31:L31"/>
  </mergeCells>
  <conditionalFormatting sqref="J5:J24 P5:P24">
    <cfRule type="cellIs" dxfId="51" priority="38" operator="equal">
      <formula>6</formula>
    </cfRule>
    <cfRule type="cellIs" dxfId="50" priority="39" operator="equal">
      <formula>10</formula>
    </cfRule>
    <cfRule type="cellIs" dxfId="49" priority="40" operator="equal">
      <formula>9</formula>
    </cfRule>
    <cfRule type="cellIs" dxfId="48" priority="67" operator="equal">
      <formula>3</formula>
    </cfRule>
    <cfRule type="cellIs" dxfId="47" priority="47" operator="equal">
      <formula>2</formula>
    </cfRule>
    <cfRule type="cellIs" dxfId="46" priority="45" operator="equal">
      <formula>4</formula>
    </cfRule>
    <cfRule type="cellIs" dxfId="45" priority="44" operator="equal">
      <formula>5</formula>
    </cfRule>
    <cfRule type="cellIs" dxfId="44" priority="43" operator="equal">
      <formula>6</formula>
    </cfRule>
    <cfRule type="cellIs" dxfId="43" priority="42" operator="equal">
      <formula>7</formula>
    </cfRule>
    <cfRule type="cellIs" dxfId="42" priority="41" operator="equal">
      <formula>8</formula>
    </cfRule>
    <cfRule type="cellIs" dxfId="41" priority="35" operator="equal">
      <formula>5</formula>
    </cfRule>
    <cfRule type="cellIs" dxfId="40" priority="37" operator="equal">
      <formula>7</formula>
    </cfRule>
  </conditionalFormatting>
  <conditionalFormatting sqref="K5:K24 Q6:Q24">
    <cfRule type="containsText" dxfId="39" priority="61" operator="containsText" text="Medio">
      <formula>NOT(ISERROR(SEARCH("Medio",K5)))</formula>
    </cfRule>
    <cfRule type="cellIs" dxfId="38" priority="66" operator="equal">
      <formula>"""Alto"""</formula>
    </cfRule>
    <cfRule type="containsText" dxfId="37" priority="65" operator="containsText" text="Alto">
      <formula>NOT(ISERROR(SEARCH("Alto",K5)))</formula>
    </cfRule>
    <cfRule type="cellIs" dxfId="36" priority="54" operator="equal">
      <formula>"Extremo"</formula>
    </cfRule>
    <cfRule type="containsText" dxfId="35" priority="64" operator="containsText" text="Extremo">
      <formula>NOT(ISERROR(SEARCH("Extremo",K5)))</formula>
    </cfRule>
    <cfRule type="containsText" dxfId="34" priority="63" operator="containsText" text="Alto">
      <formula>NOT(ISERROR(SEARCH("Alto",K5)))</formula>
    </cfRule>
    <cfRule type="containsText" dxfId="33" priority="62" operator="containsText" text="Alto">
      <formula>NOT(ISERROR(SEARCH("Alto",K5)))</formula>
    </cfRule>
    <cfRule type="containsText" dxfId="32" priority="60" operator="containsText" text="Bajo">
      <formula>NOT(ISERROR(SEARCH("Bajo",K5)))</formula>
    </cfRule>
    <cfRule type="containsText" dxfId="31" priority="59" operator="containsText" text="Alto">
      <formula>NOT(ISERROR(SEARCH("Alto",K5)))</formula>
    </cfRule>
    <cfRule type="cellIs" dxfId="30" priority="57" operator="equal">
      <formula>"Extremo"</formula>
    </cfRule>
    <cfRule type="cellIs" dxfId="29" priority="55" operator="equal">
      <formula>"Extremo"</formula>
    </cfRule>
  </conditionalFormatting>
  <conditionalFormatting sqref="K5:K24">
    <cfRule type="cellIs" dxfId="28" priority="52" operator="equal">
      <formula>"Extremo"</formula>
    </cfRule>
    <cfRule type="cellIs" dxfId="27" priority="53" operator="equal">
      <formula>"""Extremo"""</formula>
    </cfRule>
    <cfRule type="cellIs" dxfId="26" priority="56" operator="equal">
      <formula>"Alto"</formula>
    </cfRule>
    <cfRule type="cellIs" dxfId="25" priority="46" operator="equal">
      <formula>"Alto"</formula>
    </cfRule>
    <cfRule type="cellIs" dxfId="24" priority="46" operator="equal">
      <formula>"Medio"</formula>
    </cfRule>
    <cfRule type="cellIs" dxfId="23" priority="48" operator="equal">
      <formula>"Alto"</formula>
    </cfRule>
    <cfRule type="cellIs" dxfId="22" priority="49" operator="equal">
      <formula>"Alto"</formula>
    </cfRule>
    <cfRule type="cellIs" dxfId="21" priority="50" operator="equal">
      <formula>"Alto"</formula>
    </cfRule>
    <cfRule type="cellIs" dxfId="20" priority="51" operator="equal">
      <formula>"Alto"</formula>
    </cfRule>
  </conditionalFormatting>
  <conditionalFormatting sqref="P5:P24 J5:J24">
    <cfRule type="colorScale" priority="2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Q5">
    <cfRule type="containsText" dxfId="19" priority="30" operator="containsText" text="Alto">
      <formula>NOT(ISERROR(SEARCH("Alto",Q5)))</formula>
    </cfRule>
    <cfRule type="containsText" dxfId="18" priority="29" operator="containsText" text="Alto">
      <formula>NOT(ISERROR(SEARCH("Alto",Q5)))</formula>
    </cfRule>
    <cfRule type="containsText" dxfId="17" priority="32" operator="containsText" text="Alto">
      <formula>NOT(ISERROR(SEARCH("Alto",Q5)))</formula>
    </cfRule>
    <cfRule type="cellIs" dxfId="16" priority="33" operator="equal">
      <formula>"""Alto"""</formula>
    </cfRule>
    <cfRule type="containsText" dxfId="15" priority="28" operator="containsText" text="Medio">
      <formula>NOT(ISERROR(SEARCH("Medio",Q5)))</formula>
    </cfRule>
    <cfRule type="containsText" dxfId="14" priority="27" operator="containsText" text="Bajo">
      <formula>NOT(ISERROR(SEARCH("Bajo",Q5)))</formula>
    </cfRule>
    <cfRule type="containsText" dxfId="13" priority="26" operator="containsText" text="Alto">
      <formula>NOT(ISERROR(SEARCH("Alto",Q5)))</formula>
    </cfRule>
    <cfRule type="containsText" dxfId="12" priority="31" operator="containsText" text="Extremo">
      <formula>NOT(ISERROR(SEARCH("Extremo",Q5)))</formula>
    </cfRule>
    <cfRule type="cellIs" dxfId="11" priority="19" operator="equal">
      <formula>"Extremo"</formula>
    </cfRule>
    <cfRule type="cellIs" dxfId="10" priority="22" operator="equal">
      <formula>"Extremo"</formula>
    </cfRule>
    <cfRule type="cellIs" dxfId="9" priority="21" operator="equal">
      <formula>"Extremo"</formula>
    </cfRule>
  </conditionalFormatting>
  <conditionalFormatting sqref="Q5:Q24">
    <cfRule type="cellIs" dxfId="8" priority="13" operator="equal">
      <formula>"Medio"</formula>
    </cfRule>
    <cfRule type="cellIs" dxfId="7" priority="15" operator="equal">
      <formula>"Alto"</formula>
    </cfRule>
    <cfRule type="cellIs" dxfId="6" priority="13" operator="equal">
      <formula>"Alto"</formula>
    </cfRule>
    <cfRule type="cellIs" dxfId="5" priority="24" operator="equal">
      <formula>"Extremo"</formula>
    </cfRule>
    <cfRule type="cellIs" dxfId="4" priority="23" operator="equal">
      <formula>"Alto"</formula>
    </cfRule>
    <cfRule type="cellIs" dxfId="3" priority="20" operator="equal">
      <formula>"""Extremo"""</formula>
    </cfRule>
    <cfRule type="cellIs" dxfId="2" priority="18" operator="equal">
      <formula>"Alto"</formula>
    </cfRule>
    <cfRule type="cellIs" dxfId="1" priority="17" operator="equal">
      <formula>"Alto"</formula>
    </cfRule>
    <cfRule type="cellIs" dxfId="0" priority="16" operator="equal">
      <formula>"Alto"</formula>
    </cfRule>
  </conditionalFormatting>
  <dataValidations count="1">
    <dataValidation type="whole" allowBlank="1" showInputMessage="1" showErrorMessage="1" sqref="H5:I6 H19:I24 H8:I17" xr:uid="{0945BAE8-C604-4BE0-8C65-E36C765A07E0}">
      <formula1>1</formula1>
      <formula2>5</formula2>
    </dataValidation>
  </dataValidations>
  <pageMargins left="0.70866141732283472" right="0.70866141732283472" top="0.74803149606299213" bottom="0.74803149606299213" header="0.31496062992125984" footer="0.31496062992125984"/>
  <pageSetup scale="40" orientation="landscape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123A81A-E507-4F43-B34D-7656186D05DE}">
          <x14:formula1>
            <xm:f>Inputs!$A$2:$A$3</xm:f>
          </x14:formula1>
          <xm:sqref>B5:B6 B8:B24</xm:sqref>
        </x14:dataValidation>
        <x14:dataValidation type="list" allowBlank="1" showInputMessage="1" showErrorMessage="1" xr:uid="{95EE6C98-F7AC-486D-B740-DB28DBE19C72}">
          <x14:formula1>
            <xm:f>Inputs!$B$2:$B$3</xm:f>
          </x14:formula1>
          <xm:sqref>C5:C6 C8:C24</xm:sqref>
        </x14:dataValidation>
        <x14:dataValidation type="list" allowBlank="1" showInputMessage="1" showErrorMessage="1" xr:uid="{9477A186-4711-46B8-B6AD-F4EC6EF4AD44}">
          <x14:formula1>
            <xm:f>Inputs!$C$2:$C$5</xm:f>
          </x14:formula1>
          <xm:sqref>D5:D6 D8:D24</xm:sqref>
        </x14:dataValidation>
        <x14:dataValidation type="list" allowBlank="1" showInputMessage="1" showErrorMessage="1" xr:uid="{1787F152-6795-4BDA-9DA9-DED08C54302B}">
          <x14:formula1>
            <xm:f>Inputs!$D$2:$D$9</xm:f>
          </x14:formula1>
          <xm:sqref>E5:E6 E8:E24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F4C9-8C66-4ABF-AE41-AB462C56C457}">
  <sheetPr>
    <tabColor rgb="FFFF0000"/>
  </sheetPr>
  <dimension ref="A1:H12"/>
  <sheetViews>
    <sheetView workbookViewId="0">
      <selection activeCell="G13" sqref="G13"/>
    </sheetView>
  </sheetViews>
  <sheetFormatPr baseColWidth="10" defaultColWidth="11.453125" defaultRowHeight="14.5" x14ac:dyDescent="0.35"/>
  <cols>
    <col min="8" max="8" width="55.81640625" customWidth="1"/>
  </cols>
  <sheetData>
    <row r="1" spans="1:8" x14ac:dyDescent="0.35">
      <c r="A1" s="1" t="s">
        <v>1</v>
      </c>
      <c r="B1" s="1" t="s">
        <v>2</v>
      </c>
      <c r="C1" s="1" t="s">
        <v>3</v>
      </c>
      <c r="D1" s="1" t="s">
        <v>4</v>
      </c>
      <c r="E1" s="1" t="s">
        <v>42</v>
      </c>
      <c r="F1" s="1" t="s">
        <v>43</v>
      </c>
      <c r="G1">
        <v>1</v>
      </c>
      <c r="H1" t="s">
        <v>26</v>
      </c>
    </row>
    <row r="2" spans="1:8" x14ac:dyDescent="0.35">
      <c r="A2" t="s">
        <v>21</v>
      </c>
      <c r="B2" t="s">
        <v>36</v>
      </c>
      <c r="C2" t="s">
        <v>44</v>
      </c>
      <c r="D2" t="s">
        <v>24</v>
      </c>
      <c r="E2">
        <v>0</v>
      </c>
      <c r="F2" t="s">
        <v>45</v>
      </c>
      <c r="G2">
        <v>2</v>
      </c>
      <c r="H2" t="s">
        <v>29</v>
      </c>
    </row>
    <row r="3" spans="1:8" x14ac:dyDescent="0.35">
      <c r="A3" t="s">
        <v>35</v>
      </c>
      <c r="B3" t="s">
        <v>22</v>
      </c>
      <c r="C3" t="s">
        <v>23</v>
      </c>
      <c r="D3" t="s">
        <v>46</v>
      </c>
      <c r="E3">
        <v>1</v>
      </c>
      <c r="F3" t="s">
        <v>45</v>
      </c>
      <c r="G3">
        <v>3</v>
      </c>
      <c r="H3" t="s">
        <v>41</v>
      </c>
    </row>
    <row r="4" spans="1:8" x14ac:dyDescent="0.35">
      <c r="C4" t="s">
        <v>47</v>
      </c>
      <c r="D4" t="s">
        <v>40</v>
      </c>
      <c r="E4">
        <v>2</v>
      </c>
      <c r="F4" t="s">
        <v>45</v>
      </c>
      <c r="G4">
        <v>4</v>
      </c>
      <c r="H4" t="s">
        <v>33</v>
      </c>
    </row>
    <row r="5" spans="1:8" x14ac:dyDescent="0.35">
      <c r="C5" t="s">
        <v>27</v>
      </c>
      <c r="D5" t="s">
        <v>37</v>
      </c>
      <c r="E5">
        <v>3</v>
      </c>
      <c r="F5" t="s">
        <v>45</v>
      </c>
      <c r="G5">
        <v>5</v>
      </c>
      <c r="H5" t="s">
        <v>48</v>
      </c>
    </row>
    <row r="6" spans="1:8" x14ac:dyDescent="0.35">
      <c r="D6" t="s">
        <v>49</v>
      </c>
      <c r="E6">
        <v>4</v>
      </c>
      <c r="F6" t="s">
        <v>45</v>
      </c>
      <c r="H6" t="s">
        <v>30</v>
      </c>
    </row>
    <row r="7" spans="1:8" x14ac:dyDescent="0.35">
      <c r="D7" t="s">
        <v>50</v>
      </c>
      <c r="E7">
        <v>5</v>
      </c>
      <c r="F7" t="s">
        <v>51</v>
      </c>
      <c r="H7" t="s">
        <v>38</v>
      </c>
    </row>
    <row r="8" spans="1:8" x14ac:dyDescent="0.35">
      <c r="D8" t="s">
        <v>52</v>
      </c>
      <c r="E8">
        <v>6</v>
      </c>
      <c r="F8" t="s">
        <v>53</v>
      </c>
    </row>
    <row r="9" spans="1:8" x14ac:dyDescent="0.35">
      <c r="D9" t="s">
        <v>54</v>
      </c>
      <c r="E9">
        <v>7</v>
      </c>
      <c r="F9" t="s">
        <v>53</v>
      </c>
    </row>
    <row r="10" spans="1:8" x14ac:dyDescent="0.35">
      <c r="E10">
        <v>8</v>
      </c>
      <c r="F10" t="s">
        <v>55</v>
      </c>
    </row>
    <row r="11" spans="1:8" x14ac:dyDescent="0.35">
      <c r="E11">
        <v>9</v>
      </c>
      <c r="F11" t="s">
        <v>55</v>
      </c>
    </row>
    <row r="12" spans="1:8" x14ac:dyDescent="0.35">
      <c r="E12">
        <v>10</v>
      </c>
      <c r="F12" t="s">
        <v>55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6AD3A15CDCC4438C90FD9EB32B007B" ma:contentTypeVersion="13" ma:contentTypeDescription="Crear nuevo documento." ma:contentTypeScope="" ma:versionID="0c5f5574ac5828c4963e5e37c095891b">
  <xsd:schema xmlns:xsd="http://www.w3.org/2001/XMLSchema" xmlns:xs="http://www.w3.org/2001/XMLSchema" xmlns:p="http://schemas.microsoft.com/office/2006/metadata/properties" xmlns:ns2="a56bbebb-be70-436b-9d17-07c868bc4aa2" xmlns:ns3="1aab981e-393c-4a7a-a662-67f05b318544" targetNamespace="http://schemas.microsoft.com/office/2006/metadata/properties" ma:root="true" ma:fieldsID="1591093b632e6b0696137b9c62533786" ns2:_="" ns3:_="">
    <xsd:import namespace="a56bbebb-be70-436b-9d17-07c868bc4aa2"/>
    <xsd:import namespace="1aab981e-393c-4a7a-a662-67f05b3185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bbebb-be70-436b-9d17-07c868bc4a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ab981e-393c-4a7a-a662-67f05b31854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14d9e6fa-a596-4111-81a3-9b676d4509f3}" ma:internalName="TaxCatchAll" ma:showField="CatchAllData" ma:web="1aab981e-393c-4a7a-a662-67f05b3185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1aab981e-393c-4a7a-a662-67f05b318544">
      <UserInfo>
        <DisplayName/>
        <AccountId xsi:nil="true"/>
        <AccountType/>
      </UserInfo>
    </SharedWithUsers>
    <MediaLengthInSeconds xmlns="a56bbebb-be70-436b-9d17-07c868bc4aa2" xsi:nil="true"/>
    <lcf76f155ced4ddcb4097134ff3c332f xmlns="a56bbebb-be70-436b-9d17-07c868bc4aa2">
      <Terms xmlns="http://schemas.microsoft.com/office/infopath/2007/PartnerControls"/>
    </lcf76f155ced4ddcb4097134ff3c332f>
    <TaxCatchAll xmlns="1aab981e-393c-4a7a-a662-67f05b318544" xsi:nil="true"/>
  </documentManagement>
</p:properties>
</file>

<file path=customXml/itemProps1.xml><?xml version="1.0" encoding="utf-8"?>
<ds:datastoreItem xmlns:ds="http://schemas.openxmlformats.org/officeDocument/2006/customXml" ds:itemID="{CA0BE2B6-6E74-45D3-B2F5-EAC6365A2C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bbebb-be70-436b-9d17-07c868bc4aa2"/>
    <ds:schemaRef ds:uri="1aab981e-393c-4a7a-a662-67f05b3185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BCCE2B-5398-44F3-8417-D16CC83B0B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1F3715-4806-4C1C-BCAE-9F815B620AB1}">
  <ds:schemaRefs>
    <ds:schemaRef ds:uri="http://schemas.microsoft.com/office/2006/metadata/properties"/>
    <ds:schemaRef ds:uri="http://schemas.microsoft.com/office/infopath/2007/PartnerControls"/>
    <ds:schemaRef ds:uri="1aab981e-393c-4a7a-a662-67f05b318544"/>
    <ds:schemaRef ds:uri="a56bbebb-be70-436b-9d17-07c868bc4aa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1 - Riesgos</vt:lpstr>
      <vt:lpstr>Inputs</vt:lpstr>
      <vt:lpstr>'Matriz 1 -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</dc:creator>
  <cp:keywords/>
  <dc:description/>
  <cp:lastModifiedBy>maria angelica otero guerra</cp:lastModifiedBy>
  <cp:revision/>
  <cp:lastPrinted>2024-10-15T13:42:43Z</cp:lastPrinted>
  <dcterms:created xsi:type="dcterms:W3CDTF">2020-08-08T21:11:53Z</dcterms:created>
  <dcterms:modified xsi:type="dcterms:W3CDTF">2025-07-07T12:54:19Z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0x0101007D6AD3A15CDCC4438C90FD9EB32B007B</vt:lpwstr>
  </property>
  <property fmtid="{D5CDD505-2E9C-101B-9397-08002B2CF9AE}" pid="3" name="Order">
    <vt:r8>166671100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