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U:\Comercial\CT- Biomedicas e Industriales\"/>
    </mc:Choice>
  </mc:AlternateContent>
  <xr:revisionPtr revIDLastSave="0" documentId="13_ncr:1_{F8D99A8C-5862-4A9C-8B2D-DD159355D6D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tilla CT" sheetId="1" r:id="rId1"/>
    <sheet name="Convenciones Méto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2" i="1" l="1"/>
  <c r="E4" i="1" s="1"/>
  <c r="E5" i="1" l="1"/>
  <c r="E6" i="1" s="1"/>
</calcChain>
</file>

<file path=xl/sharedStrings.xml><?xml version="1.0" encoding="utf-8"?>
<sst xmlns="http://schemas.openxmlformats.org/spreadsheetml/2006/main" count="76" uniqueCount="53">
  <si>
    <t>Método 1</t>
  </si>
  <si>
    <t>Temperatura (columna liquida)</t>
  </si>
  <si>
    <t>Termómetros de columna liquida; Procedimiento TH-004 para calibración por comparación de termómetros de columna de líquido. CEM, edición digital 1. Método: Comparación directa.</t>
  </si>
  <si>
    <t>Método 2</t>
  </si>
  <si>
    <t>Temperatura (digitales)</t>
  </si>
  <si>
    <t>Termómetros digitales, Indicadores de temperatura con sensor; Procedimiento TH-001 para calibración de termómetros digitales. CEM, Edición digital 1. Método: Comparación directa.</t>
  </si>
  <si>
    <t>Método 3</t>
  </si>
  <si>
    <t>Presión y Vacío</t>
  </si>
  <si>
    <t>Manómetros y vacuometros con indicación análoga y digital; DKD-R 6-1: 2014. Método: Comparación directa.</t>
  </si>
  <si>
    <t>Método 4</t>
  </si>
  <si>
    <t>Presión</t>
  </si>
  <si>
    <t>Esfigmomanómetros mecánicos; OIML R 16-1:2002. Método: Comparación directa.</t>
  </si>
  <si>
    <t>Método 5</t>
  </si>
  <si>
    <t>Masa</t>
  </si>
  <si>
    <t>Balanzas y Básculas; SIM MWG7/cg-01/v.-00:2009 Guía para la calibración de los instrumentos para pesar de funcionamiento no automático. Método: Comparación directa.</t>
  </si>
  <si>
    <t>Método 6</t>
  </si>
  <si>
    <t>Longitud</t>
  </si>
  <si>
    <t>Pie de Rey; Procedimiento DI-008 para la calibración de pie de rey (CEM) edición digital 1. Método: Comparación directa de las puntas de interiores y exteriores.</t>
  </si>
  <si>
    <t>Método 7</t>
  </si>
  <si>
    <t>Comparadores de caratula; Procedimiento DI-010 para la calibración de comparadores mecánicos (CEM) edición digital 1. Método: Comparación directa.</t>
  </si>
  <si>
    <t>Método 8</t>
  </si>
  <si>
    <t>Cintas métricas; Procedimiento DI-011 para la calibración de flexómetros. CEM. Edición Digital 1. Método: Comparación directa.</t>
  </si>
  <si>
    <t>Método 9</t>
  </si>
  <si>
    <t>Volumen</t>
  </si>
  <si>
    <t>Pipetas a pistón; ISO 8655-6:2002. Método: Gravimétrico.</t>
  </si>
  <si>
    <t>Método 10</t>
  </si>
  <si>
    <t>Humedad</t>
  </si>
  <si>
    <t>Termohigrómetros; Procedimiento TH-007 para la calibración de medidores de condiciones ambientales de temperatura y humedad en aire, CEM edición digital 1. Método: Comparación directa.</t>
  </si>
  <si>
    <t>Descripción de los métodos de calibración utilizados por Celsius S.A.S</t>
  </si>
  <si>
    <t>CANT</t>
  </si>
  <si>
    <t>EQUIPOS A CALIBRAR</t>
  </si>
  <si>
    <t>MAGNITUD</t>
  </si>
  <si>
    <t>VALOR UNITARIO</t>
  </si>
  <si>
    <t>VALOR TOTAL</t>
  </si>
  <si>
    <t>MÉTODO DE CALIBRACIÓN</t>
  </si>
  <si>
    <t>CLASE DE SERVICIO</t>
  </si>
  <si>
    <t>I.V.A</t>
  </si>
  <si>
    <t>Total</t>
  </si>
  <si>
    <t>Método 11</t>
  </si>
  <si>
    <t>Micrómetros de exteriores; Procedimiento DI-005 para la calibración de micrómetros de exteriores de dos contactos (CEM) edición digital 1. Método: Comparación directa.</t>
  </si>
  <si>
    <t>Manómetros con indicación análoga y digital; DKD-R 6-1: 2014. Método: Comparación directa (Peso Muerto).</t>
  </si>
  <si>
    <t>Método 12</t>
  </si>
  <si>
    <t>Servicio calibración</t>
  </si>
  <si>
    <t>OBSERVACIONES</t>
  </si>
  <si>
    <t xml:space="preserve">Procedimiento interno </t>
  </si>
  <si>
    <t>Con trazabilidad</t>
  </si>
  <si>
    <t>PRESTACIÓN DEL SERVICIO</t>
  </si>
  <si>
    <t>Acreditado ONAC</t>
  </si>
  <si>
    <t>Instalaciones del cliente</t>
  </si>
  <si>
    <t>En laboratorio</t>
  </si>
  <si>
    <t>DATALOGGER EXTECH, Modelo RHT10</t>
  </si>
  <si>
    <t>DATALOGGER EXTECH, Modelo RHT20</t>
  </si>
  <si>
    <t>Humedad Relativa): (45, 60) %Hr
Temperatura (Indicación In): (15, 20)°C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</si>
</sst>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[$$-240A]\ #,##0;[Red][$$-240A]\ #,##0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6" fontId="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166" fontId="0" fillId="0" borderId="1" xfId="0" applyNumberFormat="1" applyBorder="1" applyAlignment="1">
      <alignment horizontal="center" vertical="center"/>
    </xf>
    <xf numFmtId="0" fontId="9" fillId="0" borderId="0" xfId="0" applyFont="1"/>
    <xf numFmtId="0" fontId="7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0" fillId="0" borderId="0" xfId="0" applyNumberFormat="1" applyFont="1"/>
    <xf numFmtId="164" fontId="5" fillId="0" borderId="0" xfId="0" applyNumberFormat="1" applyFont="1" applyBorder="1" applyAlignment="1">
      <alignment vertical="center"/>
    </xf>
  </cellXfs>
  <cellStyles count="18">
    <cellStyle name="Millares [0] 2" xfId="5" xr:uid="{640653E6-856C-40C3-AD19-2E9C0859712B}"/>
    <cellStyle name="Millares [0] 2 2" xfId="8" xr:uid="{D96DEF89-8A10-4F18-9E9B-A7EBE57EFFD6}"/>
    <cellStyle name="Millares [0] 2 2 2" xfId="15" xr:uid="{8BC4B2BB-38C8-48F8-8AC2-DE66336B99CB}"/>
    <cellStyle name="Millares [0] 2 3" xfId="12" xr:uid="{EAA26856-BABD-4527-9B9B-A12EB4881930}"/>
    <cellStyle name="Millares 2" xfId="4" xr:uid="{4679DACF-D649-4FC6-BB9B-A13388AA2760}"/>
    <cellStyle name="Millares 3" xfId="3" xr:uid="{895A7438-4353-4FDB-8E9A-4F77240CB976}"/>
    <cellStyle name="Millares 3 2" xfId="11" xr:uid="{C00ECB8B-98D8-4203-ADE8-67D96F7DA59D}"/>
    <cellStyle name="Millares 4" xfId="6" xr:uid="{F927A657-63FF-47E5-8065-83DE1B002DD3}"/>
    <cellStyle name="Millares 4 2" xfId="13" xr:uid="{66A11357-B456-4B32-A736-F54356A99EE5}"/>
    <cellStyle name="Millares 5" xfId="7" xr:uid="{81CBDD03-8672-4E84-91E9-7807BD6B9B16}"/>
    <cellStyle name="Millares 5 2" xfId="14" xr:uid="{8642F57F-6954-40E0-8CEE-728E57969DFF}"/>
    <cellStyle name="Moneda [0] 2" xfId="9" xr:uid="{DECC1238-8AF6-4EF3-9ADA-50942584A171}"/>
    <cellStyle name="Moneda [0] 2 2" xfId="16" xr:uid="{DCDDED8D-ABE4-46B6-9BE4-C5739263A78E}"/>
    <cellStyle name="Moneda 2" xfId="10" xr:uid="{7D919C6D-ADC4-4693-81C1-E12DC97DFC66}"/>
    <cellStyle name="Moneda 2 2" xfId="17" xr:uid="{72CDA92E-E0CE-4B92-8DB6-D2432EC3B3D9}"/>
    <cellStyle name="Normal" xfId="0" builtinId="0"/>
    <cellStyle name="Normal 2" xfId="2" xr:uid="{EC03C8FE-9E7C-4DA6-ADE4-5EDB00F3BB31}"/>
    <cellStyle name="Normal 3" xfId="1" xr:uid="{9BFA2BF1-D3F8-4499-AB92-9B3165FFCB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showGridLines="0" tabSelected="1" zoomScaleNormal="100" workbookViewId="0">
      <selection activeCell="A9" sqref="A9:H9"/>
    </sheetView>
  </sheetViews>
  <sheetFormatPr baseColWidth="10" defaultColWidth="12.5703125" defaultRowHeight="15" x14ac:dyDescent="0.25"/>
  <cols>
    <col min="1" max="1" width="5.85546875" style="5" bestFit="1" customWidth="1"/>
    <col min="2" max="2" width="34.140625" style="5" bestFit="1" customWidth="1"/>
    <col min="3" max="3" width="39" style="15" bestFit="1" customWidth="1"/>
    <col min="4" max="4" width="18.140625" style="5" bestFit="1" customWidth="1"/>
    <col min="5" max="5" width="13" style="5" bestFit="1" customWidth="1"/>
    <col min="6" max="6" width="24.42578125" style="5" bestFit="1" customWidth="1"/>
    <col min="7" max="7" width="17.7109375" style="5" bestFit="1" customWidth="1"/>
    <col min="8" max="8" width="24.5703125" style="5" bestFit="1" customWidth="1"/>
    <col min="9" max="16384" width="12.5703125" style="5"/>
  </cols>
  <sheetData>
    <row r="1" spans="1:8" x14ac:dyDescent="0.25">
      <c r="A1" s="4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4" t="s">
        <v>34</v>
      </c>
      <c r="G1" s="4" t="s">
        <v>35</v>
      </c>
      <c r="H1" s="19" t="s">
        <v>46</v>
      </c>
    </row>
    <row r="2" spans="1:8" ht="30" x14ac:dyDescent="0.25">
      <c r="A2" s="6">
        <v>4</v>
      </c>
      <c r="B2" s="20" t="s">
        <v>50</v>
      </c>
      <c r="C2" s="6" t="s">
        <v>52</v>
      </c>
      <c r="D2" s="16">
        <v>262000</v>
      </c>
      <c r="E2" s="7">
        <f>D2*A2</f>
        <v>1048000</v>
      </c>
      <c r="F2" s="6" t="s">
        <v>25</v>
      </c>
      <c r="G2" s="8" t="s">
        <v>47</v>
      </c>
      <c r="H2" s="20" t="s">
        <v>49</v>
      </c>
    </row>
    <row r="3" spans="1:8" ht="30" x14ac:dyDescent="0.25">
      <c r="A3" s="20">
        <v>6</v>
      </c>
      <c r="B3" s="20" t="s">
        <v>51</v>
      </c>
      <c r="C3" s="20" t="s">
        <v>52</v>
      </c>
      <c r="D3" s="16">
        <v>262000</v>
      </c>
      <c r="E3" s="7">
        <f t="shared" ref="E3" si="0">D3*A3</f>
        <v>1572000</v>
      </c>
      <c r="F3" s="20" t="s">
        <v>25</v>
      </c>
      <c r="G3" s="8" t="s">
        <v>47</v>
      </c>
      <c r="H3" s="20" t="s">
        <v>49</v>
      </c>
    </row>
    <row r="4" spans="1:8" x14ac:dyDescent="0.25">
      <c r="A4" s="9"/>
      <c r="B4" s="9"/>
      <c r="C4" s="9"/>
      <c r="D4" s="10" t="s">
        <v>42</v>
      </c>
      <c r="E4" s="11">
        <f>SUM(E2:E3)</f>
        <v>2620000</v>
      </c>
      <c r="F4" s="35"/>
      <c r="G4" s="36"/>
    </row>
    <row r="5" spans="1:8" x14ac:dyDescent="0.25">
      <c r="A5" s="9"/>
      <c r="B5" s="9"/>
      <c r="C5" s="9"/>
      <c r="D5" s="12" t="s">
        <v>36</v>
      </c>
      <c r="E5" s="13">
        <f>E4*19%</f>
        <v>497800</v>
      </c>
    </row>
    <row r="6" spans="1:8" x14ac:dyDescent="0.25">
      <c r="A6" s="9"/>
      <c r="B6" s="9"/>
      <c r="C6" s="9"/>
      <c r="D6" s="4" t="s">
        <v>37</v>
      </c>
      <c r="E6" s="14">
        <f>SUM(E4:E5)</f>
        <v>3117800</v>
      </c>
    </row>
    <row r="7" spans="1:8" x14ac:dyDescent="0.25">
      <c r="A7" s="9"/>
      <c r="B7" s="9"/>
      <c r="C7" s="9"/>
      <c r="D7" s="9"/>
      <c r="E7" s="9"/>
      <c r="F7" s="9"/>
    </row>
    <row r="8" spans="1:8" x14ac:dyDescent="0.25">
      <c r="A8" s="23" t="s">
        <v>43</v>
      </c>
      <c r="B8" s="24"/>
      <c r="C8" s="24"/>
      <c r="D8" s="24"/>
      <c r="E8" s="24"/>
      <c r="F8" s="24"/>
      <c r="G8" s="24"/>
      <c r="H8" s="25"/>
    </row>
    <row r="9" spans="1:8" x14ac:dyDescent="0.25">
      <c r="A9" s="26"/>
      <c r="B9" s="27"/>
      <c r="C9" s="27"/>
      <c r="D9" s="27"/>
      <c r="E9" s="27"/>
      <c r="F9" s="27"/>
      <c r="G9" s="27"/>
      <c r="H9" s="28"/>
    </row>
    <row r="10" spans="1:8" x14ac:dyDescent="0.25">
      <c r="A10" s="29"/>
      <c r="B10" s="30"/>
      <c r="C10" s="30"/>
      <c r="D10" s="30"/>
      <c r="E10" s="30"/>
      <c r="F10" s="30"/>
      <c r="G10" s="30"/>
      <c r="H10" s="31"/>
    </row>
  </sheetData>
  <mergeCells count="3">
    <mergeCell ref="A8:H8"/>
    <mergeCell ref="A9:H9"/>
    <mergeCell ref="A10:H10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8C22C15-9E33-4B56-B24F-3460418948F6}">
          <x14:formula1>
            <xm:f>'Convenciones Métodos'!$A$2:$A$14</xm:f>
          </x14:formula1>
          <xm:sqref>F2:F3</xm:sqref>
        </x14:dataValidation>
        <x14:dataValidation type="list" allowBlank="1" showInputMessage="1" showErrorMessage="1" xr:uid="{973F3FB9-66C8-4EA0-9D68-2C426E743ABC}">
          <x14:formula1>
            <xm:f>'Convenciones Métodos'!$D$1:$D$2</xm:f>
          </x14:formula1>
          <xm:sqref>G2:G3</xm:sqref>
        </x14:dataValidation>
        <x14:dataValidation type="list" allowBlank="1" showInputMessage="1" showErrorMessage="1" xr:uid="{8D4215B2-B233-43CE-9645-7C3FE8A0A2F1}">
          <x14:formula1>
            <xm:f>'Convenciones Métodos'!$E$1:$E$2</xm:f>
          </x14:formula1>
          <xm:sqref>H2:H3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>
      <selection activeCell="E1" sqref="E1"/>
    </sheetView>
  </sheetViews>
  <sheetFormatPr baseColWidth="10" defaultRowHeight="15.75" x14ac:dyDescent="0.25"/>
  <cols>
    <col min="1" max="1" width="13.85546875" style="1" customWidth="1"/>
    <col min="2" max="2" width="19.7109375" style="1" customWidth="1"/>
    <col min="3" max="3" width="50.140625" style="1" customWidth="1"/>
    <col min="4" max="4" width="19.7109375" style="1" bestFit="1" customWidth="1"/>
    <col min="5" max="16384" width="11.42578125" style="1"/>
  </cols>
  <sheetData>
    <row r="1" spans="1:5" ht="61.5" customHeight="1" x14ac:dyDescent="0.25">
      <c r="A1" s="32" t="s">
        <v>28</v>
      </c>
      <c r="B1" s="33"/>
      <c r="C1" s="34"/>
      <c r="D1" s="18" t="s">
        <v>45</v>
      </c>
      <c r="E1" s="17" t="s">
        <v>48</v>
      </c>
    </row>
    <row r="2" spans="1:5" ht="63" x14ac:dyDescent="0.25">
      <c r="A2" s="2" t="s">
        <v>0</v>
      </c>
      <c r="B2" s="2" t="s">
        <v>1</v>
      </c>
      <c r="C2" s="2" t="s">
        <v>2</v>
      </c>
      <c r="D2" s="17" t="s">
        <v>47</v>
      </c>
      <c r="E2" s="17" t="s">
        <v>49</v>
      </c>
    </row>
    <row r="3" spans="1:5" ht="63" x14ac:dyDescent="0.25">
      <c r="A3" s="2" t="s">
        <v>3</v>
      </c>
      <c r="B3" s="2" t="s">
        <v>4</v>
      </c>
      <c r="C3" s="2" t="s">
        <v>5</v>
      </c>
      <c r="D3" s="17" t="s">
        <v>47</v>
      </c>
    </row>
    <row r="4" spans="1:5" ht="47.25" x14ac:dyDescent="0.25">
      <c r="A4" s="2" t="s">
        <v>6</v>
      </c>
      <c r="B4" s="2" t="s">
        <v>7</v>
      </c>
      <c r="C4" s="2" t="s">
        <v>8</v>
      </c>
      <c r="D4" s="17" t="s">
        <v>47</v>
      </c>
    </row>
    <row r="5" spans="1:5" ht="31.5" x14ac:dyDescent="0.25">
      <c r="A5" s="2" t="s">
        <v>9</v>
      </c>
      <c r="B5" s="2" t="s">
        <v>10</v>
      </c>
      <c r="C5" s="2" t="s">
        <v>11</v>
      </c>
      <c r="D5" s="17" t="s">
        <v>47</v>
      </c>
    </row>
    <row r="6" spans="1:5" ht="63" x14ac:dyDescent="0.25">
      <c r="A6" s="2" t="s">
        <v>12</v>
      </c>
      <c r="B6" s="2" t="s">
        <v>13</v>
      </c>
      <c r="C6" s="2" t="s">
        <v>14</v>
      </c>
      <c r="D6" s="17" t="s">
        <v>47</v>
      </c>
    </row>
    <row r="7" spans="1:5" ht="63" x14ac:dyDescent="0.25">
      <c r="A7" s="2" t="s">
        <v>15</v>
      </c>
      <c r="B7" s="2" t="s">
        <v>16</v>
      </c>
      <c r="C7" s="2" t="s">
        <v>17</v>
      </c>
      <c r="D7" s="17" t="s">
        <v>47</v>
      </c>
    </row>
    <row r="8" spans="1:5" ht="63" x14ac:dyDescent="0.25">
      <c r="A8" s="2" t="s">
        <v>18</v>
      </c>
      <c r="B8" s="2" t="s">
        <v>16</v>
      </c>
      <c r="C8" s="2" t="s">
        <v>19</v>
      </c>
      <c r="D8" s="17" t="s">
        <v>47</v>
      </c>
    </row>
    <row r="9" spans="1:5" ht="47.25" x14ac:dyDescent="0.25">
      <c r="A9" s="2" t="s">
        <v>20</v>
      </c>
      <c r="B9" s="2" t="s">
        <v>16</v>
      </c>
      <c r="C9" s="2" t="s">
        <v>21</v>
      </c>
      <c r="D9" s="17" t="s">
        <v>47</v>
      </c>
    </row>
    <row r="10" spans="1:5" ht="31.5" x14ac:dyDescent="0.25">
      <c r="A10" s="2" t="s">
        <v>22</v>
      </c>
      <c r="B10" s="2" t="s">
        <v>23</v>
      </c>
      <c r="C10" s="2" t="s">
        <v>24</v>
      </c>
      <c r="D10" s="17" t="s">
        <v>47</v>
      </c>
    </row>
    <row r="11" spans="1:5" ht="78.75" x14ac:dyDescent="0.25">
      <c r="A11" s="2" t="s">
        <v>25</v>
      </c>
      <c r="B11" s="2" t="s">
        <v>26</v>
      </c>
      <c r="C11" s="2" t="s">
        <v>27</v>
      </c>
      <c r="D11" s="17" t="s">
        <v>47</v>
      </c>
    </row>
    <row r="12" spans="1:5" ht="63" x14ac:dyDescent="0.25">
      <c r="A12" s="2" t="s">
        <v>38</v>
      </c>
      <c r="B12" s="2" t="s">
        <v>16</v>
      </c>
      <c r="C12" s="3" t="s">
        <v>39</v>
      </c>
      <c r="D12" s="17" t="s">
        <v>47</v>
      </c>
    </row>
    <row r="13" spans="1:5" ht="47.25" x14ac:dyDescent="0.25">
      <c r="A13" s="21" t="s">
        <v>41</v>
      </c>
      <c r="B13" s="2" t="s">
        <v>7</v>
      </c>
      <c r="C13" s="3" t="s">
        <v>40</v>
      </c>
      <c r="D13" s="17" t="s">
        <v>47</v>
      </c>
    </row>
    <row r="14" spans="1:5" ht="30" x14ac:dyDescent="0.25">
      <c r="A14" s="22" t="s">
        <v>44</v>
      </c>
      <c r="D14" s="18" t="s">
        <v>45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Plantilla CT</vt:lpstr>
      <vt:lpstr>Convenciones Métodos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Hasley Guayara Artunduaga</dc:creator>
  <cp:lastModifiedBy>John Alejandro Restrepo Mesa</cp:lastModifiedBy>
  <dcterms:created xsi:type="dcterms:W3CDTF">2018-01-22T18:50:01Z</dcterms:created>
  <dcterms:modified xsi:type="dcterms:W3CDTF">2020-12-01T18:37:03Z</dcterms:modified>
</cp:coreProperties>
</file>