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01"/>
  <workbookPr defaultThemeVersion="124226"/>
  <mc:AlternateContent xmlns:mc="http://schemas.openxmlformats.org/markup-compatibility/2006">
    <mc:Choice Requires="x15">
      <x15ac:absPath xmlns:x15ac="http://schemas.microsoft.com/office/spreadsheetml/2010/11/ac" url="/Users/macbookpro/Documents/UMV/UMV 2026/PROCESOS/4. ORACLE MINIMA/minima cuantia /"/>
    </mc:Choice>
  </mc:AlternateContent>
  <xr:revisionPtr revIDLastSave="0" documentId="13_ncr:1_{C70156F9-132C-2941-9E32-9152F781B4B4}" xr6:coauthVersionLast="47" xr6:coauthVersionMax="47" xr10:uidLastSave="{00000000-0000-0000-0000-000000000000}"/>
  <bookViews>
    <workbookView xWindow="0" yWindow="500" windowWidth="28800" windowHeight="16000"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 l="1"/>
  <c r="J15" i="1"/>
  <c r="J14" i="1"/>
  <c r="J13" i="1"/>
  <c r="J12" i="1"/>
  <c r="J11" i="1"/>
  <c r="J10" i="1"/>
  <c r="J9" i="1"/>
  <c r="J8" i="1" l="1"/>
  <c r="K8" i="1" s="1"/>
  <c r="V16" i="1"/>
  <c r="W16" i="1" s="1"/>
  <c r="K16" i="1"/>
  <c r="V15" i="1"/>
  <c r="W15" i="1" s="1"/>
  <c r="K15" i="1"/>
  <c r="V14" i="1"/>
  <c r="W14" i="1" s="1"/>
  <c r="K14" i="1"/>
  <c r="V13" i="1"/>
  <c r="W13" i="1" s="1"/>
  <c r="K13" i="1"/>
  <c r="V12" i="1"/>
  <c r="W12" i="1" s="1"/>
  <c r="K12" i="1"/>
  <c r="V11" i="1"/>
  <c r="W11" i="1" s="1"/>
  <c r="V10" i="1"/>
  <c r="W10" i="1" s="1"/>
  <c r="K10" i="1"/>
  <c r="V9" i="1"/>
  <c r="W9" i="1" s="1"/>
  <c r="K9" i="1"/>
  <c r="V8" i="1"/>
  <c r="W8" i="1" s="1"/>
</calcChain>
</file>

<file path=xl/sharedStrings.xml><?xml version="1.0" encoding="utf-8"?>
<sst xmlns="http://schemas.openxmlformats.org/spreadsheetml/2006/main" count="464" uniqueCount="336">
  <si>
    <t>Clase</t>
  </si>
  <si>
    <t>Fuente</t>
  </si>
  <si>
    <t>Etapa</t>
  </si>
  <si>
    <t>Tipo</t>
  </si>
  <si>
    <t>Probabilidad</t>
  </si>
  <si>
    <t>Impacto</t>
  </si>
  <si>
    <t>Categoria</t>
  </si>
  <si>
    <t>Tratamiento / Controles a ser implementados</t>
  </si>
  <si>
    <t>Persona responsable del tratamiento</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</si>
  <si>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</si>
  <si>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</si>
  <si>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</si>
  <si>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</si>
  <si>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</si>
  <si>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</si>
  <si>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</si>
  <si>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</si>
  <si>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</si>
  <si>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</si>
  <si>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</si>
  <si>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</si>
  <si>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</si>
  <si>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</si>
  <si>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</si>
  <si>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</si>
  <si>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</si>
  <si>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</si>
  <si>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</si>
  <si>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</si>
  <si>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</si>
  <si>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</si>
  <si>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</si>
  <si>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</si>
  <si>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</si>
  <si>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</si>
  <si>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</si>
  <si>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</si>
  <si>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</si>
  <si>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</si>
  <si>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</si>
  <si>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</si>
  <si>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</si>
  <si>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</si>
  <si>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</si>
  <si>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</si>
  <si>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</si>
  <si>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</si>
  <si>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</si>
  <si>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</si>
  <si>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</si>
  <si>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</si>
  <si>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</si>
  <si>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</si>
  <si>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</si>
  <si>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</si>
  <si>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</si>
  <si>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</si>
  <si>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</si>
  <si>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</si>
  <si>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</si>
  <si>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</si>
  <si>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</si>
  <si>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</si>
  <si>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</si>
  <si>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</si>
  <si>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</si>
  <si>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</si>
  <si>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</si>
  <si>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</si>
  <si>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</si>
  <si>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</si>
  <si>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</si>
  <si>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</si>
  <si>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</si>
  <si>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</si>
  <si>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</si>
  <si>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</si>
  <si>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</si>
  <si>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</si>
  <si>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</si>
  <si>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</si>
  <si>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</si>
  <si>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</si>
  <si>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</si>
  <si>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</si>
  <si>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</si>
  <si>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</si>
  <si>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</si>
  <si>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</si>
  <si>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</si>
  <si>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</si>
  <si>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</si>
  <si>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</si>
  <si>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</si>
  <si>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</si>
  <si>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</si>
  <si>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</si>
  <si>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</si>
  <si>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</si>
  <si>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</si>
  <si>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</si>
  <si>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</si>
  <si>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</si>
  <si>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</si>
  <si>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</si>
  <si>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</si>
  <si>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</si>
  <si>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</si>
  <si>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</si>
  <si>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</si>
  <si>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</si>
  <si>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</si>
  <si>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</si>
  <si>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</si>
  <si>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</si>
  <si>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</si>
  <si>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</si>
  <si>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</si>
  <si>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</si>
  <si>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</si>
  <si>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</si>
  <si>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</si>
  <si>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</si>
  <si>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</si>
  <si>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</si>
  <si>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</si>
  <si>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</si>
  <si>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</si>
  <si>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</si>
  <si>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</si>
  <si>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</si>
  <si>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</si>
  <si>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</si>
  <si>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</si>
  <si>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</si>
  <si>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</si>
  <si>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</si>
  <si>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</si>
  <si>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</si>
  <si>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</si>
  <si>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</si>
  <si>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</si>
  <si>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</si>
  <si>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</si>
  <si>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</si>
  <si>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</si>
  <si>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</si>
  <si>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</si>
  <si>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</si>
  <si>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</si>
  <si>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</si>
  <si>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</si>
  <si>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</si>
  <si>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</si>
  <si>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</si>
  <si>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</si>
  <si>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</si>
  <si>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</si>
  <si>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</si>
  <si>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</si>
  <si>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</si>
  <si>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</si>
  <si>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</si>
  <si>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</si>
  <si>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</si>
  <si>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</si>
  <si>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</si>
  <si>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</si>
  <si>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</si>
  <si>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</si>
  <si>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</si>
  <si>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</si>
  <si>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</si>
  <si>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</si>
  <si>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</si>
  <si>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</si>
  <si>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</si>
  <si>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</si>
  <si>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</si>
  <si>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</si>
  <si>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</si>
  <si>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</si>
  <si>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</si>
  <si>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</si>
  <si>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</si>
  <si>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</si>
  <si>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</si>
  <si>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</si>
  <si>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</si>
  <si>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r>
      <t xml:space="preserve">DESCRIPCIÓN DEL RIESGO
</t>
    </r>
    <r>
      <rPr>
        <sz val="8"/>
        <color rgb="FF000000"/>
        <rFont val="Arial"/>
        <family val="2"/>
      </rPr>
      <t>(Qué puede pasar y, como puede ocurrir)</t>
    </r>
  </si>
  <si>
    <t>CONSECUENCIA 
(de la ocurrencia del evento)</t>
  </si>
  <si>
    <t>Cómo se realiza el monitoreo?</t>
  </si>
  <si>
    <t>FORMATO</t>
  </si>
  <si>
    <t>CÓDIGO</t>
  </si>
  <si>
    <t>PROCESO</t>
  </si>
  <si>
    <t>VERSIÓN</t>
  </si>
  <si>
    <t>GESTIÓN CONTRACTUAL</t>
  </si>
  <si>
    <t>ANEXO: MATRIZ DE RIESGOS DEL PROCESO DE CONTRATACIÓN</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</si>
  <si>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</si>
  <si>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</si>
  <si>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</si>
  <si>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</si>
  <si>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</si>
  <si>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</si>
  <si>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</si>
  <si>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</si>
  <si>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</si>
  <si>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</si>
  <si>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</si>
  <si>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</si>
  <si>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</si>
  <si>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</si>
  <si>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</si>
  <si>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</si>
  <si>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</si>
  <si>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</si>
  <si>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</si>
  <si>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</si>
  <si>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Consecutivo del Riesgo</t>
  </si>
  <si>
    <t>Texto explicativo del riesgo, entendido como el evento que puede ocurrir, junto con la descripción de cómo puede suceder</t>
  </si>
  <si>
    <r>
      <t xml:space="preserve">CONSECUENCIA 
</t>
    </r>
    <r>
      <rPr>
        <sz val="8"/>
        <color rgb="FF000000"/>
        <rFont val="Arial"/>
        <family val="2"/>
      </rPr>
      <t>(de la ocurrencia del evento)</t>
    </r>
  </si>
  <si>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</si>
  <si>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</si>
  <si>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</si>
  <si>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</si>
  <si>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</si>
  <si>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</si>
  <si>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</si>
  <si>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</si>
  <si>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</si>
  <si>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</si>
  <si>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</si>
  <si>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r>
      <t xml:space="preserve">Periodicidad.
</t>
    </r>
    <r>
      <rPr>
        <sz val="8"/>
        <color rgb="FF000000"/>
        <rFont val="Arial"/>
        <family val="2"/>
      </rPr>
      <t>Cuándo?</t>
    </r>
  </si>
  <si>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</si>
  <si>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</si>
  <si>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</si>
  <si>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</si>
  <si>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</si>
  <si>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</si>
  <si>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</si>
  <si>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</si>
  <si>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</si>
  <si>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</si>
  <si>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</si>
  <si>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</si>
  <si>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</si>
  <si>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</si>
  <si>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</si>
  <si>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</si>
  <si>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</si>
  <si>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</si>
  <si>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</si>
  <si>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UAERMV</t>
  </si>
  <si>
    <t>PROCESO DE SELECCION o CONTRATO No.:</t>
  </si>
  <si>
    <t xml:space="preserve">La reputación y legitimidad de la entidad de prestar el bien o servicio. </t>
  </si>
  <si>
    <t xml:space="preserve">d. La capacidad de la entidad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</si>
  <si>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</si>
  <si>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</si>
  <si>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</si>
  <si>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(vii) El diseño del Proceso de Contratación permite satisfacer las necesidades de la entidad,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</si>
  <si>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</si>
  <si>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</si>
  <si>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</si>
  <si>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Marque con una "X", si es la UAERMV o el Contratista, quien asume la responsabilidad sobre la gestión del riesgo. </t>
  </si>
  <si>
    <t>GCON_FM_089</t>
  </si>
  <si>
    <t>FECHA DE APLICACIÓN</t>
  </si>
  <si>
    <t>AGOSTO DE 2025</t>
  </si>
  <si>
    <r>
      <rPr>
        <b/>
        <sz val="8"/>
        <rFont val="Arial"/>
        <family val="2"/>
      </rPr>
      <t>Objeto</t>
    </r>
    <r>
      <rPr>
        <sz val="8"/>
        <rFont val="Arial"/>
        <family val="2"/>
      </rPr>
      <t>: CONTRATAR LOS SERVICIOS DEL MANTENIMIENTO PREVENTIVO DE LOS EQUIPOS DE CÓMPUTO Y PERIFERICOS DE LA ENTIDAD.</t>
    </r>
  </si>
  <si>
    <t>Inadecuado análisis  económico estimativo del valor del contrato</t>
  </si>
  <si>
    <t xml:space="preserve">Insuficiente recursos para la ejecución del contrato que puede generar retrasos en los tiempos establecidos para el desarrollo del proceso contractual </t>
  </si>
  <si>
    <t>Inadecuada evaluación de las ofertas y/o verificación de requisitos habilitantes</t>
  </si>
  <si>
    <t>Vicio de nulidad en el contrato por falta de selección objetiva del contratista</t>
  </si>
  <si>
    <t>Contestación inoportuna a todas las observaciones formuladas a los documentos de la contratación</t>
  </si>
  <si>
    <t>Retrasos en el proceso de contratación</t>
  </si>
  <si>
    <t>Confabulación de los proponentes (Colusión)</t>
  </si>
  <si>
    <t>Adjudicación viciada por error, investigaciones disciplinarias, penales y fiscales</t>
  </si>
  <si>
    <t>Selección de ofertas con precios  artificialmente bajos.</t>
  </si>
  <si>
    <t xml:space="preserve">Posible afectación del equilibrio económico del contrato, que pueda llegar a generar el incumplimiento del objeto contractual y los fines del mismo </t>
  </si>
  <si>
    <t xml:space="preserve">Riesgo de que no se firme el contrato. </t>
  </si>
  <si>
    <t>Retrasos en el inicio de la ejecución del objeto contractual, se debe continuar con el  proceso de selección con otro oferente</t>
  </si>
  <si>
    <t>Falta de constitución o constitución tardía de la garantía única. Aceptación de garantías que no se ajustan a lo contemplado en el contrato</t>
  </si>
  <si>
    <t xml:space="preserve">Retrasos en el inicio y la ejecución de la ejecución del objeto contractual </t>
  </si>
  <si>
    <t>Daños a los equipos objeto de mantenimiento y/o otros bienes</t>
  </si>
  <si>
    <t xml:space="preserve">Retraso en la ejecución del contrato y posible incumplimiento del mismo </t>
  </si>
  <si>
    <t>Imposición de nuevos tributos</t>
  </si>
  <si>
    <t xml:space="preserve">Desequilibrio económico del contrato </t>
  </si>
  <si>
    <t>X</t>
  </si>
  <si>
    <t>En la estructuración  se deben realizar los estudios del sector y mercado conforme lo señala el Decreto 1082 de 2015 y la guía de Colombia compra sobre el particular</t>
  </si>
  <si>
    <t xml:space="preserve">La ordenadora del gasto designa comité evaluador que verifique los requisitos conforme el pliego de condiciones y demás documentos que conforman el proceso, a la luz de la Ley 80 de 1993, Ley 1150 de 2007, Dec 1081 de 2015 y guías de Colombia compra </t>
  </si>
  <si>
    <t>El abogado designado como responsable del proceso por parte de la GCON, mantendrá informado al comité estructurador sobre las observaciones recibidas, indicando fecha y hora máxima de publicación conforme al cronograma del proceso. El equipo estructurador debe dar respueta a las observaciones y tramitar la gestión de las mismas a través del sistema documetnal Orfeo para su posterior publicación oportuna en el Secop II.</t>
  </si>
  <si>
    <t>Cuando se den indiciones que impliquen la conducta colusoria,  dar parte a las autoridades competentes y analizar si se suspende el proceso mientras se resuelve la situación planteada por el ente competente o se continua con el proceso.</t>
  </si>
  <si>
    <t>El comité evaluador solicitará al proveedor o proveedores la aclaración del precio ofertado y continuar procedimiento conforme lo señala el Decreto 1082 de 2015 y la Guía de Colombia Compra eficiente</t>
  </si>
  <si>
    <t>El Abogado asignado al proceso deberá realizar seguimiento a la legalización del contrato, estableciendo contacto con el contratista seleccionado para cumplir con este requisito; de presentarse renuencia por el contratista para firmar el contrato iniciar trámite para hacer efectiva garantía de seriedad de la oferta.</t>
  </si>
  <si>
    <t xml:space="preserve">En el cronograma del proceso se deben establecer plazos perentorios  para el cumplimiento  en la entrega de las garantías. El abogado responsable del proceso deberá verificar las pólizas a la luz de las condiciones establecidas en la minuta y docuemtnos del contrato para así garantizar que las mismas cumplan con los requisitos mínimos estalbecidos para la ejecución del contrato. </t>
  </si>
  <si>
    <t xml:space="preserve">El supervisor designado del contrato verificará el cumplimiento de las obligaciones y prestará total atención a los equipos sometidos a mantenimiento, garatnizando que en caso de evidenciarse algún daño en desarrollo del mantenimiento realizado, generará los informes y requerimientos necesarios al contratista para reponer los bienes y/o dejarlos en condiciones de optimo uso para la entidad. </t>
  </si>
  <si>
    <t>En caso que durante la ejecución del contrato se expidan normas que impliquen modificar la base tributaria o carga tributaria establecida en el contrato, se deberá analizar por parte de la entidad si es necesario realizar la modificación del contrato para cumplir con las normas expedidas.</t>
  </si>
  <si>
    <t xml:space="preserve">Equipo estructurador </t>
  </si>
  <si>
    <t>Ordenador del gasto</t>
  </si>
  <si>
    <t xml:space="preserve">Abogado responsable del proceso y equipo estructurador </t>
  </si>
  <si>
    <t xml:space="preserve">Comité evaluador </t>
  </si>
  <si>
    <t>Abogado responsable del proceso GCON</t>
  </si>
  <si>
    <t xml:space="preserve">Supervisor del contrato </t>
  </si>
  <si>
    <t>Contratista y Supervisor del contrato</t>
  </si>
  <si>
    <t xml:space="preserve">Desde la estructuración del estudio de mercado </t>
  </si>
  <si>
    <t xml:space="preserve"> A partir de la presentación de las ofertas</t>
  </si>
  <si>
    <t>A partir de la publicación  de la convocatoria pública</t>
  </si>
  <si>
    <t>Desde la recepción de ofertas</t>
  </si>
  <si>
    <t xml:space="preserve">Desde la verificación de la oferta económica en la etapa de evaluación </t>
  </si>
  <si>
    <t xml:space="preserve">Desde la remision del contrato electrónico en secop Ii </t>
  </si>
  <si>
    <t>Desde la legalización del contrato ( aprobación de la minuta a través de secop II)</t>
  </si>
  <si>
    <t>Desde la solicitud del primer mantenimiento 8Acta de inicio ) cronograma de servicios</t>
  </si>
  <si>
    <t xml:space="preserve">Desde el inicio a la ejecución </t>
  </si>
  <si>
    <t>Con la publicación de la Invitación pública</t>
  </si>
  <si>
    <t>Hasta la adjudicación del proceso</t>
  </si>
  <si>
    <t>Hasta el perfeccionamiento del contrato</t>
  </si>
  <si>
    <t>Hasta la publicación del informe definitivo</t>
  </si>
  <si>
    <t>Hasta cumplida la fecha establecida en el cronograma del proceso para aprobar el contrato en secop Ii</t>
  </si>
  <si>
    <t xml:space="preserve">Hasta cumplido el plazo establecido en el cronograma del proceso para entregar garantías </t>
  </si>
  <si>
    <t>Finalización del contrato</t>
  </si>
  <si>
    <t>El equipo estructurador en cabeza del financier y técnico verificaran que las cotizaciones recibidas producto del análisis del mercado muestren una realidad del sector y de los servicios requeridos, para que al momento de realizar la tabulación y aplicar los medios de dispersión las cotizaciones generen una confiabilidad alta junto con contrataciones similares de otras entidades como de la misma entidad en otras vigenicas</t>
  </si>
  <si>
    <t>El ordenador del gasto designará profesionales con experiencia en la evaluación de ofertas y en especial que tengan conocimiento específico sobre el bien o servicio requerido</t>
  </si>
  <si>
    <t xml:space="preserve">El responsable del proceso publica en el SECOP II </t>
  </si>
  <si>
    <t xml:space="preserve">El comité evaluador verifica  las propuestas </t>
  </si>
  <si>
    <t xml:space="preserve">El comité evaluador verifica el precio de la  propuesta de menor valor </t>
  </si>
  <si>
    <t xml:space="preserve">El abogado del proceso tomará contacto con el contratista dejando evidencias de los llamados a aprobar el contrato en la plataforma. </t>
  </si>
  <si>
    <t xml:space="preserve">El responsable del proceso verifica que las garantías estén cargadas en el SECOP II en la oportunidad establecida y generando alertas y comunicaciones oficiales; al momento de aprobar las pólizas se deben verificar las condiciones establecidas en la minuta del contrato para garantizar que las mismas cumplan con los requisitos mínimos exigidos y así proceder a su aprobación </t>
  </si>
  <si>
    <t>El supervisor del contrato verifica las obligaciones y ejecución del contrato, generando los informes a que haya lugar cuando evidencia daño en equipos y/o bienes materia de mantenimiento</t>
  </si>
  <si>
    <t xml:space="preserve">El supervisor del contrato remitirá a la GCON la solicitud realizada por el contratista o de oficio la modificación normativa que implicaría una carga tributaria adicoinal y que pueda afectar la ejecución del cotrato </t>
  </si>
  <si>
    <t>Durante el periodo de estructuración del proceso</t>
  </si>
  <si>
    <t>Al momento de que GCON solicite la designación del comité evaluador.</t>
  </si>
  <si>
    <t>Durante todo el proceso de selección</t>
  </si>
  <si>
    <t>Durante la etapa de evaluación de ofertas</t>
  </si>
  <si>
    <t>Hasta cumplido el plazo establecido en el cronograma</t>
  </si>
  <si>
    <t xml:space="preserve">Durante el plazo establecido en el cronograma del proceso  para entrega y aprobación de las garantías </t>
  </si>
  <si>
    <t>Verificando el cumplimiento de la ejecución del contrato, con el cronograma de servicios solicitado y manteniendo contacto con los usuarios de los equipos objeto de mantenimiento para así reportas los daños que se puedan generar en desarrollo del mantenimiento realizado. Dejar evidencia mensual en su informe de supervisión sobre los equipos a los que se les hizo mantenimiento, recibo a satisfacción de los servicios prestados.</t>
  </si>
  <si>
    <t>Mensual durante la ejecución del contrato Supervisor y contratista deberán verificar si se expidieron normas en materia tributaria que puedan afectar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</si>
</sst>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
      <sz val="10"/>
      <name val="Arial Narrow"/>
      <family val="2"/>
    </font>
    <font>
      <sz val="9"/>
      <name val="Arial Narrow"/>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8">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dotted">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
    <xf numFmtId="0" fontId="0" fillId="0" borderId="0"/>
    <xf numFmtId="0" fontId="11" fillId="0" borderId="0"/>
  </cellStyleXfs>
  <cellXfs count="108">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textRotation="90"/>
    </xf>
    <xf numFmtId="0" fontId="3" fillId="0" borderId="3" xfId="0" applyFont="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2" fillId="3" borderId="22" xfId="0" applyFont="1" applyFill="1" applyBorder="1" applyAlignment="1">
      <alignment vertical="center" textRotation="90" wrapText="1"/>
    </xf>
    <xf numFmtId="0" fontId="3" fillId="3" borderId="22" xfId="0" applyFont="1" applyFill="1" applyBorder="1" applyAlignment="1">
      <alignment horizontal="center" vertical="center"/>
    </xf>
    <xf numFmtId="0" fontId="3" fillId="3" borderId="23" xfId="0" applyFont="1" applyFill="1" applyBorder="1" applyAlignment="1">
      <alignment horizontal="center" vertical="center" textRotation="90"/>
    </xf>
    <xf numFmtId="0" fontId="2" fillId="3" borderId="21" xfId="0" applyFont="1" applyFill="1" applyBorder="1" applyAlignment="1">
      <alignment horizontal="center" vertical="center" textRotation="90" wrapText="1"/>
    </xf>
    <xf numFmtId="0" fontId="5" fillId="0" borderId="16" xfId="0" applyFont="1" applyBorder="1" applyAlignment="1">
      <alignment vertical="center" wrapText="1"/>
    </xf>
    <xf numFmtId="0" fontId="6" fillId="0" borderId="8" xfId="0" applyFont="1" applyBorder="1" applyAlignment="1">
      <alignment vertical="center"/>
    </xf>
    <xf numFmtId="0" fontId="5" fillId="0" borderId="16" xfId="0" applyFont="1" applyBorder="1" applyAlignment="1">
      <alignment vertical="center"/>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13" fillId="0" borderId="24" xfId="0" applyFont="1" applyBorder="1" applyAlignment="1">
      <alignment horizontal="left" vertical="center" wrapText="1"/>
    </xf>
    <xf numFmtId="0" fontId="13" fillId="0" borderId="3" xfId="0" applyFont="1" applyBorder="1" applyAlignment="1">
      <alignment horizontal="left" vertical="center" wrapText="1"/>
    </xf>
    <xf numFmtId="0" fontId="13" fillId="0" borderId="0" xfId="0" applyFont="1" applyAlignment="1">
      <alignment horizontal="center" vertical="center" wrapText="1"/>
    </xf>
    <xf numFmtId="0" fontId="3" fillId="3" borderId="25" xfId="0" applyFont="1" applyFill="1" applyBorder="1" applyAlignment="1">
      <alignment horizontal="center" vertical="center" textRotation="90"/>
    </xf>
    <xf numFmtId="0" fontId="13" fillId="0" borderId="3" xfId="0" applyFont="1" applyBorder="1" applyAlignment="1">
      <alignment vertical="top" wrapText="1"/>
    </xf>
    <xf numFmtId="0" fontId="14" fillId="0" borderId="3"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27" xfId="0" applyFont="1" applyBorder="1" applyAlignment="1">
      <alignment horizontal="center" vertical="center" wrapText="1"/>
    </xf>
    <xf numFmtId="0" fontId="2" fillId="4" borderId="3" xfId="0" applyFont="1" applyFill="1" applyBorder="1" applyAlignment="1">
      <alignment horizontal="center" vertical="center" wrapText="1"/>
    </xf>
    <xf numFmtId="0" fontId="2" fillId="3" borderId="3" xfId="0" applyFont="1" applyFill="1" applyBorder="1" applyAlignment="1">
      <alignment horizontal="center" vertical="center" textRotation="90"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xfId="1" xr:uid="{00000000-0005-0000-0000-000001000000}"/>
  </cellStyles>
  <dxfs count="1">
    <dxf>
      <font>
        <condense val="0"/>
        <extend val="0"/>
        <color indexed="11"/>
      </font>
      <fill>
        <patternFill>
          <f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1981200</xdr:colOff>
      <xdr:row>152</xdr:row>
      <xdr:rowOff>57151</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1524000" y="28822651"/>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52"/>
  <sheetViews>
    <sheetView tabSelected="1" view="pageBreakPreview" topLeftCell="A6" zoomScaleNormal="100" zoomScaleSheetLayoutView="100" workbookViewId="0">
      <pane ySplit="2" topLeftCell="A8" activePane="bottomLeft" state="frozen"/>
      <selection activeCell="A6" sqref="A6"/>
      <selection pane="bottomLeft" activeCell="F31" sqref="F31"/>
    </sheetView>
  </sheetViews>
  <sheetFormatPr baseColWidth="10" defaultColWidth="11.5" defaultRowHeight="11" x14ac:dyDescent="0.15"/>
  <cols>
    <col min="1" max="1" width="2.5" style="9" bestFit="1" customWidth="1"/>
    <col min="2" max="5" width="3" style="9" bestFit="1" customWidth="1"/>
    <col min="6" max="6" width="20.5" style="9" customWidth="1"/>
    <col min="7" max="7" width="13.1640625" style="9" customWidth="1"/>
    <col min="8" max="11" width="3" style="9" bestFit="1" customWidth="1"/>
    <col min="12" max="12" width="4.83203125" style="9" customWidth="1"/>
    <col min="13" max="13" width="5.5" style="9" customWidth="1"/>
    <col min="14" max="16" width="3" style="9" bestFit="1" customWidth="1"/>
    <col min="17" max="18" width="5.1640625" style="9" bestFit="1" customWidth="1"/>
    <col min="19" max="19" width="14" style="9" customWidth="1"/>
    <col min="20" max="23" width="3" style="9" bestFit="1" customWidth="1"/>
    <col min="24" max="24" width="8.83203125" style="9" customWidth="1"/>
    <col min="25" max="25" width="9.5" style="9" customWidth="1"/>
    <col min="26" max="26" width="10.5" style="9" customWidth="1"/>
    <col min="27" max="27" width="10.1640625" style="9" customWidth="1"/>
    <col min="28" max="28" width="14.1640625" style="9" customWidth="1"/>
    <col min="29" max="29" width="15.83203125" style="9" customWidth="1"/>
    <col min="30" max="16384" width="11.5" style="9"/>
  </cols>
  <sheetData>
    <row r="1" spans="1:29" s="21" customFormat="1" ht="13.5" customHeight="1" x14ac:dyDescent="0.15">
      <c r="A1" s="64" t="s">
        <v>192</v>
      </c>
      <c r="B1" s="65"/>
      <c r="C1" s="65"/>
      <c r="D1" s="65"/>
      <c r="E1" s="65"/>
      <c r="F1" s="65"/>
      <c r="G1" s="65"/>
      <c r="H1" s="65"/>
      <c r="I1" s="65"/>
      <c r="J1" s="65"/>
      <c r="K1" s="65"/>
      <c r="L1" s="65"/>
      <c r="M1" s="65"/>
      <c r="N1" s="66"/>
      <c r="T1" s="46" t="s">
        <v>253</v>
      </c>
      <c r="U1" s="47"/>
      <c r="V1" s="47"/>
      <c r="W1" s="47"/>
      <c r="X1" s="47"/>
      <c r="Y1" s="45"/>
      <c r="Z1" s="62"/>
      <c r="AA1" s="62"/>
      <c r="AB1" s="62"/>
      <c r="AC1" s="63"/>
    </row>
    <row r="2" spans="1:29" s="21" customFormat="1" ht="11.25" customHeight="1" x14ac:dyDescent="0.15">
      <c r="A2" s="70" t="s">
        <v>197</v>
      </c>
      <c r="B2" s="71"/>
      <c r="C2" s="71"/>
      <c r="D2" s="71"/>
      <c r="E2" s="71"/>
      <c r="F2" s="71"/>
      <c r="G2" s="71"/>
      <c r="H2" s="71"/>
      <c r="I2" s="71"/>
      <c r="J2" s="71"/>
      <c r="K2" s="71"/>
      <c r="L2" s="71"/>
      <c r="M2" s="71"/>
      <c r="N2" s="72"/>
      <c r="O2" s="82" t="s">
        <v>265</v>
      </c>
      <c r="P2" s="83"/>
      <c r="Q2" s="83"/>
      <c r="R2" s="83"/>
      <c r="T2" s="73" t="s">
        <v>267</v>
      </c>
      <c r="U2" s="74"/>
      <c r="V2" s="74"/>
      <c r="W2" s="74"/>
      <c r="X2" s="74"/>
      <c r="Y2" s="74"/>
      <c r="Z2" s="74"/>
      <c r="AA2" s="74"/>
      <c r="AB2" s="74"/>
      <c r="AC2" s="75"/>
    </row>
    <row r="3" spans="1:29" s="21" customFormat="1" ht="11.25" customHeight="1" x14ac:dyDescent="0.15">
      <c r="A3" s="64" t="s">
        <v>193</v>
      </c>
      <c r="B3" s="65"/>
      <c r="C3" s="65"/>
      <c r="D3" s="65"/>
      <c r="E3" s="66"/>
      <c r="F3" s="64" t="s">
        <v>194</v>
      </c>
      <c r="G3" s="65"/>
      <c r="H3" s="65"/>
      <c r="I3" s="65"/>
      <c r="J3" s="65"/>
      <c r="K3" s="66"/>
      <c r="L3" s="64" t="s">
        <v>195</v>
      </c>
      <c r="M3" s="65"/>
      <c r="N3" s="66"/>
      <c r="O3" s="82"/>
      <c r="P3" s="83"/>
      <c r="Q3" s="83"/>
      <c r="R3" s="83"/>
      <c r="T3" s="76"/>
      <c r="U3" s="77"/>
      <c r="V3" s="77"/>
      <c r="W3" s="77"/>
      <c r="X3" s="77"/>
      <c r="Y3" s="77"/>
      <c r="Z3" s="77"/>
      <c r="AA3" s="77"/>
      <c r="AB3" s="77"/>
      <c r="AC3" s="78"/>
    </row>
    <row r="4" spans="1:29" s="21" customFormat="1" x14ac:dyDescent="0.15">
      <c r="A4" s="70" t="s">
        <v>264</v>
      </c>
      <c r="B4" s="71"/>
      <c r="C4" s="71"/>
      <c r="D4" s="71"/>
      <c r="E4" s="72"/>
      <c r="F4" s="70" t="s">
        <v>196</v>
      </c>
      <c r="G4" s="71"/>
      <c r="H4" s="71"/>
      <c r="I4" s="71"/>
      <c r="J4" s="71"/>
      <c r="K4" s="72"/>
      <c r="L4" s="67">
        <v>3</v>
      </c>
      <c r="M4" s="68"/>
      <c r="N4" s="69"/>
      <c r="O4" s="21" t="s">
        <v>266</v>
      </c>
      <c r="T4" s="79"/>
      <c r="U4" s="80"/>
      <c r="V4" s="80"/>
      <c r="W4" s="80"/>
      <c r="X4" s="80"/>
      <c r="Y4" s="80"/>
      <c r="Z4" s="80"/>
      <c r="AA4" s="80"/>
      <c r="AB4" s="80"/>
      <c r="AC4" s="81"/>
    </row>
    <row r="5" spans="1:29" ht="2.25" customHeight="1" x14ac:dyDescent="0.15"/>
    <row r="6" spans="1:29" ht="21" customHeight="1" x14ac:dyDescent="0.15">
      <c r="A6" s="60" t="s">
        <v>179</v>
      </c>
      <c r="B6" s="60"/>
      <c r="C6" s="60"/>
      <c r="D6" s="60"/>
      <c r="E6" s="60"/>
      <c r="F6" s="60"/>
      <c r="G6" s="60"/>
      <c r="H6" s="60" t="s">
        <v>184</v>
      </c>
      <c r="I6" s="60"/>
      <c r="J6" s="60"/>
      <c r="K6" s="60"/>
      <c r="L6" s="60" t="s">
        <v>180</v>
      </c>
      <c r="M6" s="60"/>
      <c r="N6" s="60" t="s">
        <v>181</v>
      </c>
      <c r="O6" s="60"/>
      <c r="P6" s="60"/>
      <c r="Q6" s="60"/>
      <c r="R6" s="60"/>
      <c r="S6" s="60"/>
      <c r="T6" s="60" t="s">
        <v>188</v>
      </c>
      <c r="U6" s="60"/>
      <c r="V6" s="60"/>
      <c r="W6" s="60"/>
      <c r="X6" s="61" t="s">
        <v>246</v>
      </c>
      <c r="Y6" s="61" t="s">
        <v>247</v>
      </c>
      <c r="Z6" s="60" t="s">
        <v>200</v>
      </c>
      <c r="AA6" s="60"/>
      <c r="AB6" s="60" t="s">
        <v>185</v>
      </c>
      <c r="AC6" s="60"/>
    </row>
    <row r="7" spans="1:29" ht="57" customHeight="1" thickBot="1" x14ac:dyDescent="0.2">
      <c r="A7" s="22" t="s">
        <v>174</v>
      </c>
      <c r="B7" s="23" t="s">
        <v>0</v>
      </c>
      <c r="C7" s="23" t="s">
        <v>1</v>
      </c>
      <c r="D7" s="23" t="s">
        <v>2</v>
      </c>
      <c r="E7" s="23" t="s">
        <v>3</v>
      </c>
      <c r="F7" s="17" t="s">
        <v>189</v>
      </c>
      <c r="G7" s="17" t="s">
        <v>220</v>
      </c>
      <c r="H7" s="35" t="s">
        <v>4</v>
      </c>
      <c r="I7" s="41" t="s">
        <v>5</v>
      </c>
      <c r="J7" s="41" t="s">
        <v>177</v>
      </c>
      <c r="K7" s="37" t="s">
        <v>239</v>
      </c>
      <c r="L7" s="16" t="s">
        <v>252</v>
      </c>
      <c r="M7" s="16" t="s">
        <v>183</v>
      </c>
      <c r="N7" s="35" t="s">
        <v>9</v>
      </c>
      <c r="O7" s="36" t="s">
        <v>10</v>
      </c>
      <c r="P7" s="36" t="s">
        <v>11</v>
      </c>
      <c r="Q7" s="36" t="s">
        <v>12</v>
      </c>
      <c r="R7" s="37" t="s">
        <v>13</v>
      </c>
      <c r="S7" s="17" t="s">
        <v>7</v>
      </c>
      <c r="T7" s="44" t="s">
        <v>4</v>
      </c>
      <c r="U7" s="36" t="s">
        <v>5</v>
      </c>
      <c r="V7" s="41" t="s">
        <v>177</v>
      </c>
      <c r="W7" s="37" t="s">
        <v>239</v>
      </c>
      <c r="X7" s="61"/>
      <c r="Y7" s="61"/>
      <c r="Z7" s="16" t="s">
        <v>186</v>
      </c>
      <c r="AA7" s="16" t="s">
        <v>187</v>
      </c>
      <c r="AB7" s="17" t="s">
        <v>191</v>
      </c>
      <c r="AC7" s="16" t="s">
        <v>232</v>
      </c>
    </row>
    <row r="8" spans="1:29" ht="156" customHeight="1" thickBot="1" x14ac:dyDescent="0.2">
      <c r="A8" s="18">
        <v>1</v>
      </c>
      <c r="B8" s="19" t="s">
        <v>139</v>
      </c>
      <c r="C8" s="19" t="s">
        <v>134</v>
      </c>
      <c r="D8" s="19" t="s">
        <v>135</v>
      </c>
      <c r="E8" s="19" t="s">
        <v>136</v>
      </c>
      <c r="F8" s="51" t="s">
        <v>268</v>
      </c>
      <c r="G8" s="51" t="s">
        <v>269</v>
      </c>
      <c r="H8" s="38">
        <v>1</v>
      </c>
      <c r="I8" s="39">
        <v>2</v>
      </c>
      <c r="J8" s="42">
        <f t="shared" ref="J8" si="0">H8+I8</f>
        <v>3</v>
      </c>
      <c r="K8" s="43" t="str">
        <f t="shared" ref="K8:K16" si="1">IF(J8&lt;=4,"Bajo",IF(J8=5,"Medio",IF(J8=6,"Alto",IF(J8=7,"Alto",IF(J8&gt;=8,"Extremo")))))</f>
        <v>Bajo</v>
      </c>
      <c r="L8" s="18" t="s">
        <v>286</v>
      </c>
      <c r="M8" s="18"/>
      <c r="N8" s="38" t="s">
        <v>286</v>
      </c>
      <c r="O8" s="39"/>
      <c r="P8" s="39"/>
      <c r="Q8" s="39"/>
      <c r="R8" s="40"/>
      <c r="S8" s="51" t="s">
        <v>287</v>
      </c>
      <c r="T8" s="51">
        <v>1</v>
      </c>
      <c r="U8" s="39">
        <v>2</v>
      </c>
      <c r="V8" s="42">
        <f t="shared" ref="V8:V16" si="2">T8+U8</f>
        <v>3</v>
      </c>
      <c r="W8" s="43" t="str">
        <f t="shared" ref="W8:W16" si="3">IF(V8&lt;=4,"Bajo",IF(V8=5,"Medio",IF(V8=6,"Alto",IF(V8=7,"Alto",IF(V8&gt;=8,"Extremo")))))</f>
        <v>Bajo</v>
      </c>
      <c r="X8" s="20" t="s">
        <v>199</v>
      </c>
      <c r="Y8" s="51" t="s">
        <v>296</v>
      </c>
      <c r="Z8" s="51" t="s">
        <v>303</v>
      </c>
      <c r="AA8" s="51" t="s">
        <v>312</v>
      </c>
      <c r="AB8" s="57" t="s">
        <v>319</v>
      </c>
      <c r="AC8" s="58" t="s">
        <v>328</v>
      </c>
    </row>
    <row r="9" spans="1:29" ht="219.5" customHeight="1" thickBot="1" x14ac:dyDescent="0.2">
      <c r="A9" s="18">
        <v>2</v>
      </c>
      <c r="B9" s="19" t="s">
        <v>139</v>
      </c>
      <c r="C9" s="19" t="s">
        <v>134</v>
      </c>
      <c r="D9" s="19" t="s">
        <v>141</v>
      </c>
      <c r="E9" s="19" t="s">
        <v>161</v>
      </c>
      <c r="F9" s="51" t="s">
        <v>270</v>
      </c>
      <c r="G9" s="51" t="s">
        <v>271</v>
      </c>
      <c r="H9" s="38">
        <v>1</v>
      </c>
      <c r="I9" s="39">
        <v>2</v>
      </c>
      <c r="J9" s="42">
        <f t="shared" ref="J9:J16" si="4">H9+I9</f>
        <v>3</v>
      </c>
      <c r="K9" s="43" t="str">
        <f t="shared" si="1"/>
        <v>Bajo</v>
      </c>
      <c r="L9" s="18" t="s">
        <v>286</v>
      </c>
      <c r="M9" s="18"/>
      <c r="N9" s="38"/>
      <c r="O9" s="39"/>
      <c r="P9" s="39"/>
      <c r="Q9" s="39" t="s">
        <v>286</v>
      </c>
      <c r="R9" s="40"/>
      <c r="S9" s="51" t="s">
        <v>288</v>
      </c>
      <c r="T9" s="51">
        <v>1</v>
      </c>
      <c r="U9" s="39">
        <v>2</v>
      </c>
      <c r="V9" s="42">
        <f t="shared" si="2"/>
        <v>3</v>
      </c>
      <c r="W9" s="43" t="str">
        <f t="shared" si="3"/>
        <v>Bajo</v>
      </c>
      <c r="X9" s="20" t="s">
        <v>199</v>
      </c>
      <c r="Y9" s="51" t="s">
        <v>297</v>
      </c>
      <c r="Z9" s="51" t="s">
        <v>304</v>
      </c>
      <c r="AA9" s="51" t="s">
        <v>313</v>
      </c>
      <c r="AB9" s="56" t="s">
        <v>320</v>
      </c>
      <c r="AC9" s="59" t="s">
        <v>329</v>
      </c>
    </row>
    <row r="10" spans="1:29" ht="205" customHeight="1" thickBot="1" x14ac:dyDescent="0.2">
      <c r="A10" s="18">
        <v>3</v>
      </c>
      <c r="B10" s="19" t="s">
        <v>139</v>
      </c>
      <c r="C10" s="19" t="s">
        <v>134</v>
      </c>
      <c r="D10" s="19" t="s">
        <v>141</v>
      </c>
      <c r="E10" s="19" t="s">
        <v>161</v>
      </c>
      <c r="F10" s="51" t="s">
        <v>272</v>
      </c>
      <c r="G10" s="52" t="s">
        <v>273</v>
      </c>
      <c r="H10" s="38">
        <v>1</v>
      </c>
      <c r="I10" s="39">
        <v>2</v>
      </c>
      <c r="J10" s="42">
        <f t="shared" si="4"/>
        <v>3</v>
      </c>
      <c r="K10" s="43" t="str">
        <f t="shared" si="1"/>
        <v>Bajo</v>
      </c>
      <c r="L10" s="18" t="s">
        <v>286</v>
      </c>
      <c r="M10" s="18"/>
      <c r="N10" s="38"/>
      <c r="O10" s="39"/>
      <c r="P10" s="39" t="s">
        <v>286</v>
      </c>
      <c r="Q10" s="39"/>
      <c r="R10" s="40"/>
      <c r="S10" s="51" t="s">
        <v>289</v>
      </c>
      <c r="T10" s="51">
        <v>1</v>
      </c>
      <c r="U10" s="39">
        <v>2</v>
      </c>
      <c r="V10" s="42">
        <f t="shared" si="2"/>
        <v>3</v>
      </c>
      <c r="W10" s="43" t="str">
        <f t="shared" si="3"/>
        <v>Bajo</v>
      </c>
      <c r="X10" s="20" t="s">
        <v>199</v>
      </c>
      <c r="Y10" s="51" t="s">
        <v>298</v>
      </c>
      <c r="Z10" s="51" t="s">
        <v>305</v>
      </c>
      <c r="AA10" s="51" t="s">
        <v>314</v>
      </c>
      <c r="AB10" s="56" t="s">
        <v>321</v>
      </c>
      <c r="AC10" s="59" t="s">
        <v>330</v>
      </c>
    </row>
    <row r="11" spans="1:29" ht="205" customHeight="1" thickBot="1" x14ac:dyDescent="0.2">
      <c r="A11" s="18">
        <v>4</v>
      </c>
      <c r="B11" s="19" t="s">
        <v>139</v>
      </c>
      <c r="C11" s="19" t="s">
        <v>140</v>
      </c>
      <c r="D11" s="19" t="s">
        <v>141</v>
      </c>
      <c r="E11" s="19" t="s">
        <v>136</v>
      </c>
      <c r="F11" s="51" t="s">
        <v>274</v>
      </c>
      <c r="G11" s="53" t="s">
        <v>275</v>
      </c>
      <c r="H11" s="38">
        <v>2</v>
      </c>
      <c r="I11" s="39">
        <v>3</v>
      </c>
      <c r="J11" s="42">
        <f t="shared" si="4"/>
        <v>5</v>
      </c>
      <c r="K11" s="55"/>
      <c r="L11" s="18" t="s">
        <v>286</v>
      </c>
      <c r="M11" s="18"/>
      <c r="N11" s="38" t="s">
        <v>286</v>
      </c>
      <c r="O11" s="39"/>
      <c r="P11" s="39"/>
      <c r="Q11" s="39"/>
      <c r="R11" s="40"/>
      <c r="S11" s="51" t="s">
        <v>290</v>
      </c>
      <c r="T11" s="51">
        <v>2</v>
      </c>
      <c r="U11" s="39">
        <v>2</v>
      </c>
      <c r="V11" s="42">
        <f t="shared" si="2"/>
        <v>4</v>
      </c>
      <c r="W11" s="43" t="str">
        <f t="shared" si="3"/>
        <v>Bajo</v>
      </c>
      <c r="X11" s="20" t="s">
        <v>199</v>
      </c>
      <c r="Y11" s="51" t="s">
        <v>299</v>
      </c>
      <c r="Z11" s="51" t="s">
        <v>306</v>
      </c>
      <c r="AA11" s="51" t="s">
        <v>313</v>
      </c>
      <c r="AB11" s="56" t="s">
        <v>322</v>
      </c>
      <c r="AC11" s="59" t="s">
        <v>331</v>
      </c>
    </row>
    <row r="12" spans="1:29" ht="205" customHeight="1" thickBot="1" x14ac:dyDescent="0.2">
      <c r="A12" s="18">
        <v>5</v>
      </c>
      <c r="B12" s="19" t="s">
        <v>139</v>
      </c>
      <c r="C12" s="19" t="s">
        <v>140</v>
      </c>
      <c r="D12" s="19" t="s">
        <v>141</v>
      </c>
      <c r="E12" s="19" t="s">
        <v>136</v>
      </c>
      <c r="F12" s="51" t="s">
        <v>276</v>
      </c>
      <c r="G12" s="52" t="s">
        <v>277</v>
      </c>
      <c r="H12" s="38">
        <v>2</v>
      </c>
      <c r="I12" s="39">
        <v>3</v>
      </c>
      <c r="J12" s="42">
        <f t="shared" si="4"/>
        <v>5</v>
      </c>
      <c r="K12" s="54" t="str">
        <f t="shared" si="1"/>
        <v>Medio</v>
      </c>
      <c r="L12" s="18" t="s">
        <v>286</v>
      </c>
      <c r="M12" s="18"/>
      <c r="N12" s="38"/>
      <c r="O12" s="39"/>
      <c r="P12" s="39" t="s">
        <v>286</v>
      </c>
      <c r="Q12" s="39"/>
      <c r="R12" s="40"/>
      <c r="S12" s="51" t="s">
        <v>291</v>
      </c>
      <c r="T12" s="51">
        <v>2</v>
      </c>
      <c r="U12" s="39">
        <v>2</v>
      </c>
      <c r="V12" s="42">
        <f t="shared" si="2"/>
        <v>4</v>
      </c>
      <c r="W12" s="43" t="str">
        <f t="shared" si="3"/>
        <v>Bajo</v>
      </c>
      <c r="X12" s="20" t="s">
        <v>198</v>
      </c>
      <c r="Y12" s="51" t="s">
        <v>299</v>
      </c>
      <c r="Z12" s="51" t="s">
        <v>307</v>
      </c>
      <c r="AA12" s="51" t="s">
        <v>315</v>
      </c>
      <c r="AB12" s="56" t="s">
        <v>323</v>
      </c>
      <c r="AC12" s="59" t="s">
        <v>331</v>
      </c>
    </row>
    <row r="13" spans="1:29" ht="278" customHeight="1" thickBot="1" x14ac:dyDescent="0.2">
      <c r="A13" s="18">
        <v>6</v>
      </c>
      <c r="B13" s="19" t="s">
        <v>139</v>
      </c>
      <c r="C13" s="19" t="s">
        <v>140</v>
      </c>
      <c r="D13" s="19" t="s">
        <v>148</v>
      </c>
      <c r="E13" s="19" t="s">
        <v>161</v>
      </c>
      <c r="F13" s="51" t="s">
        <v>278</v>
      </c>
      <c r="G13" s="52" t="s">
        <v>279</v>
      </c>
      <c r="H13" s="38">
        <v>1</v>
      </c>
      <c r="I13" s="39">
        <v>2</v>
      </c>
      <c r="J13" s="42">
        <f t="shared" si="4"/>
        <v>3</v>
      </c>
      <c r="K13" s="43" t="str">
        <f t="shared" si="1"/>
        <v>Bajo</v>
      </c>
      <c r="L13" s="18"/>
      <c r="M13" s="18" t="s">
        <v>286</v>
      </c>
      <c r="N13" s="38" t="s">
        <v>286</v>
      </c>
      <c r="O13" s="39"/>
      <c r="P13" s="39"/>
      <c r="Q13" s="39"/>
      <c r="R13" s="40"/>
      <c r="S13" s="51" t="s">
        <v>292</v>
      </c>
      <c r="T13" s="51">
        <v>1</v>
      </c>
      <c r="U13" s="39">
        <v>2</v>
      </c>
      <c r="V13" s="42">
        <f t="shared" si="2"/>
        <v>3</v>
      </c>
      <c r="W13" s="43" t="str">
        <f t="shared" si="3"/>
        <v>Bajo</v>
      </c>
      <c r="X13" s="20" t="s">
        <v>199</v>
      </c>
      <c r="Y13" s="51" t="s">
        <v>300</v>
      </c>
      <c r="Z13" s="51" t="s">
        <v>308</v>
      </c>
      <c r="AA13" s="51" t="s">
        <v>316</v>
      </c>
      <c r="AB13" s="56" t="s">
        <v>324</v>
      </c>
      <c r="AC13" s="59" t="s">
        <v>332</v>
      </c>
    </row>
    <row r="14" spans="1:29" ht="336" customHeight="1" thickBot="1" x14ac:dyDescent="0.2">
      <c r="A14" s="18">
        <v>7</v>
      </c>
      <c r="B14" s="19" t="s">
        <v>139</v>
      </c>
      <c r="C14" s="19" t="s">
        <v>140</v>
      </c>
      <c r="D14" s="19" t="s">
        <v>148</v>
      </c>
      <c r="E14" s="19" t="s">
        <v>161</v>
      </c>
      <c r="F14" s="52" t="s">
        <v>280</v>
      </c>
      <c r="G14" s="52" t="s">
        <v>281</v>
      </c>
      <c r="H14" s="38">
        <v>2</v>
      </c>
      <c r="I14" s="39">
        <v>2</v>
      </c>
      <c r="J14" s="42">
        <f t="shared" si="4"/>
        <v>4</v>
      </c>
      <c r="K14" s="43" t="str">
        <f t="shared" si="1"/>
        <v>Bajo</v>
      </c>
      <c r="L14" s="18"/>
      <c r="M14" s="18" t="s">
        <v>286</v>
      </c>
      <c r="N14" s="38"/>
      <c r="O14" s="39" t="s">
        <v>286</v>
      </c>
      <c r="P14" s="39"/>
      <c r="Q14" s="39"/>
      <c r="R14" s="40"/>
      <c r="S14" s="51" t="s">
        <v>293</v>
      </c>
      <c r="T14" s="51">
        <v>2</v>
      </c>
      <c r="U14" s="39">
        <v>2</v>
      </c>
      <c r="V14" s="42">
        <f t="shared" si="2"/>
        <v>4</v>
      </c>
      <c r="W14" s="43" t="str">
        <f t="shared" si="3"/>
        <v>Bajo</v>
      </c>
      <c r="X14" s="20" t="s">
        <v>199</v>
      </c>
      <c r="Y14" s="51" t="s">
        <v>300</v>
      </c>
      <c r="Z14" s="51" t="s">
        <v>309</v>
      </c>
      <c r="AA14" s="51" t="s">
        <v>317</v>
      </c>
      <c r="AB14" s="56" t="s">
        <v>325</v>
      </c>
      <c r="AC14" s="59" t="s">
        <v>333</v>
      </c>
    </row>
    <row r="15" spans="1:29" ht="313.5" customHeight="1" thickBot="1" x14ac:dyDescent="0.2">
      <c r="A15" s="18">
        <v>8</v>
      </c>
      <c r="B15" s="19" t="s">
        <v>139</v>
      </c>
      <c r="C15" s="19" t="s">
        <v>140</v>
      </c>
      <c r="D15" s="19" t="s">
        <v>155</v>
      </c>
      <c r="E15" s="19" t="s">
        <v>173</v>
      </c>
      <c r="F15" s="52" t="s">
        <v>282</v>
      </c>
      <c r="G15" s="52" t="s">
        <v>283</v>
      </c>
      <c r="H15" s="38">
        <v>2</v>
      </c>
      <c r="I15" s="39">
        <v>3</v>
      </c>
      <c r="J15" s="42">
        <f t="shared" si="4"/>
        <v>5</v>
      </c>
      <c r="K15" s="43" t="str">
        <f t="shared" si="1"/>
        <v>Medio</v>
      </c>
      <c r="L15" s="18"/>
      <c r="M15" s="18" t="s">
        <v>286</v>
      </c>
      <c r="N15" s="38"/>
      <c r="O15" s="39"/>
      <c r="P15" s="39"/>
      <c r="Q15" s="39"/>
      <c r="R15" s="40"/>
      <c r="S15" s="51" t="s">
        <v>294</v>
      </c>
      <c r="T15" s="51">
        <v>2</v>
      </c>
      <c r="U15" s="39">
        <v>2</v>
      </c>
      <c r="V15" s="42">
        <f t="shared" si="2"/>
        <v>4</v>
      </c>
      <c r="W15" s="43" t="str">
        <f t="shared" si="3"/>
        <v>Bajo</v>
      </c>
      <c r="X15" s="20" t="s">
        <v>198</v>
      </c>
      <c r="Y15" s="51" t="s">
        <v>301</v>
      </c>
      <c r="Z15" s="51" t="s">
        <v>310</v>
      </c>
      <c r="AA15" s="51" t="s">
        <v>318</v>
      </c>
      <c r="AB15" s="56" t="s">
        <v>326</v>
      </c>
      <c r="AC15" s="59" t="s">
        <v>334</v>
      </c>
    </row>
    <row r="16" spans="1:29" ht="228.5" customHeight="1" x14ac:dyDescent="0.15">
      <c r="A16" s="18">
        <v>9</v>
      </c>
      <c r="B16" s="19" t="s">
        <v>133</v>
      </c>
      <c r="C16" s="19" t="s">
        <v>140</v>
      </c>
      <c r="D16" s="19" t="s">
        <v>155</v>
      </c>
      <c r="E16" s="19" t="s">
        <v>136</v>
      </c>
      <c r="F16" s="52" t="s">
        <v>284</v>
      </c>
      <c r="G16" s="52" t="s">
        <v>285</v>
      </c>
      <c r="H16" s="38">
        <v>2</v>
      </c>
      <c r="I16" s="39">
        <v>1</v>
      </c>
      <c r="J16" s="42">
        <f t="shared" si="4"/>
        <v>3</v>
      </c>
      <c r="K16" s="43" t="str">
        <f t="shared" si="1"/>
        <v>Bajo</v>
      </c>
      <c r="L16" s="18"/>
      <c r="M16" s="18" t="s">
        <v>286</v>
      </c>
      <c r="N16" s="38"/>
      <c r="O16" s="39"/>
      <c r="P16" s="39"/>
      <c r="Q16" s="39"/>
      <c r="R16" s="40" t="s">
        <v>286</v>
      </c>
      <c r="S16" s="51" t="s">
        <v>295</v>
      </c>
      <c r="T16" s="51">
        <v>2</v>
      </c>
      <c r="U16" s="39">
        <v>1</v>
      </c>
      <c r="V16" s="42">
        <f t="shared" si="2"/>
        <v>3</v>
      </c>
      <c r="W16" s="43" t="str">
        <f t="shared" si="3"/>
        <v>Bajo</v>
      </c>
      <c r="X16" s="20" t="s">
        <v>198</v>
      </c>
      <c r="Y16" s="51" t="s">
        <v>302</v>
      </c>
      <c r="Z16" s="51" t="s">
        <v>311</v>
      </c>
      <c r="AA16" s="51" t="s">
        <v>318</v>
      </c>
      <c r="AB16" s="56" t="s">
        <v>327</v>
      </c>
      <c r="AC16" s="59" t="s">
        <v>335</v>
      </c>
    </row>
    <row r="24" spans="4:29" x14ac:dyDescent="0.15">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row>
    <row r="25" spans="4:29" x14ac:dyDescent="0.15">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row>
    <row r="26" spans="4:29" x14ac:dyDescent="0.15">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row>
    <row r="27" spans="4:29" x14ac:dyDescent="0.15">
      <c r="D27" s="21"/>
      <c r="E27" s="21"/>
      <c r="F27" s="21"/>
      <c r="G27" s="21"/>
      <c r="H27" s="21"/>
      <c r="I27" s="21"/>
      <c r="J27" s="21"/>
      <c r="K27" s="21"/>
      <c r="L27" s="21"/>
      <c r="M27" s="21"/>
      <c r="N27" s="21"/>
      <c r="O27" s="21"/>
      <c r="P27" s="21"/>
      <c r="Q27" s="21"/>
      <c r="R27" s="21"/>
      <c r="S27" s="21"/>
      <c r="T27" s="21"/>
      <c r="U27" s="21"/>
      <c r="V27" s="21"/>
      <c r="W27" s="21"/>
      <c r="X27" s="21"/>
      <c r="Y27" s="21"/>
      <c r="Z27" s="21"/>
      <c r="AA27" s="21"/>
      <c r="AB27" s="21"/>
      <c r="AC27" s="21"/>
    </row>
    <row r="28" spans="4:29" x14ac:dyDescent="0.15">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row>
    <row r="29" spans="4:29" x14ac:dyDescent="0.15">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row>
    <row r="30" spans="4:29" x14ac:dyDescent="0.15">
      <c r="D30" s="21"/>
      <c r="E30" s="21"/>
      <c r="F30" s="21"/>
      <c r="G30" s="21"/>
      <c r="H30" s="21"/>
      <c r="I30" s="21"/>
      <c r="J30" s="21"/>
      <c r="K30" s="21"/>
      <c r="L30" s="21"/>
      <c r="M30" s="21"/>
      <c r="N30" s="21"/>
      <c r="O30" s="21"/>
      <c r="P30" s="21"/>
      <c r="Q30" s="21"/>
      <c r="R30" s="21"/>
      <c r="S30" s="21"/>
      <c r="T30" s="21"/>
      <c r="U30" s="21"/>
      <c r="V30" s="21"/>
      <c r="W30" s="21"/>
      <c r="X30" s="21"/>
      <c r="Y30" s="21"/>
      <c r="Z30" s="21"/>
      <c r="AA30" s="21"/>
      <c r="AB30" s="21"/>
      <c r="AC30" s="21"/>
    </row>
    <row r="31" spans="4:29" x14ac:dyDescent="0.15">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row>
    <row r="32" spans="4:29" x14ac:dyDescent="0.15">
      <c r="D32" s="21"/>
      <c r="E32" s="21"/>
      <c r="F32" s="21"/>
      <c r="G32" s="21"/>
      <c r="H32" s="21"/>
      <c r="I32" s="21"/>
      <c r="J32" s="21"/>
      <c r="K32" s="21"/>
      <c r="L32" s="21"/>
      <c r="M32" s="21"/>
      <c r="N32" s="21"/>
      <c r="O32" s="21"/>
      <c r="P32" s="21"/>
      <c r="Q32" s="21"/>
      <c r="R32" s="21"/>
      <c r="S32" s="21"/>
      <c r="T32" s="21"/>
      <c r="U32" s="21"/>
      <c r="V32" s="21"/>
      <c r="W32" s="21"/>
      <c r="X32" s="21"/>
      <c r="Y32" s="21"/>
      <c r="Z32" s="21"/>
      <c r="AA32" s="21"/>
      <c r="AB32" s="21"/>
      <c r="AC32" s="21"/>
    </row>
    <row r="33" spans="4:29" x14ac:dyDescent="0.15">
      <c r="D33" s="21"/>
      <c r="E33" s="21"/>
      <c r="F33" s="21"/>
      <c r="G33" s="21"/>
      <c r="H33" s="21"/>
      <c r="I33" s="21"/>
      <c r="J33" s="21"/>
      <c r="K33" s="21"/>
      <c r="L33" s="21"/>
      <c r="M33" s="21"/>
      <c r="N33" s="21"/>
      <c r="O33" s="21"/>
      <c r="P33" s="21"/>
      <c r="Q33" s="21"/>
      <c r="R33" s="21"/>
      <c r="S33" s="21"/>
      <c r="T33" s="21"/>
      <c r="U33" s="21"/>
      <c r="V33" s="21"/>
      <c r="W33" s="21"/>
      <c r="X33" s="21"/>
      <c r="Y33" s="21"/>
      <c r="Z33" s="21"/>
      <c r="AA33" s="21"/>
      <c r="AB33" s="21"/>
      <c r="AC33" s="21"/>
    </row>
    <row r="34" spans="4:29" x14ac:dyDescent="0.15">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row>
    <row r="35" spans="4:29" x14ac:dyDescent="0.15">
      <c r="D35" s="21"/>
      <c r="E35" s="21"/>
      <c r="F35" s="21"/>
      <c r="G35" s="21"/>
      <c r="H35" s="21"/>
      <c r="I35" s="21"/>
      <c r="J35" s="21"/>
      <c r="K35" s="21"/>
      <c r="L35" s="21"/>
      <c r="M35" s="21"/>
      <c r="N35" s="21"/>
      <c r="O35" s="21"/>
      <c r="P35" s="21"/>
      <c r="Q35" s="21"/>
      <c r="R35" s="21"/>
      <c r="S35" s="21"/>
      <c r="T35" s="21"/>
      <c r="U35" s="21"/>
      <c r="V35" s="21"/>
      <c r="W35" s="21"/>
      <c r="X35" s="21"/>
      <c r="Y35" s="21"/>
      <c r="Z35" s="21"/>
      <c r="AA35" s="21"/>
      <c r="AB35" s="21"/>
      <c r="AC35" s="21"/>
    </row>
    <row r="36" spans="4:29" x14ac:dyDescent="0.15">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row>
    <row r="37" spans="4:29" x14ac:dyDescent="0.15">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row>
    <row r="38" spans="4:29" x14ac:dyDescent="0.15">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row>
    <row r="39" spans="4:29" x14ac:dyDescent="0.15">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row>
    <row r="40" spans="4:29" x14ac:dyDescent="0.15">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row>
    <row r="41" spans="4:29" ht="13.25" customHeight="1" x14ac:dyDescent="0.15">
      <c r="D41" s="21"/>
      <c r="E41" s="21"/>
      <c r="F41" s="21"/>
      <c r="G41" s="21"/>
      <c r="H41" s="21"/>
      <c r="I41" s="21"/>
      <c r="J41" s="21"/>
      <c r="K41" s="21"/>
      <c r="L41" s="21"/>
      <c r="M41" s="21"/>
      <c r="N41" s="21"/>
      <c r="O41" s="21"/>
      <c r="P41" s="21"/>
      <c r="Q41" s="21"/>
      <c r="R41" s="21"/>
      <c r="S41" s="21"/>
      <c r="T41" s="21"/>
      <c r="U41" s="21"/>
      <c r="V41" s="21"/>
      <c r="W41" s="21"/>
      <c r="X41" s="21"/>
      <c r="Y41" s="21"/>
      <c r="Z41" s="21"/>
      <c r="AA41" s="21"/>
      <c r="AB41" s="21"/>
      <c r="AC41" s="21"/>
    </row>
    <row r="42" spans="4:29" x14ac:dyDescent="0.15">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row>
    <row r="43" spans="4:29" x14ac:dyDescent="0.15">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row>
    <row r="44" spans="4:29" x14ac:dyDescent="0.15">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row>
    <row r="45" spans="4:29" x14ac:dyDescent="0.15">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row>
    <row r="46" spans="4:29" x14ac:dyDescent="0.15">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row>
    <row r="47" spans="4:29" x14ac:dyDescent="0.15">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row>
    <row r="48" spans="4:29" x14ac:dyDescent="0.15">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row>
    <row r="49" spans="4:29" x14ac:dyDescent="0.15">
      <c r="D49" s="21"/>
      <c r="E49" s="21"/>
      <c r="F49" s="21"/>
      <c r="G49" s="21"/>
      <c r="H49" s="21"/>
      <c r="I49" s="21"/>
      <c r="J49" s="21"/>
      <c r="K49" s="21"/>
      <c r="L49" s="21"/>
      <c r="M49" s="21"/>
      <c r="N49" s="21"/>
      <c r="O49" s="21"/>
      <c r="P49" s="21"/>
      <c r="Q49" s="21"/>
      <c r="R49" s="21"/>
      <c r="S49" s="21"/>
      <c r="T49" s="21"/>
      <c r="U49" s="21"/>
      <c r="V49" s="21"/>
      <c r="W49" s="21"/>
      <c r="X49" s="21"/>
      <c r="Y49" s="21"/>
      <c r="Z49" s="21"/>
      <c r="AA49" s="21"/>
      <c r="AB49" s="21"/>
      <c r="AC49" s="21"/>
    </row>
    <row r="50" spans="4:29" x14ac:dyDescent="0.15">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row>
    <row r="51" spans="4:29" x14ac:dyDescent="0.15">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row>
    <row r="52" spans="4:29" x14ac:dyDescent="0.15">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row>
  </sheetData>
  <mergeCells count="20">
    <mergeCell ref="Z1:AC1"/>
    <mergeCell ref="L3:N3"/>
    <mergeCell ref="L4:N4"/>
    <mergeCell ref="A1:N1"/>
    <mergeCell ref="A2:N2"/>
    <mergeCell ref="T2:AC4"/>
    <mergeCell ref="A4:E4"/>
    <mergeCell ref="F3:K3"/>
    <mergeCell ref="F4:K4"/>
    <mergeCell ref="A3:E3"/>
    <mergeCell ref="O2:R3"/>
    <mergeCell ref="AB6:AC6"/>
    <mergeCell ref="H6:K6"/>
    <mergeCell ref="A6:G6"/>
    <mergeCell ref="N6:S6"/>
    <mergeCell ref="Z6:AA6"/>
    <mergeCell ref="T6:W6"/>
    <mergeCell ref="X6:X7"/>
    <mergeCell ref="Y6:Y7"/>
    <mergeCell ref="L6:M6"/>
  </mergeCells>
  <conditionalFormatting sqref="AB8:AB16">
    <cfRule type="expression" dxfId="0" priority="1" stopIfTrue="1">
      <formula>"""bajo"""</formula>
    </cfRule>
  </conditionalFormatting>
  <dataValidations disablePrompts="1" count="10">
    <dataValidation type="list" allowBlank="1" showInputMessage="1" showErrorMessage="1" sqref="B8:B16" xr:uid="{00000000-0002-0000-0000-000000000000}">
      <formula1>CLASE</formula1>
    </dataValidation>
    <dataValidation type="list" allowBlank="1" showInputMessage="1" showErrorMessage="1" sqref="C8:C16" xr:uid="{00000000-0002-0000-0000-000001000000}">
      <formula1>FUENTE</formula1>
    </dataValidation>
    <dataValidation type="list" allowBlank="1" showInputMessage="1" showErrorMessage="1" sqref="D8:D16" xr:uid="{00000000-0002-0000-0000-000002000000}">
      <formula1>ETAPA</formula1>
    </dataValidation>
    <dataValidation type="list" allowBlank="1" showInputMessage="1" showErrorMessage="1" sqref="E8:E16" xr:uid="{00000000-0002-0000-0000-000003000000}">
      <formula1>TIPO</formula1>
    </dataValidation>
    <dataValidation type="list" allowBlank="1" showInputMessage="1" showErrorMessage="1" sqref="X8:X16" xr:uid="{00000000-0002-0000-0000-000004000000}">
      <formula1>AFECTACION</formula1>
    </dataValidation>
    <dataValidation type="list" allowBlank="1" showInputMessage="1" showErrorMessage="1" sqref="T8:T16 H8:H16" xr:uid="{00000000-0002-0000-0000-000005000000}">
      <formula1>PROBABILIDAD</formula1>
    </dataValidation>
    <dataValidation type="list" allowBlank="1" showInputMessage="1" showErrorMessage="1" sqref="U8:U16 I8:I16" xr:uid="{00000000-0002-0000-0000-000006000000}">
      <formula1>IMPACTO</formula1>
    </dataValidation>
    <dataValidation type="list" allowBlank="1" showInputMessage="1" showErrorMessage="1" sqref="F15" xr:uid="{016BB57A-AB84-4B4A-958B-5255CCAD5A91}">
      <formula1>INDIRECT($B$17)</formula1>
    </dataValidation>
    <dataValidation type="list" allowBlank="1" showInputMessage="1" showErrorMessage="1" sqref="F16" xr:uid="{27358AD0-0583-4F52-9284-61BB9FBB568E}">
      <formula1>INDIRECT($B$18)</formula1>
    </dataValidation>
    <dataValidation type="list" allowBlank="1" showInputMessage="1" showErrorMessage="1" sqref="F10:F14 F9:G9" xr:uid="{15A0170E-7577-4550-A5B8-EEAA63101CA3}">
      <formula1>INDIRECT(#REF!)</formula1>
    </dataValidation>
  </dataValidations>
  <pageMargins left="0.39370078740157483" right="0.39370078740157483" top="0.39370078740157483" bottom="0.59055118110236227" header="0.27559055118110237" footer="0.27559055118110237"/>
  <pageSetup scale="66"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zoomScaleNormal="100" zoomScaleSheetLayoutView="100" workbookViewId="0">
      <selection activeCell="B20" sqref="B20:D20"/>
    </sheetView>
  </sheetViews>
  <sheetFormatPr baseColWidth="10" defaultColWidth="11.5" defaultRowHeight="11" x14ac:dyDescent="0.15"/>
  <cols>
    <col min="1" max="1" width="11.83203125" style="34" customWidth="1"/>
    <col min="2" max="2" width="4.5" style="34" customWidth="1"/>
    <col min="3" max="6" width="8" style="34" customWidth="1"/>
    <col min="7" max="7" width="9.83203125" style="34" customWidth="1"/>
    <col min="8" max="11" width="8" style="34" customWidth="1"/>
    <col min="12" max="16384" width="11.5" style="34"/>
  </cols>
  <sheetData>
    <row r="1" spans="1:11" ht="11.25" customHeight="1" x14ac:dyDescent="0.15">
      <c r="A1" s="93" t="s">
        <v>192</v>
      </c>
      <c r="B1" s="94"/>
      <c r="C1" s="94"/>
      <c r="D1" s="94"/>
      <c r="E1" s="94"/>
      <c r="F1" s="94"/>
      <c r="G1" s="94"/>
      <c r="H1" s="94"/>
      <c r="I1" s="95"/>
      <c r="J1" s="96"/>
      <c r="K1" s="97"/>
    </row>
    <row r="2" spans="1:11" ht="14.25" customHeight="1" x14ac:dyDescent="0.15">
      <c r="A2" s="102" t="s">
        <v>197</v>
      </c>
      <c r="B2" s="103"/>
      <c r="C2" s="103"/>
      <c r="D2" s="103"/>
      <c r="E2" s="103"/>
      <c r="F2" s="103"/>
      <c r="G2" s="103"/>
      <c r="H2" s="103"/>
      <c r="I2" s="104"/>
      <c r="J2" s="98"/>
      <c r="K2" s="99"/>
    </row>
    <row r="3" spans="1:11" ht="11.25" customHeight="1" x14ac:dyDescent="0.15">
      <c r="A3" s="93" t="s">
        <v>193</v>
      </c>
      <c r="B3" s="95"/>
      <c r="C3" s="94" t="s">
        <v>194</v>
      </c>
      <c r="D3" s="94"/>
      <c r="E3" s="94"/>
      <c r="F3" s="94"/>
      <c r="G3" s="94"/>
      <c r="H3" s="93" t="s">
        <v>195</v>
      </c>
      <c r="I3" s="95"/>
      <c r="J3" s="98"/>
      <c r="K3" s="99"/>
    </row>
    <row r="4" spans="1:11" ht="14.25" customHeight="1" x14ac:dyDescent="0.15">
      <c r="A4" s="102" t="s">
        <v>264</v>
      </c>
      <c r="B4" s="104"/>
      <c r="C4" s="103" t="s">
        <v>196</v>
      </c>
      <c r="D4" s="103"/>
      <c r="E4" s="103"/>
      <c r="F4" s="103"/>
      <c r="G4" s="103"/>
      <c r="H4" s="102">
        <v>3</v>
      </c>
      <c r="I4" s="104"/>
      <c r="J4" s="100"/>
      <c r="K4" s="101"/>
    </row>
    <row r="5" spans="1:11" ht="6" customHeight="1" x14ac:dyDescent="0.15"/>
    <row r="6" spans="1:11" x14ac:dyDescent="0.15">
      <c r="A6" s="48" t="s">
        <v>221</v>
      </c>
    </row>
    <row r="7" spans="1:11" ht="3" customHeight="1" x14ac:dyDescent="0.15"/>
    <row r="8" spans="1:11" ht="16.5" customHeight="1" x14ac:dyDescent="0.15">
      <c r="A8" s="88" t="s">
        <v>244</v>
      </c>
      <c r="B8" s="88"/>
      <c r="C8" s="88"/>
      <c r="D8" s="88"/>
      <c r="E8" s="88"/>
      <c r="F8" s="88"/>
      <c r="G8" s="88"/>
      <c r="H8" s="88"/>
      <c r="I8" s="88"/>
      <c r="J8" s="88"/>
      <c r="K8" s="88"/>
    </row>
    <row r="9" spans="1:11" ht="16.5" customHeight="1" x14ac:dyDescent="0.15">
      <c r="A9" s="88"/>
      <c r="B9" s="88"/>
      <c r="C9" s="88"/>
      <c r="D9" s="88"/>
      <c r="E9" s="88"/>
      <c r="F9" s="88"/>
      <c r="G9" s="88"/>
      <c r="H9" s="88"/>
      <c r="I9" s="88"/>
      <c r="J9" s="88"/>
      <c r="K9" s="88"/>
    </row>
    <row r="10" spans="1:11" ht="3" customHeight="1" x14ac:dyDescent="0.15">
      <c r="A10" s="50"/>
      <c r="B10" s="50"/>
      <c r="C10" s="50"/>
      <c r="D10" s="50"/>
      <c r="E10" s="50"/>
      <c r="F10" s="50"/>
      <c r="G10" s="50"/>
      <c r="H10" s="50"/>
      <c r="I10" s="50"/>
      <c r="J10" s="50"/>
      <c r="K10" s="50"/>
    </row>
    <row r="11" spans="1:11" ht="18" customHeight="1" x14ac:dyDescent="0.15">
      <c r="A11" s="88" t="s">
        <v>245</v>
      </c>
      <c r="B11" s="88"/>
      <c r="C11" s="88"/>
      <c r="D11" s="88"/>
      <c r="E11" s="88"/>
      <c r="F11" s="88"/>
      <c r="G11" s="88"/>
      <c r="H11" s="88"/>
      <c r="I11" s="88"/>
      <c r="J11" s="88"/>
      <c r="K11" s="88"/>
    </row>
    <row r="12" spans="1:11" ht="18" customHeight="1" x14ac:dyDescent="0.15">
      <c r="A12" s="88"/>
      <c r="B12" s="88"/>
      <c r="C12" s="88"/>
      <c r="D12" s="88"/>
      <c r="E12" s="88"/>
      <c r="F12" s="88"/>
      <c r="G12" s="88"/>
      <c r="H12" s="88"/>
      <c r="I12" s="88"/>
      <c r="J12" s="88"/>
      <c r="K12" s="88"/>
    </row>
    <row r="13" spans="1:11" ht="5.25" customHeight="1" x14ac:dyDescent="0.15">
      <c r="A13" s="49"/>
      <c r="B13" s="49"/>
      <c r="C13" s="49"/>
      <c r="D13" s="49"/>
      <c r="E13" s="49"/>
      <c r="F13" s="49"/>
      <c r="G13" s="49"/>
      <c r="H13" s="49"/>
      <c r="I13" s="49"/>
      <c r="J13" s="49"/>
      <c r="K13" s="49"/>
    </row>
    <row r="14" spans="1:11" x14ac:dyDescent="0.15">
      <c r="A14" s="87" t="s">
        <v>237</v>
      </c>
      <c r="B14" s="87"/>
      <c r="C14" s="87"/>
      <c r="D14" s="87"/>
      <c r="E14" s="87" t="s">
        <v>238</v>
      </c>
      <c r="F14" s="87"/>
      <c r="G14" s="87"/>
      <c r="H14" s="87"/>
      <c r="I14" s="87"/>
      <c r="J14" s="87"/>
      <c r="K14" s="87"/>
    </row>
    <row r="15" spans="1:11" s="9" customFormat="1" ht="15" customHeight="1" x14ac:dyDescent="0.15">
      <c r="A15" s="92" t="s">
        <v>179</v>
      </c>
      <c r="B15" s="86" t="s">
        <v>174</v>
      </c>
      <c r="C15" s="86"/>
      <c r="D15" s="86"/>
      <c r="E15" s="84" t="s">
        <v>218</v>
      </c>
      <c r="F15" s="84"/>
      <c r="G15" s="84"/>
      <c r="H15" s="84"/>
      <c r="I15" s="84"/>
      <c r="J15" s="84"/>
      <c r="K15" s="84"/>
    </row>
    <row r="16" spans="1:11" s="9" customFormat="1" x14ac:dyDescent="0.15">
      <c r="A16" s="92"/>
      <c r="B16" s="86" t="s">
        <v>0</v>
      </c>
      <c r="C16" s="86"/>
      <c r="D16" s="86"/>
      <c r="E16" s="84" t="s">
        <v>222</v>
      </c>
      <c r="F16" s="84"/>
      <c r="G16" s="84"/>
      <c r="H16" s="84"/>
      <c r="I16" s="84"/>
      <c r="J16" s="84"/>
      <c r="K16" s="84"/>
    </row>
    <row r="17" spans="1:11" s="9" customFormat="1" x14ac:dyDescent="0.15">
      <c r="A17" s="92"/>
      <c r="B17" s="86" t="s">
        <v>1</v>
      </c>
      <c r="C17" s="86"/>
      <c r="D17" s="86"/>
      <c r="E17" s="84" t="s">
        <v>222</v>
      </c>
      <c r="F17" s="84"/>
      <c r="G17" s="84"/>
      <c r="H17" s="84"/>
      <c r="I17" s="84"/>
      <c r="J17" s="84"/>
      <c r="K17" s="84"/>
    </row>
    <row r="18" spans="1:11" s="9" customFormat="1" x14ac:dyDescent="0.15">
      <c r="A18" s="92"/>
      <c r="B18" s="86" t="s">
        <v>2</v>
      </c>
      <c r="C18" s="86"/>
      <c r="D18" s="86"/>
      <c r="E18" s="84" t="s">
        <v>222</v>
      </c>
      <c r="F18" s="84"/>
      <c r="G18" s="84"/>
      <c r="H18" s="84"/>
      <c r="I18" s="84"/>
      <c r="J18" s="84"/>
      <c r="K18" s="84"/>
    </row>
    <row r="19" spans="1:11" s="9" customFormat="1" x14ac:dyDescent="0.15">
      <c r="A19" s="92"/>
      <c r="B19" s="86" t="s">
        <v>3</v>
      </c>
      <c r="C19" s="86"/>
      <c r="D19" s="86"/>
      <c r="E19" s="84" t="s">
        <v>222</v>
      </c>
      <c r="F19" s="84"/>
      <c r="G19" s="84"/>
      <c r="H19" s="84"/>
      <c r="I19" s="84"/>
      <c r="J19" s="84"/>
      <c r="K19" s="84"/>
    </row>
    <row r="20" spans="1:11" s="9" customFormat="1" ht="35.25" customHeight="1" x14ac:dyDescent="0.15">
      <c r="A20" s="92"/>
      <c r="B20" s="86" t="s">
        <v>178</v>
      </c>
      <c r="C20" s="86"/>
      <c r="D20" s="86"/>
      <c r="E20" s="84" t="s">
        <v>219</v>
      </c>
      <c r="F20" s="84"/>
      <c r="G20" s="84"/>
      <c r="H20" s="84"/>
      <c r="I20" s="84"/>
      <c r="J20" s="84"/>
      <c r="K20" s="84"/>
    </row>
    <row r="21" spans="1:11" s="9" customFormat="1" ht="33" customHeight="1" x14ac:dyDescent="0.15">
      <c r="A21" s="92"/>
      <c r="B21" s="86" t="s">
        <v>190</v>
      </c>
      <c r="C21" s="86"/>
      <c r="D21" s="86"/>
      <c r="E21" s="84" t="s">
        <v>223</v>
      </c>
      <c r="F21" s="84"/>
      <c r="G21" s="84"/>
      <c r="H21" s="84"/>
      <c r="I21" s="84"/>
      <c r="J21" s="84"/>
      <c r="K21" s="84"/>
    </row>
    <row r="22" spans="1:11" s="9" customFormat="1" ht="21.75" customHeight="1" x14ac:dyDescent="0.15">
      <c r="A22" s="85" t="s">
        <v>184</v>
      </c>
      <c r="B22" s="86" t="s">
        <v>4</v>
      </c>
      <c r="C22" s="86"/>
      <c r="D22" s="86"/>
      <c r="E22" s="84" t="s">
        <v>234</v>
      </c>
      <c r="F22" s="84"/>
      <c r="G22" s="84"/>
      <c r="H22" s="84"/>
      <c r="I22" s="84"/>
      <c r="J22" s="84"/>
      <c r="K22" s="84"/>
    </row>
    <row r="23" spans="1:11" s="9" customFormat="1" ht="24" customHeight="1" x14ac:dyDescent="0.15">
      <c r="A23" s="85"/>
      <c r="B23" s="86" t="s">
        <v>5</v>
      </c>
      <c r="C23" s="86"/>
      <c r="D23" s="86"/>
      <c r="E23" s="84" t="s">
        <v>224</v>
      </c>
      <c r="F23" s="84"/>
      <c r="G23" s="84"/>
      <c r="H23" s="84"/>
      <c r="I23" s="84"/>
      <c r="J23" s="84"/>
      <c r="K23" s="84"/>
    </row>
    <row r="24" spans="1:11" s="9" customFormat="1" ht="21" customHeight="1" x14ac:dyDescent="0.15">
      <c r="A24" s="85"/>
      <c r="B24" s="86" t="s">
        <v>177</v>
      </c>
      <c r="C24" s="86"/>
      <c r="D24" s="86"/>
      <c r="E24" s="84" t="s">
        <v>235</v>
      </c>
      <c r="F24" s="84"/>
      <c r="G24" s="84"/>
      <c r="H24" s="84"/>
      <c r="I24" s="84"/>
      <c r="J24" s="84"/>
      <c r="K24" s="84"/>
    </row>
    <row r="25" spans="1:11" s="9" customFormat="1" x14ac:dyDescent="0.15">
      <c r="A25" s="85"/>
      <c r="B25" s="86" t="s">
        <v>239</v>
      </c>
      <c r="C25" s="86"/>
      <c r="D25" s="86"/>
      <c r="E25" s="84" t="s">
        <v>240</v>
      </c>
      <c r="F25" s="84"/>
      <c r="G25" s="84"/>
      <c r="H25" s="84"/>
      <c r="I25" s="84"/>
      <c r="J25" s="84"/>
      <c r="K25" s="84"/>
    </row>
    <row r="26" spans="1:11" s="9" customFormat="1" ht="12.75" customHeight="1" x14ac:dyDescent="0.15">
      <c r="A26" s="85" t="s">
        <v>180</v>
      </c>
      <c r="B26" s="86" t="s">
        <v>252</v>
      </c>
      <c r="C26" s="86"/>
      <c r="D26" s="86"/>
      <c r="E26" s="84" t="s">
        <v>263</v>
      </c>
      <c r="F26" s="84"/>
      <c r="G26" s="84"/>
      <c r="H26" s="84"/>
      <c r="I26" s="84"/>
      <c r="J26" s="84"/>
      <c r="K26" s="84"/>
    </row>
    <row r="27" spans="1:11" s="9" customFormat="1" ht="12.75" customHeight="1" x14ac:dyDescent="0.15">
      <c r="A27" s="85"/>
      <c r="B27" s="86" t="s">
        <v>183</v>
      </c>
      <c r="C27" s="86"/>
      <c r="D27" s="86"/>
      <c r="E27" s="84"/>
      <c r="F27" s="84"/>
      <c r="G27" s="84"/>
      <c r="H27" s="84"/>
      <c r="I27" s="84"/>
      <c r="J27" s="84"/>
      <c r="K27" s="84"/>
    </row>
    <row r="28" spans="1:11" s="9" customFormat="1" ht="10.5" customHeight="1" x14ac:dyDescent="0.15">
      <c r="A28" s="85" t="s">
        <v>181</v>
      </c>
      <c r="B28" s="86" t="s">
        <v>9</v>
      </c>
      <c r="C28" s="86"/>
      <c r="D28" s="86"/>
      <c r="E28" s="84" t="s">
        <v>225</v>
      </c>
      <c r="F28" s="84"/>
      <c r="G28" s="84"/>
      <c r="H28" s="84"/>
      <c r="I28" s="84"/>
      <c r="J28" s="84"/>
      <c r="K28" s="84"/>
    </row>
    <row r="29" spans="1:11" s="9" customFormat="1" ht="10.5" customHeight="1" x14ac:dyDescent="0.15">
      <c r="A29" s="85"/>
      <c r="B29" s="86" t="s">
        <v>10</v>
      </c>
      <c r="C29" s="86"/>
      <c r="D29" s="86"/>
      <c r="E29" s="84"/>
      <c r="F29" s="84"/>
      <c r="G29" s="84"/>
      <c r="H29" s="84"/>
      <c r="I29" s="84"/>
      <c r="J29" s="84"/>
      <c r="K29" s="84"/>
    </row>
    <row r="30" spans="1:11" s="9" customFormat="1" ht="10.5" customHeight="1" x14ac:dyDescent="0.15">
      <c r="A30" s="85"/>
      <c r="B30" s="86" t="s">
        <v>11</v>
      </c>
      <c r="C30" s="86"/>
      <c r="D30" s="86"/>
      <c r="E30" s="84"/>
      <c r="F30" s="84"/>
      <c r="G30" s="84"/>
      <c r="H30" s="84"/>
      <c r="I30" s="84"/>
      <c r="J30" s="84"/>
      <c r="K30" s="84"/>
    </row>
    <row r="31" spans="1:11" s="9" customFormat="1" ht="10.5" customHeight="1" x14ac:dyDescent="0.15">
      <c r="A31" s="85"/>
      <c r="B31" s="86" t="s">
        <v>236</v>
      </c>
      <c r="C31" s="86"/>
      <c r="D31" s="86"/>
      <c r="E31" s="84"/>
      <c r="F31" s="84"/>
      <c r="G31" s="84"/>
      <c r="H31" s="84"/>
      <c r="I31" s="84"/>
      <c r="J31" s="84"/>
      <c r="K31" s="84"/>
    </row>
    <row r="32" spans="1:11" s="9" customFormat="1" ht="10.5" customHeight="1" x14ac:dyDescent="0.15">
      <c r="A32" s="85"/>
      <c r="B32" s="86" t="s">
        <v>13</v>
      </c>
      <c r="C32" s="86"/>
      <c r="D32" s="86"/>
      <c r="E32" s="84"/>
      <c r="F32" s="84"/>
      <c r="G32" s="84"/>
      <c r="H32" s="84"/>
      <c r="I32" s="84"/>
      <c r="J32" s="84"/>
      <c r="K32" s="84"/>
    </row>
    <row r="33" spans="1:11" s="9" customFormat="1" ht="35.25" customHeight="1" x14ac:dyDescent="0.15">
      <c r="A33" s="85"/>
      <c r="B33" s="86" t="s">
        <v>7</v>
      </c>
      <c r="C33" s="86"/>
      <c r="D33" s="86"/>
      <c r="E33" s="89" t="s">
        <v>226</v>
      </c>
      <c r="F33" s="90"/>
      <c r="G33" s="90"/>
      <c r="H33" s="90"/>
      <c r="I33" s="90"/>
      <c r="J33" s="90"/>
      <c r="K33" s="91"/>
    </row>
    <row r="34" spans="1:11" s="9" customFormat="1" ht="33.75" customHeight="1" x14ac:dyDescent="0.15">
      <c r="A34" s="85" t="s">
        <v>241</v>
      </c>
      <c r="B34" s="86" t="s">
        <v>4</v>
      </c>
      <c r="C34" s="86"/>
      <c r="D34" s="86"/>
      <c r="E34" s="84" t="s">
        <v>242</v>
      </c>
      <c r="F34" s="84"/>
      <c r="G34" s="84"/>
      <c r="H34" s="84"/>
      <c r="I34" s="84"/>
      <c r="J34" s="84"/>
      <c r="K34" s="84"/>
    </row>
    <row r="35" spans="1:11" s="9" customFormat="1" ht="34.5" customHeight="1" x14ac:dyDescent="0.15">
      <c r="A35" s="85"/>
      <c r="B35" s="86" t="s">
        <v>5</v>
      </c>
      <c r="C35" s="86"/>
      <c r="D35" s="86"/>
      <c r="E35" s="84" t="s">
        <v>243</v>
      </c>
      <c r="F35" s="84"/>
      <c r="G35" s="84"/>
      <c r="H35" s="84"/>
      <c r="I35" s="84"/>
      <c r="J35" s="84"/>
      <c r="K35" s="84"/>
    </row>
    <row r="36" spans="1:11" s="9" customFormat="1" ht="20.25" customHeight="1" x14ac:dyDescent="0.15">
      <c r="A36" s="85"/>
      <c r="B36" s="86" t="s">
        <v>177</v>
      </c>
      <c r="C36" s="86"/>
      <c r="D36" s="86"/>
      <c r="E36" s="84" t="s">
        <v>235</v>
      </c>
      <c r="F36" s="84"/>
      <c r="G36" s="84"/>
      <c r="H36" s="84"/>
      <c r="I36" s="84"/>
      <c r="J36" s="84"/>
      <c r="K36" s="84"/>
    </row>
    <row r="37" spans="1:11" s="9" customFormat="1" x14ac:dyDescent="0.15">
      <c r="A37" s="85"/>
      <c r="B37" s="86" t="s">
        <v>239</v>
      </c>
      <c r="C37" s="86"/>
      <c r="D37" s="86"/>
      <c r="E37" s="84" t="s">
        <v>240</v>
      </c>
      <c r="F37" s="84"/>
      <c r="G37" s="84"/>
      <c r="H37" s="84"/>
      <c r="I37" s="84"/>
      <c r="J37" s="84"/>
      <c r="K37" s="84"/>
    </row>
    <row r="38" spans="1:11" s="9" customFormat="1" ht="24" customHeight="1" x14ac:dyDescent="0.15">
      <c r="A38" s="85" t="s">
        <v>182</v>
      </c>
      <c r="B38" s="85"/>
      <c r="C38" s="85"/>
      <c r="D38" s="85"/>
      <c r="E38" s="84" t="s">
        <v>227</v>
      </c>
      <c r="F38" s="84"/>
      <c r="G38" s="84"/>
      <c r="H38" s="84"/>
      <c r="I38" s="84"/>
      <c r="J38" s="84"/>
      <c r="K38" s="84"/>
    </row>
    <row r="39" spans="1:11" s="9" customFormat="1" ht="22.5" customHeight="1" x14ac:dyDescent="0.15">
      <c r="A39" s="85" t="s">
        <v>8</v>
      </c>
      <c r="B39" s="85"/>
      <c r="C39" s="85"/>
      <c r="D39" s="85"/>
      <c r="E39" s="84" t="s">
        <v>248</v>
      </c>
      <c r="F39" s="84"/>
      <c r="G39" s="84"/>
      <c r="H39" s="84"/>
      <c r="I39" s="84"/>
      <c r="J39" s="84"/>
      <c r="K39" s="84"/>
    </row>
    <row r="40" spans="1:11" s="9" customFormat="1" ht="35.25" customHeight="1" x14ac:dyDescent="0.15">
      <c r="A40" s="85" t="s">
        <v>228</v>
      </c>
      <c r="B40" s="86" t="s">
        <v>229</v>
      </c>
      <c r="C40" s="86"/>
      <c r="D40" s="86"/>
      <c r="E40" s="84" t="s">
        <v>249</v>
      </c>
      <c r="F40" s="84"/>
      <c r="G40" s="84"/>
      <c r="H40" s="84"/>
      <c r="I40" s="84"/>
      <c r="J40" s="84"/>
      <c r="K40" s="84"/>
    </row>
    <row r="41" spans="1:11" s="9" customFormat="1" ht="21" customHeight="1" x14ac:dyDescent="0.15">
      <c r="A41" s="85"/>
      <c r="B41" s="86" t="s">
        <v>230</v>
      </c>
      <c r="C41" s="86"/>
      <c r="D41" s="86"/>
      <c r="E41" s="84" t="s">
        <v>250</v>
      </c>
      <c r="F41" s="84"/>
      <c r="G41" s="84"/>
      <c r="H41" s="84"/>
      <c r="I41" s="84"/>
      <c r="J41" s="84"/>
      <c r="K41" s="84"/>
    </row>
    <row r="42" spans="1:11" s="9" customFormat="1" ht="22.5" customHeight="1" x14ac:dyDescent="0.15">
      <c r="A42" s="85" t="s">
        <v>185</v>
      </c>
      <c r="B42" s="86" t="s">
        <v>191</v>
      </c>
      <c r="C42" s="86"/>
      <c r="D42" s="86"/>
      <c r="E42" s="84" t="s">
        <v>233</v>
      </c>
      <c r="F42" s="84"/>
      <c r="G42" s="84"/>
      <c r="H42" s="84"/>
      <c r="I42" s="84"/>
      <c r="J42" s="84"/>
      <c r="K42" s="84"/>
    </row>
    <row r="43" spans="1:11" s="9" customFormat="1" ht="22.5" customHeight="1" x14ac:dyDescent="0.15">
      <c r="A43" s="85"/>
      <c r="B43" s="86" t="s">
        <v>231</v>
      </c>
      <c r="C43" s="86"/>
      <c r="D43" s="86"/>
      <c r="E43" s="84" t="s">
        <v>251</v>
      </c>
      <c r="F43" s="84"/>
      <c r="G43" s="84"/>
      <c r="H43" s="84"/>
      <c r="I43" s="84"/>
      <c r="J43" s="84"/>
      <c r="K43" s="84"/>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zoomScaleNormal="100" zoomScaleSheetLayoutView="100" workbookViewId="0">
      <selection activeCell="B63" sqref="B63"/>
    </sheetView>
  </sheetViews>
  <sheetFormatPr baseColWidth="10" defaultColWidth="11.5" defaultRowHeight="13" x14ac:dyDescent="0.15"/>
  <cols>
    <col min="1" max="1" width="5.83203125" style="29" bestFit="1" customWidth="1"/>
    <col min="2" max="2" width="103.1640625" style="31" customWidth="1"/>
    <col min="3" max="16384" width="11.5" style="24"/>
  </cols>
  <sheetData>
    <row r="1" spans="1:2" ht="17.25" customHeight="1" x14ac:dyDescent="0.15">
      <c r="A1" s="105" t="s">
        <v>201</v>
      </c>
      <c r="B1" s="105"/>
    </row>
    <row r="2" spans="1:2" x14ac:dyDescent="0.15">
      <c r="A2" s="105"/>
      <c r="B2" s="105"/>
    </row>
    <row r="3" spans="1:2" x14ac:dyDescent="0.15">
      <c r="A3" s="25"/>
      <c r="B3" s="25"/>
    </row>
    <row r="4" spans="1:2" s="28" customFormat="1" ht="14" x14ac:dyDescent="0.15">
      <c r="A4" s="26" t="s">
        <v>123</v>
      </c>
      <c r="B4" s="27" t="s">
        <v>122</v>
      </c>
    </row>
    <row r="5" spans="1:2" ht="14" x14ac:dyDescent="0.15">
      <c r="A5" s="29" t="s">
        <v>105</v>
      </c>
      <c r="B5" s="30" t="s">
        <v>121</v>
      </c>
    </row>
    <row r="6" spans="1:2" ht="14" x14ac:dyDescent="0.15">
      <c r="A6" s="29" t="s">
        <v>114</v>
      </c>
      <c r="B6" s="30" t="s">
        <v>120</v>
      </c>
    </row>
    <row r="7" spans="1:2" ht="14" x14ac:dyDescent="0.15">
      <c r="A7" s="29" t="s">
        <v>50</v>
      </c>
      <c r="B7" s="30" t="s">
        <v>119</v>
      </c>
    </row>
    <row r="8" spans="1:2" ht="14" x14ac:dyDescent="0.15">
      <c r="A8" s="29" t="s">
        <v>31</v>
      </c>
      <c r="B8" s="30" t="s">
        <v>118</v>
      </c>
    </row>
    <row r="9" spans="1:2" ht="14" x14ac:dyDescent="0.15">
      <c r="A9" s="29" t="s">
        <v>25</v>
      </c>
      <c r="B9" s="30" t="s">
        <v>254</v>
      </c>
    </row>
    <row r="10" spans="1:2" x14ac:dyDescent="0.15">
      <c r="B10" s="30"/>
    </row>
    <row r="11" spans="1:2" s="28" customFormat="1" ht="14" x14ac:dyDescent="0.15">
      <c r="A11" s="26" t="s">
        <v>117</v>
      </c>
      <c r="B11" s="27" t="s">
        <v>116</v>
      </c>
    </row>
    <row r="12" spans="1:2" ht="14" x14ac:dyDescent="0.15">
      <c r="A12" s="29" t="s">
        <v>105</v>
      </c>
      <c r="B12" s="30" t="s">
        <v>115</v>
      </c>
    </row>
    <row r="13" spans="1:2" ht="14" x14ac:dyDescent="0.15">
      <c r="A13" s="29" t="s">
        <v>114</v>
      </c>
      <c r="B13" s="30" t="s">
        <v>113</v>
      </c>
    </row>
    <row r="14" spans="1:2" ht="14" x14ac:dyDescent="0.15">
      <c r="A14" s="29" t="s">
        <v>50</v>
      </c>
      <c r="B14" s="30" t="s">
        <v>112</v>
      </c>
    </row>
    <row r="15" spans="1:2" ht="14" x14ac:dyDescent="0.15">
      <c r="A15" s="29" t="s">
        <v>31</v>
      </c>
      <c r="B15" s="30" t="s">
        <v>111</v>
      </c>
    </row>
    <row r="16" spans="1:2" ht="14" x14ac:dyDescent="0.15">
      <c r="A16" s="29" t="s">
        <v>25</v>
      </c>
      <c r="B16" s="30" t="s">
        <v>110</v>
      </c>
    </row>
    <row r="18" spans="1:2" ht="14" x14ac:dyDescent="0.15">
      <c r="A18" s="26" t="s">
        <v>109</v>
      </c>
      <c r="B18" s="32" t="s">
        <v>108</v>
      </c>
    </row>
    <row r="33" spans="1:2" ht="14" x14ac:dyDescent="0.15">
      <c r="A33" s="26" t="s">
        <v>107</v>
      </c>
      <c r="B33" s="32" t="s">
        <v>106</v>
      </c>
    </row>
    <row r="34" spans="1:2" ht="14" x14ac:dyDescent="0.15">
      <c r="A34" s="26" t="s">
        <v>105</v>
      </c>
      <c r="B34" s="32" t="s">
        <v>104</v>
      </c>
    </row>
    <row r="35" spans="1:2" ht="14" x14ac:dyDescent="0.15">
      <c r="B35" s="31" t="s">
        <v>103</v>
      </c>
    </row>
    <row r="36" spans="1:2" ht="14" x14ac:dyDescent="0.15">
      <c r="B36" s="31" t="s">
        <v>102</v>
      </c>
    </row>
    <row r="37" spans="1:2" ht="14" x14ac:dyDescent="0.15">
      <c r="B37" s="31" t="s">
        <v>101</v>
      </c>
    </row>
    <row r="38" spans="1:2" ht="14" x14ac:dyDescent="0.15">
      <c r="B38" s="31" t="s">
        <v>100</v>
      </c>
    </row>
    <row r="39" spans="1:2" ht="14" x14ac:dyDescent="0.15">
      <c r="B39" s="30" t="s">
        <v>99</v>
      </c>
    </row>
    <row r="40" spans="1:2" ht="14" x14ac:dyDescent="0.15">
      <c r="B40" s="30" t="s">
        <v>98</v>
      </c>
    </row>
    <row r="41" spans="1:2" ht="14" x14ac:dyDescent="0.15">
      <c r="B41" s="30" t="s">
        <v>97</v>
      </c>
    </row>
    <row r="42" spans="1:2" ht="14" x14ac:dyDescent="0.15">
      <c r="B42" s="30" t="s">
        <v>96</v>
      </c>
    </row>
    <row r="43" spans="1:2" ht="14" x14ac:dyDescent="0.15">
      <c r="B43" s="30" t="s">
        <v>255</v>
      </c>
    </row>
    <row r="44" spans="1:2" ht="14" x14ac:dyDescent="0.15">
      <c r="B44" s="30" t="s">
        <v>95</v>
      </c>
    </row>
    <row r="45" spans="1:2" ht="13.5" customHeight="1" x14ac:dyDescent="0.15">
      <c r="B45" s="30" t="s">
        <v>94</v>
      </c>
    </row>
    <row r="46" spans="1:2" ht="14" x14ac:dyDescent="0.15">
      <c r="B46" s="31" t="s">
        <v>93</v>
      </c>
    </row>
    <row r="47" spans="1:2" ht="14" x14ac:dyDescent="0.15">
      <c r="B47" s="31" t="s">
        <v>92</v>
      </c>
    </row>
    <row r="48" spans="1:2" ht="14" x14ac:dyDescent="0.15">
      <c r="B48" s="31" t="s">
        <v>91</v>
      </c>
    </row>
    <row r="49" spans="1:2" ht="14" x14ac:dyDescent="0.15">
      <c r="B49" s="31" t="s">
        <v>90</v>
      </c>
    </row>
    <row r="50" spans="1:2" ht="14" x14ac:dyDescent="0.15">
      <c r="B50" s="31" t="s">
        <v>89</v>
      </c>
    </row>
    <row r="51" spans="1:2" ht="14" x14ac:dyDescent="0.15">
      <c r="B51" s="31" t="s">
        <v>88</v>
      </c>
    </row>
    <row r="53" spans="1:2" s="28" customFormat="1" ht="14" x14ac:dyDescent="0.15">
      <c r="A53" s="26" t="s">
        <v>87</v>
      </c>
      <c r="B53" s="32" t="s">
        <v>86</v>
      </c>
    </row>
    <row r="54" spans="1:2" ht="14" x14ac:dyDescent="0.15">
      <c r="B54" s="31" t="s">
        <v>85</v>
      </c>
    </row>
    <row r="55" spans="1:2" ht="42" x14ac:dyDescent="0.15">
      <c r="B55" s="33" t="s">
        <v>84</v>
      </c>
    </row>
    <row r="56" spans="1:2" ht="14" x14ac:dyDescent="0.15">
      <c r="A56" s="26" t="s">
        <v>83</v>
      </c>
      <c r="B56" s="32" t="s">
        <v>0</v>
      </c>
    </row>
    <row r="57" spans="1:2" ht="28" x14ac:dyDescent="0.15">
      <c r="A57" s="29" t="s">
        <v>82</v>
      </c>
      <c r="B57" s="30" t="s">
        <v>256</v>
      </c>
    </row>
    <row r="58" spans="1:2" ht="14" x14ac:dyDescent="0.15">
      <c r="A58" s="29" t="s">
        <v>81</v>
      </c>
      <c r="B58" s="31" t="s">
        <v>202</v>
      </c>
    </row>
    <row r="59" spans="1:2" ht="14" x14ac:dyDescent="0.15">
      <c r="A59" s="26" t="s">
        <v>80</v>
      </c>
      <c r="B59" s="32" t="s">
        <v>1</v>
      </c>
    </row>
    <row r="60" spans="1:2" ht="14.25" customHeight="1" x14ac:dyDescent="0.15">
      <c r="A60" s="29" t="s">
        <v>79</v>
      </c>
      <c r="B60" s="30" t="s">
        <v>257</v>
      </c>
    </row>
    <row r="61" spans="1:2" ht="28" x14ac:dyDescent="0.15">
      <c r="A61" s="29" t="s">
        <v>78</v>
      </c>
      <c r="B61" s="30" t="s">
        <v>258</v>
      </c>
    </row>
    <row r="62" spans="1:2" ht="14" x14ac:dyDescent="0.15">
      <c r="A62" s="26" t="s">
        <v>77</v>
      </c>
      <c r="B62" s="27" t="s">
        <v>2</v>
      </c>
    </row>
    <row r="63" spans="1:2" ht="56" x14ac:dyDescent="0.15">
      <c r="A63" s="29" t="s">
        <v>76</v>
      </c>
      <c r="B63" s="30" t="s">
        <v>262</v>
      </c>
    </row>
    <row r="64" spans="1:2" ht="14" x14ac:dyDescent="0.15">
      <c r="B64" s="31" t="s">
        <v>75</v>
      </c>
    </row>
    <row r="65" spans="1:2" ht="42" x14ac:dyDescent="0.15">
      <c r="B65" s="30" t="s">
        <v>74</v>
      </c>
    </row>
    <row r="66" spans="1:2" ht="14" x14ac:dyDescent="0.15">
      <c r="B66" s="31" t="s">
        <v>73</v>
      </c>
    </row>
    <row r="67" spans="1:2" ht="14" x14ac:dyDescent="0.15">
      <c r="B67" s="31" t="s">
        <v>72</v>
      </c>
    </row>
    <row r="68" spans="1:2" ht="28" x14ac:dyDescent="0.15">
      <c r="B68" s="30" t="s">
        <v>71</v>
      </c>
    </row>
    <row r="69" spans="1:2" ht="14" x14ac:dyDescent="0.15">
      <c r="B69" s="31" t="s">
        <v>70</v>
      </c>
    </row>
    <row r="70" spans="1:2" ht="28" x14ac:dyDescent="0.15">
      <c r="B70" s="30" t="s">
        <v>259</v>
      </c>
    </row>
    <row r="71" spans="1:2" ht="42" x14ac:dyDescent="0.15">
      <c r="A71" s="29" t="s">
        <v>69</v>
      </c>
      <c r="B71" s="30" t="s">
        <v>260</v>
      </c>
    </row>
    <row r="72" spans="1:2" ht="42" x14ac:dyDescent="0.15">
      <c r="B72" s="30" t="s">
        <v>261</v>
      </c>
    </row>
    <row r="73" spans="1:2" ht="14" x14ac:dyDescent="0.15">
      <c r="B73" s="31" t="s">
        <v>68</v>
      </c>
    </row>
    <row r="74" spans="1:2" ht="14" x14ac:dyDescent="0.15">
      <c r="B74" s="31" t="s">
        <v>67</v>
      </c>
    </row>
    <row r="75" spans="1:2" ht="56" x14ac:dyDescent="0.15">
      <c r="A75" s="29" t="s">
        <v>66</v>
      </c>
      <c r="B75" s="30" t="s">
        <v>203</v>
      </c>
    </row>
    <row r="76" spans="1:2" ht="14" x14ac:dyDescent="0.15">
      <c r="B76" s="30" t="s">
        <v>65</v>
      </c>
    </row>
    <row r="77" spans="1:2" ht="28" x14ac:dyDescent="0.15">
      <c r="B77" s="30" t="s">
        <v>64</v>
      </c>
    </row>
    <row r="78" spans="1:2" ht="14" x14ac:dyDescent="0.15">
      <c r="B78" s="30" t="s">
        <v>63</v>
      </c>
    </row>
    <row r="79" spans="1:2" ht="14" x14ac:dyDescent="0.15">
      <c r="B79" s="30" t="s">
        <v>62</v>
      </c>
    </row>
    <row r="80" spans="1:2" ht="98" x14ac:dyDescent="0.15">
      <c r="A80" s="29" t="s">
        <v>61</v>
      </c>
      <c r="B80" s="30" t="s">
        <v>204</v>
      </c>
    </row>
    <row r="81" spans="1:2" s="28" customFormat="1" ht="14" x14ac:dyDescent="0.15">
      <c r="A81" s="26" t="s">
        <v>60</v>
      </c>
      <c r="B81" s="27" t="s">
        <v>59</v>
      </c>
    </row>
    <row r="82" spans="1:2" ht="28" x14ac:dyDescent="0.15">
      <c r="A82" s="29" t="s">
        <v>58</v>
      </c>
      <c r="B82" s="30" t="s">
        <v>205</v>
      </c>
    </row>
    <row r="83" spans="1:2" ht="28" x14ac:dyDescent="0.15">
      <c r="A83" s="29" t="s">
        <v>57</v>
      </c>
      <c r="B83" s="30" t="s">
        <v>206</v>
      </c>
    </row>
    <row r="84" spans="1:2" ht="42" x14ac:dyDescent="0.15">
      <c r="A84" s="29" t="s">
        <v>56</v>
      </c>
      <c r="B84" s="30" t="s">
        <v>207</v>
      </c>
    </row>
    <row r="85" spans="1:2" ht="43.5" customHeight="1" x14ac:dyDescent="0.15">
      <c r="A85" s="29" t="s">
        <v>55</v>
      </c>
      <c r="B85" s="30" t="s">
        <v>208</v>
      </c>
    </row>
    <row r="86" spans="1:2" ht="14" x14ac:dyDescent="0.15">
      <c r="A86" s="29" t="s">
        <v>54</v>
      </c>
      <c r="B86" s="30" t="s">
        <v>209</v>
      </c>
    </row>
    <row r="87" spans="1:2" ht="28" x14ac:dyDescent="0.15">
      <c r="A87" s="29" t="s">
        <v>53</v>
      </c>
      <c r="B87" s="30" t="s">
        <v>210</v>
      </c>
    </row>
    <row r="88" spans="1:2" ht="42" x14ac:dyDescent="0.15">
      <c r="A88" s="29" t="s">
        <v>52</v>
      </c>
      <c r="B88" s="30" t="s">
        <v>211</v>
      </c>
    </row>
    <row r="89" spans="1:2" ht="42" x14ac:dyDescent="0.15">
      <c r="A89" s="29" t="s">
        <v>51</v>
      </c>
      <c r="B89" s="30" t="s">
        <v>212</v>
      </c>
    </row>
    <row r="90" spans="1:2" x14ac:dyDescent="0.15">
      <c r="B90" s="30"/>
    </row>
    <row r="91" spans="1:2" s="28" customFormat="1" ht="14" x14ac:dyDescent="0.15">
      <c r="A91" s="26" t="s">
        <v>50</v>
      </c>
      <c r="B91" s="27" t="s">
        <v>49</v>
      </c>
    </row>
    <row r="92" spans="1:2" ht="70" x14ac:dyDescent="0.15">
      <c r="B92" s="30" t="s">
        <v>48</v>
      </c>
    </row>
    <row r="93" spans="1:2" ht="14" x14ac:dyDescent="0.15">
      <c r="B93" s="30" t="s">
        <v>47</v>
      </c>
    </row>
    <row r="94" spans="1:2" ht="14" x14ac:dyDescent="0.15">
      <c r="B94" s="30" t="s">
        <v>46</v>
      </c>
    </row>
    <row r="95" spans="1:2" ht="14" x14ac:dyDescent="0.15">
      <c r="B95" s="30" t="s">
        <v>45</v>
      </c>
    </row>
    <row r="96" spans="1:2" ht="14" x14ac:dyDescent="0.15">
      <c r="B96" s="30" t="s">
        <v>44</v>
      </c>
    </row>
    <row r="97" spans="2:2" ht="14" x14ac:dyDescent="0.15">
      <c r="B97" s="30" t="s">
        <v>43</v>
      </c>
    </row>
    <row r="98" spans="2:2" ht="14" x14ac:dyDescent="0.15">
      <c r="B98" s="30" t="s">
        <v>42</v>
      </c>
    </row>
    <row r="99" spans="2:2" x14ac:dyDescent="0.15">
      <c r="B99" s="30"/>
    </row>
    <row r="100" spans="2:2" ht="14" x14ac:dyDescent="0.15">
      <c r="B100" s="30" t="s">
        <v>41</v>
      </c>
    </row>
    <row r="101" spans="2:2" ht="56" x14ac:dyDescent="0.15">
      <c r="B101" s="30" t="s">
        <v>40</v>
      </c>
    </row>
    <row r="102" spans="2:2" x14ac:dyDescent="0.15">
      <c r="B102" s="30"/>
    </row>
    <row r="103" spans="2:2" ht="14" x14ac:dyDescent="0.15">
      <c r="B103" s="27" t="s">
        <v>39</v>
      </c>
    </row>
    <row r="104" spans="2:2" ht="14" x14ac:dyDescent="0.15">
      <c r="B104" s="30" t="s">
        <v>38</v>
      </c>
    </row>
    <row r="105" spans="2:2" x14ac:dyDescent="0.15">
      <c r="B105" s="30"/>
    </row>
    <row r="106" spans="2:2" x14ac:dyDescent="0.15">
      <c r="B106" s="30"/>
    </row>
    <row r="107" spans="2:2" x14ac:dyDescent="0.15">
      <c r="B107" s="30"/>
    </row>
    <row r="108" spans="2:2" x14ac:dyDescent="0.15">
      <c r="B108" s="30"/>
    </row>
    <row r="109" spans="2:2" x14ac:dyDescent="0.15">
      <c r="B109" s="30"/>
    </row>
    <row r="110" spans="2:2" x14ac:dyDescent="0.15">
      <c r="B110" s="30"/>
    </row>
    <row r="111" spans="2:2" x14ac:dyDescent="0.15">
      <c r="B111" s="30"/>
    </row>
    <row r="112" spans="2:2" x14ac:dyDescent="0.15">
      <c r="B112" s="30"/>
    </row>
    <row r="113" spans="2:2" x14ac:dyDescent="0.15">
      <c r="B113" s="30"/>
    </row>
    <row r="114" spans="2:2" ht="56" x14ac:dyDescent="0.15">
      <c r="B114" s="30" t="s">
        <v>37</v>
      </c>
    </row>
    <row r="115" spans="2:2" x14ac:dyDescent="0.15">
      <c r="B115" s="30"/>
    </row>
    <row r="116" spans="2:2" ht="14" x14ac:dyDescent="0.15">
      <c r="B116" s="27" t="s">
        <v>36</v>
      </c>
    </row>
    <row r="117" spans="2:2" x14ac:dyDescent="0.15">
      <c r="B117" s="30"/>
    </row>
    <row r="118" spans="2:2" x14ac:dyDescent="0.15">
      <c r="B118" s="30"/>
    </row>
    <row r="119" spans="2:2" x14ac:dyDescent="0.15">
      <c r="B119" s="30"/>
    </row>
    <row r="120" spans="2:2" x14ac:dyDescent="0.15">
      <c r="B120" s="30"/>
    </row>
    <row r="121" spans="2:2" x14ac:dyDescent="0.15">
      <c r="B121" s="30"/>
    </row>
    <row r="122" spans="2:2" x14ac:dyDescent="0.15">
      <c r="B122" s="30"/>
    </row>
    <row r="123" spans="2:2" x14ac:dyDescent="0.15">
      <c r="B123" s="30"/>
    </row>
    <row r="124" spans="2:2" x14ac:dyDescent="0.15">
      <c r="B124" s="30"/>
    </row>
    <row r="125" spans="2:2" x14ac:dyDescent="0.15">
      <c r="B125" s="30"/>
    </row>
    <row r="127" spans="2:2" x14ac:dyDescent="0.15">
      <c r="B127" s="30"/>
    </row>
    <row r="128" spans="2:2" ht="14" x14ac:dyDescent="0.15">
      <c r="B128" s="30" t="s">
        <v>35</v>
      </c>
    </row>
    <row r="129" spans="2:2" x14ac:dyDescent="0.15">
      <c r="B129" s="30"/>
    </row>
    <row r="130" spans="2:2" ht="14" x14ac:dyDescent="0.15">
      <c r="B130" s="27" t="s">
        <v>34</v>
      </c>
    </row>
    <row r="131" spans="2:2" x14ac:dyDescent="0.15">
      <c r="B131" s="30"/>
    </row>
    <row r="132" spans="2:2" x14ac:dyDescent="0.15">
      <c r="B132" s="30"/>
    </row>
    <row r="133" spans="2:2" x14ac:dyDescent="0.15">
      <c r="B133" s="30"/>
    </row>
    <row r="134" spans="2:2" x14ac:dyDescent="0.15">
      <c r="B134" s="30"/>
    </row>
    <row r="135" spans="2:2" x14ac:dyDescent="0.15">
      <c r="B135" s="30"/>
    </row>
    <row r="136" spans="2:2" x14ac:dyDescent="0.15">
      <c r="B136" s="30"/>
    </row>
    <row r="137" spans="2:2" x14ac:dyDescent="0.15">
      <c r="B137" s="30"/>
    </row>
    <row r="138" spans="2:2" x14ac:dyDescent="0.15">
      <c r="B138" s="30"/>
    </row>
    <row r="139" spans="2:2" x14ac:dyDescent="0.15">
      <c r="B139" s="30"/>
    </row>
    <row r="140" spans="2:2" x14ac:dyDescent="0.15">
      <c r="B140" s="30"/>
    </row>
    <row r="141" spans="2:2" x14ac:dyDescent="0.15">
      <c r="B141" s="30"/>
    </row>
    <row r="142" spans="2:2" x14ac:dyDescent="0.15">
      <c r="B142" s="30"/>
    </row>
    <row r="143" spans="2:2" x14ac:dyDescent="0.15">
      <c r="B143" s="30"/>
    </row>
    <row r="144" spans="2:2" x14ac:dyDescent="0.15">
      <c r="B144" s="30"/>
    </row>
    <row r="145" spans="2:2" x14ac:dyDescent="0.15">
      <c r="B145" s="30"/>
    </row>
    <row r="146" spans="2:2" x14ac:dyDescent="0.15">
      <c r="B146" s="30"/>
    </row>
    <row r="147" spans="2:2" x14ac:dyDescent="0.15">
      <c r="B147" s="30"/>
    </row>
    <row r="148" spans="2:2" x14ac:dyDescent="0.15">
      <c r="B148" s="30"/>
    </row>
    <row r="149" spans="2:2" x14ac:dyDescent="0.15">
      <c r="B149" s="30"/>
    </row>
    <row r="150" spans="2:2" ht="28" x14ac:dyDescent="0.15">
      <c r="B150" s="30" t="s">
        <v>33</v>
      </c>
    </row>
    <row r="151" spans="2:2" x14ac:dyDescent="0.15">
      <c r="B151" s="30"/>
    </row>
    <row r="152" spans="2:2" ht="14" x14ac:dyDescent="0.15">
      <c r="B152" s="27" t="s">
        <v>32</v>
      </c>
    </row>
    <row r="153" spans="2:2" x14ac:dyDescent="0.15">
      <c r="B153" s="30"/>
    </row>
    <row r="154" spans="2:2" x14ac:dyDescent="0.15">
      <c r="B154" s="30"/>
    </row>
    <row r="155" spans="2:2" x14ac:dyDescent="0.15">
      <c r="B155" s="30"/>
    </row>
    <row r="156" spans="2:2" x14ac:dyDescent="0.15">
      <c r="B156" s="30"/>
    </row>
    <row r="157" spans="2:2" x14ac:dyDescent="0.15">
      <c r="B157" s="30"/>
    </row>
    <row r="158" spans="2:2" x14ac:dyDescent="0.15">
      <c r="B158" s="30"/>
    </row>
    <row r="159" spans="2:2" x14ac:dyDescent="0.15">
      <c r="B159" s="30"/>
    </row>
    <row r="160" spans="2:2" x14ac:dyDescent="0.15">
      <c r="B160" s="30"/>
    </row>
    <row r="161" spans="1:2" x14ac:dyDescent="0.15">
      <c r="B161" s="30"/>
    </row>
    <row r="162" spans="1:2" ht="14" x14ac:dyDescent="0.15">
      <c r="A162" s="26" t="s">
        <v>31</v>
      </c>
      <c r="B162" s="27" t="s">
        <v>30</v>
      </c>
    </row>
    <row r="163" spans="1:2" ht="28" x14ac:dyDescent="0.15">
      <c r="B163" s="30" t="s">
        <v>29</v>
      </c>
    </row>
    <row r="164" spans="1:2" ht="28" x14ac:dyDescent="0.15">
      <c r="B164" s="30" t="s">
        <v>213</v>
      </c>
    </row>
    <row r="165" spans="1:2" ht="70" x14ac:dyDescent="0.15">
      <c r="B165" s="30" t="s">
        <v>214</v>
      </c>
    </row>
    <row r="166" spans="1:2" ht="28" x14ac:dyDescent="0.15">
      <c r="B166" s="30" t="s">
        <v>215</v>
      </c>
    </row>
    <row r="167" spans="1:2" ht="70" x14ac:dyDescent="0.15">
      <c r="B167" s="30" t="s">
        <v>216</v>
      </c>
    </row>
    <row r="168" spans="1:2" ht="42" x14ac:dyDescent="0.15">
      <c r="B168" s="30" t="s">
        <v>217</v>
      </c>
    </row>
    <row r="169" spans="1:2" ht="42" x14ac:dyDescent="0.15">
      <c r="B169" s="30" t="s">
        <v>28</v>
      </c>
    </row>
    <row r="170" spans="1:2" ht="56" x14ac:dyDescent="0.15">
      <c r="B170" s="30" t="s">
        <v>27</v>
      </c>
    </row>
    <row r="171" spans="1:2" ht="42" x14ac:dyDescent="0.15">
      <c r="B171" s="30" t="s">
        <v>26</v>
      </c>
    </row>
    <row r="172" spans="1:2" x14ac:dyDescent="0.15">
      <c r="B172" s="30"/>
    </row>
    <row r="173" spans="1:2" s="28" customFormat="1" ht="14" x14ac:dyDescent="0.15">
      <c r="A173" s="26" t="s">
        <v>25</v>
      </c>
      <c r="B173" s="27" t="s">
        <v>24</v>
      </c>
    </row>
    <row r="174" spans="1:2" ht="42" x14ac:dyDescent="0.15">
      <c r="B174" s="30" t="s">
        <v>23</v>
      </c>
    </row>
    <row r="175" spans="1:2" ht="14" x14ac:dyDescent="0.15">
      <c r="B175" s="30" t="s">
        <v>22</v>
      </c>
    </row>
    <row r="176" spans="1:2" ht="14" x14ac:dyDescent="0.15">
      <c r="B176" s="30" t="s">
        <v>21</v>
      </c>
    </row>
    <row r="177" spans="2:2" ht="14" x14ac:dyDescent="0.15">
      <c r="B177" s="30" t="s">
        <v>20</v>
      </c>
    </row>
    <row r="178" spans="2:2" ht="14" x14ac:dyDescent="0.15">
      <c r="B178" s="30" t="s">
        <v>19</v>
      </c>
    </row>
    <row r="179" spans="2:2" ht="28" x14ac:dyDescent="0.15">
      <c r="B179" s="30" t="s">
        <v>18</v>
      </c>
    </row>
    <row r="180" spans="2:2" ht="14" x14ac:dyDescent="0.15">
      <c r="B180" s="30" t="s">
        <v>17</v>
      </c>
    </row>
    <row r="181" spans="2:2" ht="56" x14ac:dyDescent="0.15">
      <c r="B181" s="30" t="s">
        <v>16</v>
      </c>
    </row>
    <row r="182" spans="2:2" x14ac:dyDescent="0.15">
      <c r="B182" s="30"/>
    </row>
    <row r="183" spans="2:2" ht="14" x14ac:dyDescent="0.15">
      <c r="B183" s="27" t="s">
        <v>15</v>
      </c>
    </row>
    <row r="184" spans="2:2" ht="98" x14ac:dyDescent="0.15">
      <c r="B184" s="30" t="s">
        <v>14</v>
      </c>
    </row>
    <row r="185" spans="2:2" x14ac:dyDescent="0.15">
      <c r="B185" s="30"/>
    </row>
    <row r="186" spans="2:2" x14ac:dyDescent="0.15">
      <c r="B186" s="30"/>
    </row>
    <row r="187" spans="2:2" x14ac:dyDescent="0.15">
      <c r="B187" s="30"/>
    </row>
    <row r="188" spans="2:2" x14ac:dyDescent="0.15">
      <c r="B188" s="30"/>
    </row>
    <row r="189" spans="2:2" x14ac:dyDescent="0.15">
      <c r="B189" s="30"/>
    </row>
    <row r="190" spans="2:2" x14ac:dyDescent="0.15">
      <c r="B190" s="30"/>
    </row>
    <row r="191" spans="2:2" x14ac:dyDescent="0.15">
      <c r="B191" s="30"/>
    </row>
    <row r="192" spans="2:2" x14ac:dyDescent="0.15">
      <c r="B192" s="30"/>
    </row>
    <row r="193" spans="2:2" x14ac:dyDescent="0.15">
      <c r="B193" s="30"/>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V19" workbookViewId="0">
      <selection activeCell="AK37" sqref="AK37"/>
    </sheetView>
  </sheetViews>
  <sheetFormatPr baseColWidth="10" defaultRowHeight="15" x14ac:dyDescent="0.2"/>
  <cols>
    <col min="14" max="14" width="4.1640625" customWidth="1"/>
    <col min="16" max="16" width="3.5" customWidth="1"/>
    <col min="18" max="18" width="3.5" customWidth="1"/>
    <col min="19" max="19" width="14" customWidth="1"/>
    <col min="20" max="20" width="3.5" customWidth="1"/>
    <col min="21" max="21" width="14.83203125" customWidth="1"/>
    <col min="22" max="22" width="3.5" customWidth="1"/>
    <col min="25" max="25" width="3.5" customWidth="1"/>
    <col min="28" max="28" width="3.5" customWidth="1"/>
    <col min="31" max="31" width="3.5" customWidth="1"/>
    <col min="32" max="32" width="19.83203125" customWidth="1"/>
    <col min="33" max="33" width="3.5" customWidth="1"/>
    <col min="35" max="35" width="3.5" customWidth="1"/>
    <col min="36" max="36" width="13.83203125" customWidth="1"/>
    <col min="37" max="37" width="3.5" customWidth="1"/>
  </cols>
  <sheetData>
    <row r="31" spans="14:37" ht="16" thickBot="1" x14ac:dyDescent="0.25"/>
    <row r="32" spans="14:37" x14ac:dyDescent="0.2">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2">
      <c r="N33" s="4"/>
      <c r="O33" s="5" t="s">
        <v>124</v>
      </c>
      <c r="P33" s="6"/>
      <c r="Q33" s="5" t="s">
        <v>125</v>
      </c>
      <c r="R33" s="6"/>
      <c r="S33" s="5" t="s">
        <v>126</v>
      </c>
      <c r="T33" s="6"/>
      <c r="U33" s="5" t="s">
        <v>127</v>
      </c>
      <c r="V33" s="6"/>
      <c r="W33" s="106" t="s">
        <v>128</v>
      </c>
      <c r="X33" s="107"/>
      <c r="Y33" s="6"/>
      <c r="Z33" s="106" t="s">
        <v>129</v>
      </c>
      <c r="AA33" s="107"/>
      <c r="AB33" s="6"/>
      <c r="AC33" s="106" t="s">
        <v>175</v>
      </c>
      <c r="AD33" s="107"/>
      <c r="AE33" s="6"/>
      <c r="AF33" s="5" t="s">
        <v>130</v>
      </c>
      <c r="AG33" s="6"/>
      <c r="AH33" s="5" t="s">
        <v>131</v>
      </c>
      <c r="AI33" s="6"/>
      <c r="AJ33" s="5" t="s">
        <v>132</v>
      </c>
      <c r="AK33" s="7"/>
    </row>
    <row r="34" spans="14:37" x14ac:dyDescent="0.2">
      <c r="N34" s="4"/>
      <c r="O34" s="10" t="s">
        <v>133</v>
      </c>
      <c r="P34" s="11"/>
      <c r="Q34" s="10" t="s">
        <v>134</v>
      </c>
      <c r="R34" s="11"/>
      <c r="S34" s="10" t="s">
        <v>135</v>
      </c>
      <c r="T34" s="11"/>
      <c r="U34" s="10" t="s">
        <v>136</v>
      </c>
      <c r="V34" s="11"/>
      <c r="W34" s="12" t="s">
        <v>6</v>
      </c>
      <c r="X34" s="12" t="s">
        <v>137</v>
      </c>
      <c r="Y34" s="11"/>
      <c r="Z34" s="12" t="s">
        <v>6</v>
      </c>
      <c r="AA34" s="12" t="s">
        <v>137</v>
      </c>
      <c r="AB34" s="11"/>
      <c r="AC34" s="12" t="s">
        <v>137</v>
      </c>
      <c r="AD34" s="12" t="s">
        <v>6</v>
      </c>
      <c r="AE34" s="11"/>
      <c r="AF34" s="10" t="s">
        <v>9</v>
      </c>
      <c r="AG34" s="11"/>
      <c r="AH34" s="10" t="s">
        <v>198</v>
      </c>
      <c r="AI34" s="11"/>
      <c r="AJ34" s="10" t="s">
        <v>138</v>
      </c>
      <c r="AK34" s="13"/>
    </row>
    <row r="35" spans="14:37" x14ac:dyDescent="0.2">
      <c r="N35" s="4"/>
      <c r="O35" s="10" t="s">
        <v>139</v>
      </c>
      <c r="P35" s="11"/>
      <c r="Q35" s="10" t="s">
        <v>140</v>
      </c>
      <c r="R35" s="11"/>
      <c r="S35" s="10" t="s">
        <v>141</v>
      </c>
      <c r="T35" s="11"/>
      <c r="U35" s="10" t="s">
        <v>142</v>
      </c>
      <c r="V35" s="11"/>
      <c r="W35" s="10" t="s">
        <v>143</v>
      </c>
      <c r="X35" s="10">
        <v>1</v>
      </c>
      <c r="Y35" s="11"/>
      <c r="Z35" s="10" t="s">
        <v>144</v>
      </c>
      <c r="AA35" s="10">
        <v>1</v>
      </c>
      <c r="AB35" s="11"/>
      <c r="AC35" s="10" t="s">
        <v>145</v>
      </c>
      <c r="AD35" s="10" t="s">
        <v>146</v>
      </c>
      <c r="AE35" s="11"/>
      <c r="AF35" s="10" t="s">
        <v>10</v>
      </c>
      <c r="AG35" s="11"/>
      <c r="AH35" s="10" t="s">
        <v>199</v>
      </c>
      <c r="AI35" s="11"/>
      <c r="AJ35" s="10" t="s">
        <v>147</v>
      </c>
      <c r="AK35" s="13"/>
    </row>
    <row r="36" spans="14:37" x14ac:dyDescent="0.2">
      <c r="N36" s="4"/>
      <c r="O36" s="11"/>
      <c r="P36" s="11"/>
      <c r="Q36" s="11"/>
      <c r="R36" s="11"/>
      <c r="S36" s="10" t="s">
        <v>148</v>
      </c>
      <c r="T36" s="11"/>
      <c r="U36" s="10" t="s">
        <v>149</v>
      </c>
      <c r="V36" s="11"/>
      <c r="W36" s="10" t="s">
        <v>150</v>
      </c>
      <c r="X36" s="10">
        <v>2</v>
      </c>
      <c r="Y36" s="11"/>
      <c r="Z36" s="10" t="s">
        <v>151</v>
      </c>
      <c r="AA36" s="10">
        <v>2</v>
      </c>
      <c r="AB36" s="11"/>
      <c r="AC36" s="10" t="s">
        <v>152</v>
      </c>
      <c r="AD36" s="10" t="s">
        <v>153</v>
      </c>
      <c r="AE36" s="11"/>
      <c r="AF36" s="10" t="s">
        <v>11</v>
      </c>
      <c r="AG36" s="11"/>
      <c r="AH36" s="11"/>
      <c r="AI36" s="11"/>
      <c r="AJ36" s="10" t="s">
        <v>154</v>
      </c>
      <c r="AK36" s="13"/>
    </row>
    <row r="37" spans="14:37" x14ac:dyDescent="0.2">
      <c r="N37" s="4"/>
      <c r="O37" s="11"/>
      <c r="P37" s="11"/>
      <c r="Q37" s="11"/>
      <c r="R37" s="11"/>
      <c r="S37" s="10" t="s">
        <v>155</v>
      </c>
      <c r="T37" s="11"/>
      <c r="U37" s="10" t="s">
        <v>156</v>
      </c>
      <c r="V37" s="11"/>
      <c r="W37" s="10" t="s">
        <v>157</v>
      </c>
      <c r="X37" s="10">
        <v>3</v>
      </c>
      <c r="Y37" s="11"/>
      <c r="Z37" s="10" t="s">
        <v>158</v>
      </c>
      <c r="AA37" s="10">
        <v>3</v>
      </c>
      <c r="AB37" s="11"/>
      <c r="AC37" s="10">
        <v>5</v>
      </c>
      <c r="AD37" s="10" t="s">
        <v>159</v>
      </c>
      <c r="AE37" s="11"/>
      <c r="AF37" s="10" t="s">
        <v>176</v>
      </c>
      <c r="AG37" s="11"/>
      <c r="AH37" s="11"/>
      <c r="AI37" s="11"/>
      <c r="AJ37" s="10" t="s">
        <v>160</v>
      </c>
      <c r="AK37" s="13"/>
    </row>
    <row r="38" spans="14:37" x14ac:dyDescent="0.2">
      <c r="N38" s="4"/>
      <c r="O38" s="11"/>
      <c r="P38" s="11"/>
      <c r="Q38" s="11"/>
      <c r="R38" s="11"/>
      <c r="S38" s="11"/>
      <c r="T38" s="11"/>
      <c r="U38" s="10" t="s">
        <v>161</v>
      </c>
      <c r="V38" s="11"/>
      <c r="W38" s="10" t="s">
        <v>162</v>
      </c>
      <c r="X38" s="10">
        <v>4</v>
      </c>
      <c r="Y38" s="11"/>
      <c r="Z38" s="10" t="s">
        <v>163</v>
      </c>
      <c r="AA38" s="10">
        <v>4</v>
      </c>
      <c r="AB38" s="11"/>
      <c r="AC38" s="10" t="s">
        <v>164</v>
      </c>
      <c r="AD38" s="10" t="s">
        <v>165</v>
      </c>
      <c r="AE38" s="11"/>
      <c r="AF38" s="10" t="s">
        <v>13</v>
      </c>
      <c r="AG38" s="11"/>
      <c r="AH38" s="11"/>
      <c r="AI38" s="11"/>
      <c r="AJ38" s="10" t="s">
        <v>166</v>
      </c>
      <c r="AK38" s="13"/>
    </row>
    <row r="39" spans="14:37" x14ac:dyDescent="0.2">
      <c r="N39" s="4"/>
      <c r="O39" s="11"/>
      <c r="P39" s="11"/>
      <c r="Q39" s="11"/>
      <c r="R39" s="11"/>
      <c r="S39" s="11"/>
      <c r="T39" s="11"/>
      <c r="U39" s="10" t="s">
        <v>167</v>
      </c>
      <c r="V39" s="11"/>
      <c r="W39" s="10" t="s">
        <v>168</v>
      </c>
      <c r="X39" s="10">
        <v>5</v>
      </c>
      <c r="Y39" s="11"/>
      <c r="Z39" s="10" t="s">
        <v>169</v>
      </c>
      <c r="AA39" s="10">
        <v>5</v>
      </c>
      <c r="AB39" s="11"/>
      <c r="AC39" s="11"/>
      <c r="AD39" s="11"/>
      <c r="AE39" s="11"/>
      <c r="AF39" s="11"/>
      <c r="AG39" s="11"/>
      <c r="AH39" s="11"/>
      <c r="AI39" s="11"/>
      <c r="AJ39" s="10" t="s">
        <v>170</v>
      </c>
      <c r="AK39" s="13"/>
    </row>
    <row r="40" spans="14:37" x14ac:dyDescent="0.2">
      <c r="N40" s="4"/>
      <c r="O40" s="11"/>
      <c r="P40" s="11"/>
      <c r="Q40" s="11"/>
      <c r="R40" s="11"/>
      <c r="S40" s="11"/>
      <c r="T40" s="11"/>
      <c r="U40" s="10" t="s">
        <v>171</v>
      </c>
      <c r="V40" s="11"/>
      <c r="W40" s="11"/>
      <c r="X40" s="11"/>
      <c r="Y40" s="11"/>
      <c r="Z40" s="11"/>
      <c r="AA40" s="11"/>
      <c r="AB40" s="11"/>
      <c r="AC40" s="11"/>
      <c r="AD40" s="11"/>
      <c r="AE40" s="11"/>
      <c r="AF40" s="11"/>
      <c r="AG40" s="11"/>
      <c r="AH40" s="11"/>
      <c r="AI40" s="11"/>
      <c r="AJ40" s="10" t="s">
        <v>172</v>
      </c>
      <c r="AK40" s="13"/>
    </row>
    <row r="41" spans="14:37" x14ac:dyDescent="0.2">
      <c r="N41" s="4"/>
      <c r="O41" s="11"/>
      <c r="P41" s="11"/>
      <c r="Q41" s="11"/>
      <c r="R41" s="11"/>
      <c r="S41" s="11"/>
      <c r="T41" s="11"/>
      <c r="U41" s="10" t="s">
        <v>173</v>
      </c>
      <c r="V41" s="11"/>
      <c r="W41" s="11"/>
      <c r="X41" s="11"/>
      <c r="Y41" s="11"/>
      <c r="Z41" s="11"/>
      <c r="AA41" s="11"/>
      <c r="AB41" s="11"/>
      <c r="AC41" s="11"/>
      <c r="AD41" s="11"/>
      <c r="AE41" s="11"/>
      <c r="AF41" s="11"/>
      <c r="AG41" s="11"/>
      <c r="AH41" s="11"/>
      <c r="AI41" s="11"/>
      <c r="AJ41" s="11"/>
      <c r="AK41" s="13"/>
    </row>
    <row r="42" spans="14:37" ht="16" thickBot="1" x14ac:dyDescent="0.25">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e99fa14-5b4b-4c75-92c7-2b42e1cfe4f5">
      <Terms xmlns="http://schemas.microsoft.com/office/infopath/2007/PartnerControls"/>
    </lcf76f155ced4ddcb4097134ff3c332f>
    <TaxCatchAll xmlns="7487aef6-0373-43cb-a171-830c2d5f06e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905031E7749614BBF4D0C6E8399628A" ma:contentTypeVersion="17" ma:contentTypeDescription="Crear nuevo documento." ma:contentTypeScope="" ma:versionID="12a6806fdcc06eeba192bcffae62a870">
  <xsd:schema xmlns:xsd="http://www.w3.org/2001/XMLSchema" xmlns:xs="http://www.w3.org/2001/XMLSchema" xmlns:p="http://schemas.microsoft.com/office/2006/metadata/properties" xmlns:ns2="1e99fa14-5b4b-4c75-92c7-2b42e1cfe4f5" xmlns:ns3="e5da6c48-c395-45a3-98a1-6cd3a9ce99ca" xmlns:ns4="7487aef6-0373-43cb-a171-830c2d5f06e2" targetNamespace="http://schemas.microsoft.com/office/2006/metadata/properties" ma:root="true" ma:fieldsID="b33e6cb54d0ca551324ac8ce23a4a4ef" ns2:_="" ns3:_="" ns4:_="">
    <xsd:import namespace="1e99fa14-5b4b-4c75-92c7-2b42e1cfe4f5"/>
    <xsd:import namespace="e5da6c48-c395-45a3-98a1-6cd3a9ce99ca"/>
    <xsd:import namespace="7487aef6-0373-43cb-a171-830c2d5f06e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4:TaxCatchAll" minOccurs="0"/>
                <xsd:element ref="ns2:MediaServiceAutoKeyPoints" minOccurs="0"/>
                <xsd:element ref="ns2:MediaServiceKeyPoints" minOccurs="0"/>
                <xsd:element ref="ns2:MediaLengthInSeconds"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99fa14-5b4b-4c75-92c7-2b42e1cfe4f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MediaLengthInSeconds" ma:hidden="true" ma:internalName="MediaLengthInSeconds" ma:readOnly="true">
      <xsd:simpleType>
        <xsd:restriction base="dms:Unknown"/>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5da6c48-c395-45a3-98a1-6cd3a9ce99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487aef6-0373-43cb-a171-830c2d5f06e2"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3968b568-96ad-42a1-baec-e81c4390d538}" ma:internalName="TaxCatchAll" ma:showField="CatchAllData" ma:web="7487aef6-0373-43cb-a171-830c2d5f06e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8577D08-17DF-4AFE-8199-514367642346}">
  <ds:schemaRefs>
    <ds:schemaRef ds:uri="http://schemas.microsoft.com/office/2006/metadata/properties"/>
    <ds:schemaRef ds:uri="http://schemas.microsoft.com/office/infopath/2007/PartnerControls"/>
    <ds:schemaRef ds:uri="1e99fa14-5b4b-4c75-92c7-2b42e1cfe4f5"/>
    <ds:schemaRef ds:uri="7487aef6-0373-43cb-a171-830c2d5f06e2"/>
  </ds:schemaRefs>
</ds:datastoreItem>
</file>

<file path=customXml/itemProps2.xml><?xml version="1.0" encoding="utf-8"?>
<ds:datastoreItem xmlns:ds="http://schemas.openxmlformats.org/officeDocument/2006/customXml" ds:itemID="{64D1F233-EC7B-4611-B817-92E5BC781189}">
  <ds:schemaRefs>
    <ds:schemaRef ds:uri="http://schemas.microsoft.com/sharepoint/v3/contenttype/forms"/>
  </ds:schemaRefs>
</ds:datastoreItem>
</file>

<file path=customXml/itemProps3.xml><?xml version="1.0" encoding="utf-8"?>
<ds:datastoreItem xmlns:ds="http://schemas.openxmlformats.org/officeDocument/2006/customXml" ds:itemID="{2CA85E51-59C0-454A-B2FC-10F3A0024A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99fa14-5b4b-4c75-92c7-2b42e1cfe4f5"/>
    <ds:schemaRef ds:uri="e5da6c48-c395-45a3-98a1-6cd3a9ce99ca"/>
    <ds:schemaRef ds:uri="7487aef6-0373-43cb-a171-830c2d5f06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4</vt:i4>
      </vt:variant>
      <vt:variant>
        <vt:lpstr>Rangos con nombre</vt:lpstr>
      </vt:variant>
      <vt:variant>
        <vt:i4>12</vt:i4>
      </vt:variant>
    </vt:vector>
  </HeadingPairs>
  <TitlesOfParts>
    <vt:vector size="16" baseType="lpstr">
      <vt:lpstr>Formato</vt:lpstr>
      <vt:lpstr>Instructivo</vt:lpstr>
      <vt:lpstr>Manual</vt:lpstr>
      <vt:lpstr>LISTAS</vt:lpstr>
      <vt:lpstr>AFECTACION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MacBook Pro</cp:lastModifiedBy>
  <cp:lastPrinted>2025-07-07T17:03:13Z</cp:lastPrinted>
  <dcterms:created xsi:type="dcterms:W3CDTF">2014-01-24T14:39:36Z</dcterms:created>
  <dcterms:modified xsi:type="dcterms:W3CDTF">2026-02-18T19:48:41Z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0x0101005905031E7749614BBF4D0C6E8399628A</vt:lpwstr>
  </property>
  <property fmtid="{D5CDD505-2E9C-101B-9397-08002B2CF9AE}" pid="3" name="MediaServiceImageTags">
    <vt:lpwstr/>
  </property>
</Properties>
</file>