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D:\ITTB 2026\EVIDENCIA ACTA 01 CTO 02-2026\"/>
    </mc:Choice>
  </mc:AlternateContent>
  <xr:revisionPtr revIDLastSave="0" documentId="13_ncr:1_{6F7207BE-6AD2-4B30-B671-7288B26354A1}" xr6:coauthVersionLast="47" xr6:coauthVersionMax="47" xr10:uidLastSave="{00000000-0000-0000-0000-000000000000}"/>
  <bookViews>
    <workbookView xWindow="-108" yWindow="-108" windowWidth="23256" windowHeight="12456" xr2:uid="{00000000-000D-0000-FFFF-FFFF00000000}"/>
  </bookViews>
  <sheets>
    <sheet name="RELACIÓN CONTRATOS 2026 " sheetId="1" r:id="rId1"/>
    <sheet name="PUBLICACIÓN VIGIAS" sheetId="2" r:id="rId2"/>
  </sheets>
  <definedNames>
    <definedName name="_xlnm._FilterDatabase" localSheetId="0" hidden="1">'RELACIÓN CONTRATOS 2026 '!$B$1:$AC$41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8" i="1" l="1"/>
  <c r="E41" i="1"/>
  <c r="E40" i="1"/>
  <c r="E39" i="1"/>
  <c r="E37" i="1"/>
  <c r="E36" i="1"/>
  <c r="E35" i="1"/>
  <c r="E34" i="1"/>
  <c r="E33" i="1"/>
  <c r="E32" i="1"/>
  <c r="E31" i="1"/>
</calcChain>
</file>

<file path=xl/sharedStrings.xml><?xml version="1.0" encoding="utf-8"?>
<sst xmlns="http://schemas.openxmlformats.org/spreadsheetml/2006/main" count="566" uniqueCount="291">
  <si>
    <t xml:space="preserve">CONTRATISTA </t>
  </si>
  <si>
    <t xml:space="preserve">VALOR MENSUAL </t>
  </si>
  <si>
    <t>TIEMPO EN MESES</t>
  </si>
  <si>
    <t xml:space="preserve">VALOR TOTAL </t>
  </si>
  <si>
    <t>FUENTE</t>
  </si>
  <si>
    <t xml:space="preserve">TIPO DE CONTRATO </t>
  </si>
  <si>
    <t xml:space="preserve">MODALIDAD DE  SELECCIÓN </t>
  </si>
  <si>
    <t>SUPERVISOR</t>
  </si>
  <si>
    <t>ABOGADO RESPONSABLE DE PROYECTAR Y PUBLICAR</t>
  </si>
  <si>
    <t>CARLOS IVAN ARANZA DEL RISCO</t>
  </si>
  <si>
    <t>PRESTACIÓN DE SERVICIOS DE APOYO A LA GESTIÓN PARA BRINDAR ACOMPAÑAMIENTO ADMINISTRATIVO Y OPERATIVO A LA DIRECCIÓN DE LA INSPECCIÓN DE TRÁNSITO Y TRANSPORTE DE BARRANCABERMEJA.</t>
  </si>
  <si>
    <t>INVERSIÓN</t>
  </si>
  <si>
    <t>PRESTACIÓN DE SERVICIOS DE APOYO A A LA GESTIÓN</t>
  </si>
  <si>
    <t>DIRECTA</t>
  </si>
  <si>
    <t>CESAR AUGUSTO GUZMAN AREIZA</t>
  </si>
  <si>
    <t>XIOMARA REINA CASTILLO</t>
  </si>
  <si>
    <t>PRESTACIÓN DE SERVICIOS DE APOYO A LA GESTIÓN PARA FORTALECER LAS ACTIVIDADES OPERATIVAS DE LA INSPECCIÓN DE TRÁNSITO Y TRANSPORTE DE BARRANCABERMEJA – ITTB.</t>
  </si>
  <si>
    <t>PRESTACIÓN DE SERVICIOS DE APOYO A LA GESTION</t>
  </si>
  <si>
    <t>JOAQUIN RAMON HERAZO MEZA</t>
  </si>
  <si>
    <t>AMILDE PEÑA NIÑO</t>
  </si>
  <si>
    <t>PRESTACIÓN DE SERVICIOS DE APOYO A LA GESTIÓN PARA EL ACOMPAÑAMIENTO Y SOPORTE ADMINISTRATIVO EN LA ORGANIZACIÓN, CONSERVACIÓN Y GESTIÓN DE LOS DOCUMENTOS DEL ARCHIVO DE LA INSPECCIÓN DE TRÁNSITO Y TRANSPORTE DE BARRANCABERMEJA – ITTB.</t>
  </si>
  <si>
    <t>EMPERATRIZ AVILA NORIEGA</t>
  </si>
  <si>
    <t>CHRISTIAN EMILIO MENDEZ GONZALEZ</t>
  </si>
  <si>
    <t>LINA VANESSA SANABRIA VASQUEZ</t>
  </si>
  <si>
    <t>PRESTACIÓN DE SERVICIOS PROFESIONALES</t>
  </si>
  <si>
    <t>IVON MARITZA NARVAEZ MARTINEZ</t>
  </si>
  <si>
    <t>FUNCIONAMIENTO</t>
  </si>
  <si>
    <t>HAMID CUADROS AMAYA</t>
  </si>
  <si>
    <t>PRESTACIÓN DE SERVICIOS DE APOYO A LA GESTIÓN DIRIGIDOS A REALIZAR ACTIVIDADES DE GESTIÓN DOCUMENTAL EN LA OFICINA DE CONTROL INTERNO DISCIPLINARIO DE LA ITTB</t>
  </si>
  <si>
    <t>PRESTACIÓN DE SERVICIOS DE APOYO EN LA GESTION</t>
  </si>
  <si>
    <t>SERGIO ANDRES MURILLO RUIZ</t>
  </si>
  <si>
    <t>SERVICIOS PROFESIONALES DE INGENIERÍA CIVIL PARA BRINDAR APOYO TÉCNICO A LA DIVISIÓN TÉCNICA DE LA ITTB.</t>
  </si>
  <si>
    <t>INVERSIÓN SEÑALIZACIÓN</t>
  </si>
  <si>
    <t>PRESTACION DE SERVICIOS PROFESIONALES</t>
  </si>
  <si>
    <t xml:space="preserve">DIRECTA </t>
  </si>
  <si>
    <t>EMMA VILARDI CAÑARETE</t>
  </si>
  <si>
    <t>PRESTACIÓN DE SERVICIOS DE APOYO A LA GESTIÓN PARA ADELANTAR LAS FUNCIONES DE COORDINADOR DE CUADRILLA</t>
  </si>
  <si>
    <t>PRESTACION DE SERVICIOS DE APOYO A LA GESTIÓN</t>
  </si>
  <si>
    <t>NOLVIS CAMARGO RUGELES</t>
  </si>
  <si>
    <t>PRESTACIÓN DE SERVICIOS DE APOYO A LA GESTIÓN PARA DESEMPEÑAR LABORES COMO AYUDANTES DE SEÑALIZACIÓN</t>
  </si>
  <si>
    <t>LENIN ARREDONDO MARMOL</t>
  </si>
  <si>
    <t xml:space="preserve">EDGAR DE JESUS CARDENA CHAPARRO </t>
  </si>
  <si>
    <t xml:space="preserve">JUAN ESCUDERO </t>
  </si>
  <si>
    <t>PRESTACIÓN DE SERVICIOS PROFESIONALES DE INGENIERÍA PARA BRINDAR APOYO INTEGRAL EN LA PLANIFICACIÓN, EJECUCIÓN, SEGUIMIENTO Y FORTALECIMIENTO DE LOS PROCESOS TÉCNICOS A CARGO DE LA DIVISIÓN TÉCNICA DE LA ITTB</t>
  </si>
  <si>
    <t xml:space="preserve">JOSE FERNANDO RAMIREZ </t>
  </si>
  <si>
    <t>PRESTACIÓN DE SERVICIOS PROFESIONALES EN INGENIERÍA DESTINADOS A ACOMPAÑAR Y OPTIMIZAR LAS OBRAS DE SEÑALIZACIÓN VIAL</t>
  </si>
  <si>
    <t xml:space="preserve">ALFONSO MORENO GUEVARA </t>
  </si>
  <si>
    <t xml:space="preserve">CESAR GUZMAN AREIZA </t>
  </si>
  <si>
    <t>PRESTACIÓN DE SERVICIOS PROFESIONALES EN DERECHO PARA BRINDAR APOYO Y ASESORÍA EN LAS ACTIVIDADES DESARROLLADAS POR LA ITTB</t>
  </si>
  <si>
    <t>CARMEN ROSA FERNANDEZ GALVAN</t>
  </si>
  <si>
    <t>FUNCIONAMIENTO SST</t>
  </si>
  <si>
    <t xml:space="preserve">ALEX PLATA SANTOS </t>
  </si>
  <si>
    <t>PRESTACIÓN DE SERVICIOS DE TECNÓLOGO EN ELECTRÓNICA PARA BRINDAR SOPORTE AL SISTEMA DE SEMAFORIZACIÓN DE LA INFRAESTRUCTURA VIAL DEL DISTRITO DE BARRANCABERMEJA</t>
  </si>
  <si>
    <t>INVERSIÓN SEMAFÓRICA</t>
  </si>
  <si>
    <t xml:space="preserve">HENRY HOVAN MENDEZ   </t>
  </si>
  <si>
    <t>IVAN DARIO SIERRA GUTIERREZ</t>
  </si>
  <si>
    <t> 91160690</t>
  </si>
  <si>
    <t>FUNCIONAMIENTO MIPG AMBIENTAL</t>
  </si>
  <si>
    <t>JAVIER REINA GARCIA</t>
  </si>
  <si>
    <t>FUNCIONAMIENTO MIPG</t>
  </si>
  <si>
    <t>MARINELA REYES BADILLO</t>
  </si>
  <si>
    <t>PRESTACIÓN DE SERVICIOS PROFESIONALES PARA BRINDAR ACOMPAÑAMIENTO EN EL FORTALECIMIENTO DEL SISTEMA DE CONTROL INTERNO, ELABORACIÓN DE INFORMES, AUDITORÍAS AL SIG Y EVALUACIÓN DEL MECI, CONFORME A LA DIMENSIÓN SÉPTIMA DEL MIPG Y LA NORMATIVA APLICABLE</t>
  </si>
  <si>
    <t>LEONARDO PALENCIA CONTRERAS</t>
  </si>
  <si>
    <t>PRESTACIÓN DE SERVICIOS DE APOYO TECNOLÓGICO COMO ELECTRICISTA PARA APOYAR EL MANTENIMIENTO, COORDINACIÓN Y SEGUIMIENTO DE LOS SISTEMAS SEMAFÓRICOS</t>
  </si>
  <si>
    <t>HENRY HOVAN MENDEZ GALAN</t>
  </si>
  <si>
    <t>OSCAR RAUL CARO TRUJILLO</t>
  </si>
  <si>
    <t>PRESTACIÓN DE SERVICIOS PROFESIONALES COMO INGENIERO CIVIL O ELECTRÓNICO PARA BRINDAR ACOMPAÑAMIENTO EN LA OPERACIÓN, SEGUIMIENTO Y MANTENIMIENTO DE LOS SISTEMAS SEMAFÓRICOS</t>
  </si>
  <si>
    <t>SHIRLEY JOHANA GONZALEZ MORENO</t>
  </si>
  <si>
    <t>PRESTACIÓN DE SERVICIOS PROFESIONALES A LA OFICINA DE CONTROL INTERNO DE LA ITTB PARA RESPALDAR EL CUMPLIMIENTO DE SUS FUNCIONES MEDIANTE AUDITORÍAS, SEGUIMIENTO A PROCESOS ESTRATÉGICOS Y PROMOCIÓN DE LA MEJORA CONTINUA, SEGÚN EL SCI Y EL MIPG.</t>
  </si>
  <si>
    <t>DIANA MERCEDES LÁZARO</t>
  </si>
  <si>
    <t>LUZ ESTELLA NARVÁEZ MARTÍNEZ</t>
  </si>
  <si>
    <t>JAINER ANDRES TORRES PEREIRA</t>
  </si>
  <si>
    <t xml:space="preserve">ALCANCES </t>
  </si>
  <si>
    <t>1. Realización e implementación del Plan Anual de Trabajo DEL SGSST para la vigencia 2026.
2. Realización del Plan Anual de Capacitaciones para la vigencia 2026
3. Realizar la investigación de los Accidentes de Trabajo con sus respectivos informes y acciones de mejora.
4. Revisar y actualizar el matiz legal vigente.
5. Realizar elecciones del Comité de Convivencia Laboral.
6. Realizar elecciones del Comité Paritario de Seguridad Y Salud en el Trabajo COPASST.
7. Integrar los pasos del PESV, con los estándares mininos del SGSST.
8. Actualizar los documentos del sistema de Gestión de Seguridad y Salud en el Trabajo, teniendo en cuenta los estándares mínimos de la Resolución 0312 del 2019
9. Socializar las lecciones aprendidas de los AT
10. Realizar las actividades de soporte ante la plataforma de la ARL BOLIVAR.
11. Coordinar, apoyar y programar las actividades de los diferentes proveedores de la ARL, en el desarrollo del Plan Anual de Trabajo.
12. Hacer seguimiento a la entrega y reposición de EPP, según los riesgos presentes</t>
  </si>
  <si>
    <t>1. Apoyar en la ejecución y seguimiento del sistema de gestión ambiental de la ITTB.
2. Realizar mejora y/o actualización del sistema de gestión ambiental de la ITTB.
3. Asegurar la recolección y respectiva certificación del material aprovechable generado en la ITTB.
4. Apoyar en la proyección y/o revisión de las respuestas a las observaciones y/o peticiones, asegurando física y digitalmente las evidencias del desarrollo de sus actividades.
5. Ejecutar las demás actividades que el supervisor designe en el desarrollo del objeto contractual.</t>
  </si>
  <si>
    <t>1. Apoyar la organización y foliación de los expedientes disciplinarios de acuerdo a la normatividad vigente en materia de gestión documental.
2. Digitalizar los documentos elaborados por los funcionarios de la Oficina de Control Disciplinario Interno en las carpetas digitales correspondientes.
3. Asistir en la organización de los expedientes disciplinarios en las cajas de archivo con su respectiva identificación.
4. Las demás actividades que designe el supervisor</t>
  </si>
  <si>
    <t>1.	Elaborar y apoyar la actualización del inventario documental en el Formato Único de Inventario Documental (FUID), incluyendo la documentación del parque automotor y demás fondos documentales de la entidad.
2.	Apoyar el proceso de organización, clasificación y ordenamiento físico de los documentos de archivo de la ITTB.
3.	Colaborar en la revisión y control de los expedientes, asegurando su integridad, foliación y adecuada conservación.
4.	Ejecutar las demás actividades que el supervisor del contrato designe, dentro del marco del objeto contractual y las necesidades del área</t>
  </si>
  <si>
    <t>1.	Brindar asesoría y apoyo jurídico profesional al equipo de contratación de la Inspección de Tránsito y Transporte de Barrancabermeja – ITTB, en la proyección, elaboración, revisión y ajuste de los documentos que integran las etapas precontractual, contractual y poscontractual.
2.	Prestar apoyo en la publicación, actualización, cargue y gestión de los documentos contractuales en la plataforma SECOP II, correspondientes a los procesos de contratación asignados.
3.	Evaluar, proyectar y suscribir los informes de evaluación jurídica que se requieran dentro de los procesos contractuales adelantados por la ITTB.
4.	Proyectar las respuestas a observaciones, requerimientos y solicitudes de carácter jurídico formuladas en el marco de los procesos de contratación que adelante la ITTB.
5.	Las demás actividades de asesoría y apoyo jurídico que le sean asignadas por el supervisor del contrato, siempre que guarden relación con el objeto contractual.</t>
  </si>
  <si>
    <t>FABIAN ERNESTO PEÑALOZA GUIZA</t>
  </si>
  <si>
    <t>1. Apoyar en la elaboración de documentos requeridos para la implementación, actualización y/o seguimiento de las políticas del Modelo Integrado de Planeación y Gestión de la ITTB.
2. Apoyar los diferentes procesos de la entidad para la revisión, actualización e implementación de procedimientos e instructivos.
3. Apoyar la implementación del Programa de Transparencia y Ética Pública de la Inspección de Tránsito y Transporte de Barrancabermeja.
4. Realizar monitoreo a la implementación de la estrategia de conflicto de interés de la ITTB.
5. Apoyar la realización de informes de monitoreo y seguimiento solicitados por el área de planeación.</t>
  </si>
  <si>
    <t>1. Asesorar la implementación, actualización y/o seguimiento de las políticas del Modelo Integrado de Planeación y Gestión de la ITTB.. 2. Apoyar los diferentes procesos de la entidad para la revisión y actualización de procedimientos e instructivos.
3. Asistir a los diferentes procesos de la entidad en la elaboración y monitoreo trimestral del cumplimiento del plan de acción integrado de la ITTB.
4. Asistir a los procesos de la entidad para la elaboración de los planes de acción operativos y de riesgos de las dependencias de la ITTB y su monitoreo periódico.
5. Apoyar la realización de informes, atención de auditorías internas y/o externas y demás requerimientos del área de planeación.</t>
  </si>
  <si>
    <t>1. Apoyar la revisión de cuentas de cobro radicadas en la división financiera verificando que cuenten con los documentos y soportes requeridos (informes, certificaciones) para su contabilización y trámite.
2. Organizar y preparar documentos financieros para revisión por parte del personal financiero.3.  Apoyar en la organización del archivo de financiera y expedientes contractuales de la ITTB.</t>
  </si>
  <si>
    <t>ANA MILENA BUELVAS</t>
  </si>
  <si>
    <t>1. Apoyar el diseño y producción audiovisual de contenidos y productos comunicativos para la ITTB como videos institucionales, piezas gráficas, campañas pedagógicas y material multimedia orientado a fortalecer la comunicación con la ciudadanía.
2. Realizar la publicación de piezas audiovisuales y digitales, garantizando la calidad técnica y estética del material destinado a la promoción de los servicios, actividades y campañas 
institucionales de la ITTB en los diferentes medios y plataformas digitales.
3. Cumplir las demás funciones afines y complementarias que asigne el supervisor del contrato,
necesarias para el desarrollo del objeto contractual y el fortalecimiento de las estrategias de
comunicación institucional de la Entidad</t>
  </si>
  <si>
    <t>1. Acompañar y apoyar la Dirección de la Inspección de Tránsito y Transporte en la gestión de acciones administrativas y operativas.
2. Apoyar la planificación, ejecución y seguimiento de estrategias de gestión institucional. 
3. Identificar oportunidades de mejora en los procesos internos. 
4. Participar en reuniones, capacitaciones y mesas de trabajo relacionadas con la gestión de la entidad.
5. Cumplir con las demás actividades que le asigne el supervisor del contrato inherente al desarrollo del objeto contractual.</t>
  </si>
  <si>
    <t>1. Apoyar la elaboración de documentos correspondientes a proyectos de inversión de la Inspección de Tránsito y Transporte de Barrancabermeja, acorde a las metodologías vigentes.
2. Registrar y actualizar la información de los proyectos de inversión asignados en la plataforma digital dispuesta para tal fin (MGA-WEB).
3. Apoyar la realización de informes de seguimiento de proyectos solicitados por el profesional de la división de planeación</t>
  </si>
  <si>
    <t>002-2026</t>
  </si>
  <si>
    <t>018-2026</t>
  </si>
  <si>
    <t>017-2026</t>
  </si>
  <si>
    <t>015-2026</t>
  </si>
  <si>
    <t>014-2026</t>
  </si>
  <si>
    <t>013-2026</t>
  </si>
  <si>
    <t>008-2026</t>
  </si>
  <si>
    <t>1) Apoyar a la Oficina de Control Interno Administrativo en la ejecución, desarrollo y seguimiento de las auditorías internas a los procesos misionales de la entidad, conforme al Programa de Auditoría de la vigencia 2026, así como en la elaboración de los informes preliminares y definitivos correspondientes a dichos procesos de la Inspección de Tránsito y Transporte de Barrancabermeja.
2)Apoyar en la formulación de planes de mejoramiento derivados de los resultados de auditoría interna, realizando el seguimiento al cumplimiento de las metas y a la ejecución de las acciones correctivas y preventivas orientadas al fortalecimiento institucional.
3)Apoyar el seguimiento al cumplimiento de los planes de mejoramiento institucionales derivados de las auditorías realizadas por los entes de control, verificando la implementación y efectividad de las acciones correctivas y preventivas adoptadas.
4)Hacer seguimiento al cumplimiento de acciones y controles definidos en el Mapa de Riesgos de cada uno de los procesos de la entidad, derivados de las auditorías internas.
5)Realizar seguimiento a las acciones y controles definidos en el Mapa de Riesgos Institucional, correspondientes al primer cuatrimestre de la vigencia 2026.
6)Apoyar en la evaluación independiente del estado de implementación del Modelo Integrado de Planeación y Gestión (MIPG) en la ITTB, mediante el seguimiento al Plan de Acción. 
7)Desarrollar las demás actividades que le sean asignadas por el supervisor del contrato, dentro del marco del objeto contractual.</t>
  </si>
  <si>
    <t xml:space="preserve">1. Prestar apoyo en el desarrollo de las auditorías internas, mediante la participación en la planeación, ejecución y seguimiento de las mismas, dirigidas a los procesos estratégicos y de apoyo, conforme a lo establecido en el Programa Anual de Auditoría Interna correspondiente a la vigencia 2026, verificando la observancia de los lineamientos institucionales y de la normatividad vigente aplicable.
2. Realizar el seguimiento y verificación a la ejecución de los planes de mejoramiento originados en las auditorías internas, correspondientes a la vigencia 2026 y a períodos anteriores que se encuentren pendientes de cierre, evaluando la eficacia de las acciones implementadas y de los controles establecidos para la atención y superación de los hallazgos formulados.
3. Brindar apoyo en el seguimiento, análisis y verificación del grado de cumplimiento de las metas institucionales definidas en los planes estratégicos articulados al Plan de Acción Institucional de la ITTB, garantizando su alineación con los pilares, políticas de gestión y desempeño establecidos en el Modelo Integrado de Planeación y Gestión (MIPG), con el fin de fortalecer la evaluación del desempeño institucional y promover la mejora continua de la entidad.
4. Prestar apoyo en la elaboración, consolidación y presentación del informe trimestral de Austeridad y Eficiencia del Gasto Público, en observancia de la política de austeridad institucional y de los lineamientos normativos vigentes, con el propósito de contribuir al uso racional, eficiente y transparente de los recursos públicos.
5. Prestar apoyo en la elaboración, revisión, consolidación y presentación semestral del Informe de Control Interno Contable de la ITTB, de conformidad con los lineamientos establecidos por la Contaduría General de la Nación y en articulación con los principios del Modelo Integrado de Planeación y Gestión (MIPG), garantizando la calidad, confiabilidad, oportunidad y consistencia de la información financiera de la entidad.
6. Brindar apoyo en la elaboración del informe de evaluación relacionado con el cumplimiento del reporte de deudores morosos registrado en el sistema CHIP, mediante la verificación de la actualización, integridad y consistencia de la información reportada, así como su conformidad con las disposiciones normativas vigentes aplicables. 
</t>
  </si>
  <si>
    <t>024-2026</t>
  </si>
  <si>
    <t xml:space="preserve">027-2026             </t>
  </si>
  <si>
    <t>ERIKA MARCELA ZAPATA ATENCIO</t>
  </si>
  <si>
    <t>011-2026</t>
  </si>
  <si>
    <t>1.	Brindar apoyo profesional como administradora pública en la revisión y respuesta a solicitudes realizadas por usuarios desde la plataforma digital para el área de planeación. 
2.	Apoyo profesional en el acompañamiento en las diferentes actividades de promoción de los servicios de la oferta institucional de la Inspección de Tránsito y Transporte de Barrancabermeja, acompañamiento en reuniones y actividades programadas de seguridad vial en el distrito.
3.	Brindar apoyo en la elaboración y trazabilidad de documentos (actas, circulares internas y externas, oficios, resoluciones e informes) relacionadas con las acciones ejecutadas en el área de planeación de la ITTB.</t>
  </si>
  <si>
    <t xml:space="preserve">CLARA INES ANGARITA ISAZA </t>
  </si>
  <si>
    <t>RP</t>
  </si>
  <si>
    <t>FECHA FIRMA</t>
  </si>
  <si>
    <t>DESARROLLO INSTITUCIONAL PARA MEJORAR LOS PROCESOS Y SERVICIOS DE LA INSPECCIÓN DE TRÁNSITO Y TRANSPORTE DE BARRANCABERMEJA</t>
  </si>
  <si>
    <t>PROYECTO</t>
  </si>
  <si>
    <t>CD</t>
  </si>
  <si>
    <t>1.	Apoyar la clasificación, organización, archivo y recuperación de la documentación física y digital de la División Financiera de la ITTB, de conformidad con las Tablas de Retención Documental y los lineamientos archivísticos vigentes, contribuyendo a la optimización de los flujos de trabajo del área.
2.	Contribuir a la preservación, custodia y resguardo de la información, mediante la digitalización organizada de expedientes, el apoyo en la implementación y aplicación de procedimientos de gestión documental y el fortalecimiento de prácticas que garanticen la integridad, confidencialidad y disponibilidad de los documentos financieros.
3.	Brindar apoyo en las demás actividades administrativas, operativas o de gestión que le sean asignadas por el supervisor del contrato, relacionadas con las funciones propias de la División Financiera, de conformidad con las necesidades del servicio y los lineamientos institucionales.</t>
  </si>
  <si>
    <t>NA</t>
  </si>
  <si>
    <t>ARL COBERTURA</t>
  </si>
  <si>
    <t>FECHA CD</t>
  </si>
  <si>
    <t>RUBRO</t>
  </si>
  <si>
    <t>2.1.2..02.02.009</t>
  </si>
  <si>
    <t>2.1.2.02.02.008</t>
  </si>
  <si>
    <t>2.1.1.01.01.002</t>
  </si>
  <si>
    <t>2.1.2.02.02.009</t>
  </si>
  <si>
    <t>2.2.1.01.01.005.07</t>
  </si>
  <si>
    <t>PRESTACIÓN DE SERVICIOS PROFESIONALES COMO ABOGADO
PARA BRINDAR ASESORÍA Y APOYO EN LAS DIFERENTES
ACTIVIDADES DEL EQUIPO DE CONTRATACIÓN DE LA I.T.T.B</t>
  </si>
  <si>
    <t>PRESTACIÓN DE SERVICIOS PROFESIONALES PARA RESPALDAR A
LA DIVISIÓN ADMINISTRATIVA DE LA I.T.T.B EN LA OPTIMIZACIÓN Y
SEGUIMIENTO DEL SISTEMA DE GESTIÓN DE SEGURIDAD Y SALUD
EN EL TRABAJO DE LA INSPECCIÓN DE TRÁNSITO Y TRANSPORTE
DE BARRANCABERMEJA</t>
  </si>
  <si>
    <t>PRESTACIÓN DE SERVICIOS PROFESIONALES EN GESTIÓN
AMBIENTAL PARA APOYAR A LA DIVISIÓN ADMINISTRATIVA DE LA
I.T.T.B EN LA IMPLEMENTACIÓN, SEGUIMIENTO Y FORTALECIMIENTO
DEL SISTEMA DE GESTIÓN AMBIENTAL DE LA INSPECCIÓN DE
TRÁNSITO Y TRANSPORTE DE BARRANCABERMEJA</t>
  </si>
  <si>
    <t>PRESTACIÓN DE SERVICIOS PROFESIONALES COMO
ADMINISTRADOR DE EMPRESAS PARA ACOMPAÑAMIENTO EN LA
EJECUCIÓN Y OPTIMIZACIÓN DEL MODELO INTEGRADO DE
PLANEACIÓN Y GESTIÓN DE LA INSPECCIÓN DE TRÁNSITO Y
TRANSPORTE DE BARRANCABERMEJA</t>
  </si>
  <si>
    <t>PRESTACIÓN DE SERVICIOS PROFESIONALES PARA BRINDAR
ASESORÍA EN LAS ACTIVIDADES DE IMPLEMENTACIÓN Y
ACTUALIZACIÓN DEL MODELO INTEGRADO DE PLANEACIÓN Y
GESTIÓN -MIPG DE LA ITTB</t>
  </si>
  <si>
    <t>PRESTACION DE SERVICIOS DE APOYO A LA GESTIÓN PARA
APOYAR LAS ACTIVIDADES PROPIAS DE LA DIVISIÓN FINANCIERA DE
LA ITTB</t>
  </si>
  <si>
    <t>PRESTAR SERVICIOS PROFESIONALES EN LICENCIATURA EN
FILOSOFÍA PARA RESPALDAR LAS ACTIVIDADES DE LA ITTB</t>
  </si>
  <si>
    <t>PRESTACIÓN DE SERVICIOS PROFESIONALES COMO
ADMINISTRADORA PÚBLICA PARA APOYAR LAS ACTIVIDADES DE LA
DIVISIÓN DE PLANEACIÓN DE LA ITTB</t>
  </si>
  <si>
    <t>CONTRATACIÓN DE SERVICIOS DE APOYO A LA GESTIÓN PARA EL
DISEÑO, DIRECCIÓN Y DESARROLLO DE MATERIALES
AUDIOVISUALES DESTINADOS A LAS COMUNICACIONES DE LA ITTB.</t>
  </si>
  <si>
    <t>CONTRATACIÓN DE SERVICIOS PROFESIONALES DE UN INGENIERO
CIVIL ESPECIALISTA EN PROYECTOS PARA RESPALDAR LA
FORMULACIÓN DE PROYECTOS DE INVERSIÓN DE LA INSPECCIÓN
DE TRÁNSITO Y TRANSPORTE DE BARRANCABERMEJA</t>
  </si>
  <si>
    <t>MANTENIMIENTO CORRECTIVO, PREVENTIVO Y OPERACIÓN DEL SISTEMA DE SEMAFORIZACIÓN DEL DISTRITO DE BARRANCABERMEJA</t>
  </si>
  <si>
    <t xml:space="preserve"> 028-2026                     </t>
  </si>
  <si>
    <t>044-2026</t>
  </si>
  <si>
    <t>042-2026</t>
  </si>
  <si>
    <t>043-2026</t>
  </si>
  <si>
    <t>CONTRATO No</t>
  </si>
  <si>
    <t>CARLOS SANTIAGO GUALDRON VILLAZON</t>
  </si>
  <si>
    <t>LILIAN CRISTINA JARAMILLO GONZALEZ</t>
  </si>
  <si>
    <t>2.2.1.01.01.005.05</t>
  </si>
  <si>
    <t>DEMARCACIÓN, INSTALACIÓN Y MANTENIMIENTO DE SEÑALIZACIÓN VIAL EN EL DISTRITO DE BARRANCABERMEJA</t>
  </si>
  <si>
    <t>1.	Brindar apoyo técnico integral en la planificación, ejecución y seguimiento de las actividades de señalización vial en el Distrito de Barrancabermeja.
2.	Apoyar la elaboración de estudios técnicos, diagnósticos y análisis relacionados con señalización y seguridad vial, incluyendo la recopilación, procesamiento y análisis de información técnica y estadística.
3.	Apoyar el seguimiento técnico de los planes de manejo de tránsito y planes de movilidad escolar asociados a la División Técnica.
4.	Contribuir al fortalecimiento de los procesos técnicos a cargo de la División Técnica de la ITTB, mediante la aplicación de buenas prácticas de ingeniería, mejora continua y articulación con los lineamientos institucionales.
5.	Las demás actividades que le sean asignadas por el supervisor del contrato, necesarias para el adecuado desarrollo y cumplimiento del objeto contractual</t>
  </si>
  <si>
    <t>053-2026</t>
  </si>
  <si>
    <t>052-2026</t>
  </si>
  <si>
    <t>072-2026</t>
  </si>
  <si>
    <t>065-2026</t>
  </si>
  <si>
    <t>067-2026</t>
  </si>
  <si>
    <t>069-2026</t>
  </si>
  <si>
    <t>071-2026</t>
  </si>
  <si>
    <t>054-2026</t>
  </si>
  <si>
    <t>058-2026</t>
  </si>
  <si>
    <t>059-2026</t>
  </si>
  <si>
    <t>1.	Elaborar los informes técnicos requeridos para los estudios de identificación y análisis de puntos críticos de accidentalidad, incluyendo estadísticas de accidentalidad, velocidad, aforos vehiculares y/o encuestas, con el respectivo análisis de la información.
2.	Apoyar el desarrollo, ejecución y seguimiento de las acciones establecidas en el Plan de Acción del Plan Local de Seguridad Vial.
3.	Realizar informes de seguimiento técnico y administrativo a los convenios, planes de manejo de tránsito y/o contratos que le sean asignados, aplicando la normatividad y los procedimientos vigentes.
4.	Las demás actividades asignadas por el supervisor del contrato, necesarias para el adecuado cumplimiento del objeto contractual</t>
  </si>
  <si>
    <t>075-2026</t>
  </si>
  <si>
    <t>2.2.1.01.01.005.06</t>
  </si>
  <si>
    <t>PRESTACIÓN DE SERVICIOS PARA BRINDAR ACOMPAÑAMIENTO EN LA GESTIÓN DE LAS ACTIVIDADES DESARROLLADAS POR LA ITTB</t>
  </si>
  <si>
    <t>PRESTACIÓN DE SERVICIOS PROFESIONALES COMO ADMINISTRADOR DE EMPRESAS PARA APOYAR EL DESARROLLO DE LOS PROCESOS Y FUNCIONES DE LA ITTB</t>
  </si>
  <si>
    <t>PRESTACIÓN DE SERVICIOS PROFESIONALES COMO ABOGADO PARA APOYAR LA GESTIÓN, SEGUIMIENTO Y SUSTANCIACIÓN DE LOS PROCESOS CONTRAVENCIONALES DE LA OFICINA DE INSPECCIÓN DE POLICÍA Y TRÁNSITO Y TRANSPORTE DE LA ITTB</t>
  </si>
  <si>
    <t>PRESTACIÓN DE SERVICIOS DE APOYO A LA GESTIÓN PARA BRINDAR ACOMPAÑAMIENTO ADMINISTRATIVO EN LAS ACTIVIDADES DEL PROCESO DE COBRO DEL ÁREA DE COBRO COACTIVO DE LA ITTB</t>
  </si>
  <si>
    <t>PRESTACIÓN DE SERVICIOS PROFESIONALES COMO ARQUITECTO PARA BRINDAR APOYO EN LA SUPERVISIÓN DE LOS CONTRATOS DE OBRA QUE SUSCRIBA LA INSPECCIÓN DE TRÁNSITO Y TRANSPORTE DEL DISTRITO DE BARRANCABERMEJA CON SUS CONTRATISTAS</t>
  </si>
  <si>
    <t>PRESTACIÓN DE SERVICIOS DE APOYO A LA GESTIÓN PARA APOYAR EN LAS ACTIVIDADES ADMINISTRATIVAS DE LA ITTB</t>
  </si>
  <si>
    <t xml:space="preserve">PRESTACIÓN DE SERVICIOS COMO TECNÓLOGO PARA BRINDAR ACOMPAÑAMIENTO EN LOS PROCESOS DE LA ITTB </t>
  </si>
  <si>
    <t>PRESTACIÓN DE SERVICIOS PROFESIONALES COMO ABOGADO PARA BRINDAR ACOMPAÑAMIENTO Y SOPORTE EN LOS PROCESOS DE ATENCIÓN DE PQRS DE LA ITTB</t>
  </si>
  <si>
    <t>CONTRATACIÓN DE SERVICIOS DE APOYO A LA GESTIÓN PARA OFRECER SOPORTE ADMINISTRATIVO EN LOS PROCESOS DE GESTIÓN DOCUMENTAL DEL ARCHIVO DE LA ITTB</t>
  </si>
  <si>
    <t>ALEJANDRA PATRICIA CARRASCAL BERMUDEZ</t>
  </si>
  <si>
    <t>SAMIRNA JUDITH CORPUS LUNA</t>
  </si>
  <si>
    <t xml:space="preserve">CESAR AUGUSTO GUZMAN AREIZA </t>
  </si>
  <si>
    <t>CARLOS ROBERTO FAJARDO PEÑA</t>
  </si>
  <si>
    <t>CESAR ANDRES ARDILA SANCHEZ</t>
  </si>
  <si>
    <t>MARVIN ANDRES QUIROZ PAREDES</t>
  </si>
  <si>
    <t>SERGIO ANDRES PACHÓN ARDILA</t>
  </si>
  <si>
    <t xml:space="preserve">SANDRA PATRICIA LEDESMA </t>
  </si>
  <si>
    <t>DIANA MILENA ARDILA</t>
  </si>
  <si>
    <t xml:space="preserve">CRISTIAN YAIR RINCON JIMENEZ </t>
  </si>
  <si>
    <t xml:space="preserve">ANGIE NATALIA RESARTE MOLINA </t>
  </si>
  <si>
    <t>GLADYS AMPARO PALACIOS CAMPO</t>
  </si>
  <si>
    <t>DANNY DURAN VILLALOBOS</t>
  </si>
  <si>
    <t>CEPPA</t>
  </si>
  <si>
    <t>FECHA</t>
  </si>
  <si>
    <t>1. Realizar la recepción, clasificación, registro y radicación de los documentos relacionados con los procesos contravencionales.              2. Elaborar las notificaciones requeridas dentro de los trámites adelantados por la Inspección, conforme a los procedimientos y la normatividad vigente. 3. Llevar el control y seguimiento de los términos procesales, asegurando el cumplimiento estricto de los plazos establecidos en la normativa aplicable.
4. Custodiar, organizar y actualizar los expedientes contravencionales, así como apoyar la gestión y trámite de la correspondencia de la dependencia.
5. Apoyar la revisión de las solicitudes de inicio de procesos contravencionales, verificando la vigencia de los términos y el cumplimiento de los requisitos formales exigidos.
6. Remitir a los auxiliares de la Inspección las solicitudes correspondientes, con la indicación precisa de fecha y hora para la citación del presunto infractor.
7. Sustanciar, cuando sea requerido, los actos administrativos que se generen dentro de los procesos contravencionales. 8. .Atender de manera oportuna las solicitudes presentadas y efectuar la remisión de pruebas a los interesados, conforme a los procedimientos legales y administrativos aplicables</t>
  </si>
  <si>
    <t>1. Brindar apoyo en la elaboración, revisión y trámite de documentos, comunicaciones y notificaciones correspondientes a los procesos de cobro coactivo asignados por concepto de multas, comparendos y acuerdos de pago, con base en la información contenida en las bases de datos de la Inspección de Tránsito y Transporte de Barrancabermeja.
2. Realizar los emplazamientos dentro de los procesos de cobro coactivo asignados, cuando, una vez agotados los intentos de notificación personal o por los medios legalmente establecidos, esta no se haya podido surtir de manera efectiva, conforme a la normativa vigente.
3. Apoyar el levantamiento y trámite de las medidas cautelares decretadas en los procesos de cobro coactivo, de acuerdo con las decisiones administrativas y los procedimientos aplicables.
4. Apoyar la generación y formalización del cierre de expedientes de cobro coactivo, verificando el cumplimiento de los requisitos legales y administrativos correspondientes.
5. Ejecutar las demás actividades que le sean asignadas por el supervisor, en desarrollo del objeto contractual.</t>
  </si>
  <si>
    <t>1. Brindar acompañamiento y apoyo técnico profesional en la supervisión de los contratos de obra suscritos por la Inspección de Tránsito, verificando el cumplimiento de los diseños, especificaciones técnicas, cronogramas y condiciones contractuales.
2. Realizar seguimiento permanente al avance físico y técnico de las obras, elaborando informes y reportes detallados sobre el progreso, estado de ejecución y desarrollo de las actividades, así como sobre las novedades, riesgos y recomendaciones que se identifiquen durante la ejecución contractual.
3. Apoyar la verificación de actas de inicio, suspensión, reinicio, avance y terminación de obra, así como la revisión técnica de las actas de pago, cuando a ello haya lugar, de conformidad con los lineamientos establecidos por la entidad.
4. Asistir a las visitas de obra, comités técnicos y reuniones de seguimiento que sean convocadas por la supervisión, dejando los respectivos soportes técnicos y conceptuales.
5. Ejecutar las demás actividades y funciones que le sean asignadas por el supervisor, necesarias para el cumplimiento del objeto contractual.</t>
  </si>
  <si>
    <t>1. Apoyar la organización, registro, trámite y actualización de la documentación administrativa de la Dirección, garantizando su adecuada gestión, control y disponibilidad oportuna.
2. Elaboración de oficios, comunicaciones y demás documentos administrativos requeridos por la Dirección de la ITTB.
3. Brindar apoyo en la atención a usuarios internos y externos, conforme a las directrices impartidas por la Dirección y los procedimientos establecidos.                                   4. Ejecutar las demás actividades que le sean asignadas por el supervisor, necesarias para el cumplimiento del objeto contractual .</t>
  </si>
  <si>
    <t>1. Apoyar la revisión, análisis y proyección de respuestas a las PQRS asignadas, verificando el cumplimiento de los términos legales, los requisitos formales y la correcta fundamentación jurídica.
2. Realizar seguimiento al estado de las PQRS en los sistemas o medios dispuestos por la entidad, identificando alertas, riesgos de vencimiento de términos y proponiendo acciones correctivas cuando a ello haya lugar.
3. Apoyar la articulación con las diferentes dependencias de la ITTB para la recopilación de información, antecedentes y soportes necesarios para la adecuada atención de las PQRS.
4. Ejecutar las demás actividades que le sean asignadas por el supervisor, necesarias para el cumplimiento integral del objeto contractual.</t>
  </si>
  <si>
    <t>1. Elaborar el inventario documental de los expedientes de vehículos y de los demás documentos que le sean asignados, garantizando su correcta identificación, clasificación, registro y trazabilidad.
2. Apoyar los procesos de organización, mantenimiento y conservación física de los documentos que reposan en el archivo central de la ITTB, de conformidad con la normativa archivística vigente y los lineamientos institucionales.
3. Actualizar y verificar la información contenida en el Formato Único de Inventario Documental (FUID).
4. Ejecutar las demás actividades que le sean asignadas por el supervisor, siempre que se relacionen directamente con el cumplimiento del objeto contractual.</t>
  </si>
  <si>
    <t>1. Brindar soporte administrativo a los procesos de gestión documental del archivo de la ITTB, apoyando la correcta ejecución de las actividades de organización, clasificación, trámite y control de la documentación institucional.
2. Apoyar la elaboración, actualización y verificación de inventarios documentales, incluyendo el diligenciamiento del Formato Único de Inventario Documental (FUID), garantizando la integridad, confiabilidad y disponibilidad de la información.
3. Brindar apoyo en la atención de solicitudes internas y externas relacionadas con el archivo y la gestión documental, de acuerdo con los procedimientos establecidos.
4. Ejecutar las demás actividades que le sean asignadas por el supervisor, necesarias para el cumplimiento del objeto contractual.</t>
  </si>
  <si>
    <t xml:space="preserve">INVERSIÓN </t>
  </si>
  <si>
    <t xml:space="preserve">PRESTACIÓN DE SERVICIOS PROFESIONALES </t>
  </si>
  <si>
    <t xml:space="preserve">PRESTACIÓN DE SERVICIOS DE APOYO A LA GESTIÓN </t>
  </si>
  <si>
    <t>1.	Brindar apoyo a la gestión administrativa y operativa en la oficina de matrículas, de conformidad con los procedimientos y lineamientos institucionales.
2.	Apoyar el trámite, registro, verificación y actualización de la información y documentación relacionada con los procesos a su cargo.
3.	Brindar soporte en la atención a los usuarios internos y externos, orientándolos sobre los trámites de matrícula y demás servicios de la dependencia, conforme a la normativa y protocolos establecidos.
4.	Apoyar la organización, clasificación, custodia y actualización de los documentos y archivos de la oficina de matrículas.</t>
  </si>
  <si>
    <t>EUCARIS AGAMEZ AREVALO EN VACCIONES FIRMA DIRECTOR</t>
  </si>
  <si>
    <t>FECHA INICIO</t>
  </si>
  <si>
    <t xml:space="preserve">FECHA TERMINACIÓN </t>
  </si>
  <si>
    <t>064-2026</t>
  </si>
  <si>
    <t>CESAR ARDILA</t>
  </si>
  <si>
    <t>1.	Elaborar y proyectar las respuestas a los derechos de petición que se presenten ante el área de Cobro Coactivo, garantizando su adecuada fundamentación, oportunidad y concordancia con la normatividad vigente.
2.	Verificar, analizar y proyectar las respuestas a las solicitudes de levantamiento de embargos y demás medidas cautelares decretadas dentro de los procesos de cobro coactivo, de conformidad con las decisiones administrativas y los procedimientos aplicables.
3.	Proyectar los actos administrativos relacionados con la prescripción de comparendos y de sanciones por porte de placa, previa verificación del cumplimiento de los requisitos legales y procedimentales correspondientes.
4.	Ejecutar las demás actividades que le sean asignadas por el supervisor del contrato, necesarias para el desarrollo del objeto contractual y el adecuado funcionamiento del proceso de Cobro Coactivo de la ITTB.</t>
  </si>
  <si>
    <t>070-2026</t>
  </si>
  <si>
    <t>076-2026</t>
  </si>
  <si>
    <t>068-2026</t>
  </si>
  <si>
    <t>PRESTACIÓN DE SERVICIOS  DE APOYO A LA GESTIÓN</t>
  </si>
  <si>
    <t>147-2026</t>
  </si>
  <si>
    <t>92-2026</t>
  </si>
  <si>
    <t>103-2026</t>
  </si>
  <si>
    <t>105-2026</t>
  </si>
  <si>
    <t>99-2026</t>
  </si>
  <si>
    <t>104-2026</t>
  </si>
  <si>
    <t>N/A</t>
  </si>
  <si>
    <t>101-2026</t>
  </si>
  <si>
    <t>091-2026</t>
  </si>
  <si>
    <t>102-2026</t>
  </si>
  <si>
    <t xml:space="preserve">No. </t>
  </si>
  <si>
    <t>96-2026</t>
  </si>
  <si>
    <t xml:space="preserve">LINK SECOP </t>
  </si>
  <si>
    <t>1. Apoyar la formulación y elaboración de documentos para el registro y actualización de proyectos de inversión de la Inspección de Tránsito y Transporte de Barrancabermeja – ITTB, de acuerdo con las metodologías establecidas por el Departamento Nacional de Planeación (DNP) y la Alcaldía de Barrancabermeja.
2.	Registrar y actualizar la información de los proyectos de inversión en las plataformas digitales dispuestas para tal fin (como MGA-WEB- GESPROY), asegurando el cumplimiento de los requisitos técnicos, normativos y de reporte establecidos para su trámite.
3.	Apoyar la realización de informes de seguimiento de proyectos solicitados por el profesional de la división de planeación.
4.    Ejecutar las demás actividades que le asigne el supervisor del contrato, siempre que estén relacionadas con la formulación, estructuración y seguimiento de proyectos de inversión de la ITTB</t>
  </si>
  <si>
    <t xml:space="preserve">1. Realizar visitas técnicas de campo, de conformidad con la programación establecida por el líder de la División Técnica de la Inspección de Tránsito y Transporte de Barrancabermeja – ITTB y/o en atención a solicitudes de la comunidad, elaborando los respectivos informes técnicos, los cuales deberán incluir, cuando aplique, estudios, planos, estadísticas y demás soportes técnicos requeridos.
2. Apoyar la formulación de proyectos asociados al proceso de Seguridad Vial de la ITTB, así como elaborar informes de seguimiento técnico y administrativo a los proyectos que se encuentren en ejecución.
3. Elaborar los informes técnicos requeridos para los estudios de identificación y análisis de puntos críticos de accidentalidad, incluyendo la recolección, sistematización y análisis de estadísticas de accidentalidad, aforos vehiculares, encuestas y demás información pertinente, así como el ingreso y actualización de datos en las plataformas digitales que utilice la ITTB para los procesos de seguridad vial.
4. Apoyar la elaboración de respuestas a solicitudes, peticiones, quejas, reclamos y derechos de petición relacionados con el proceso de seguridad vial, en concordancia con la normatividad vigente y los lineamientos institucionales.
5. Apoyar la supervisión de los convenios y/o contratos que le sean asignados y que estén relacionados con las funciones del cargo, aplicando la normatividad, procedimientos internos y disposiciones legales vigentes, y velando por el adecuado cumplimiento del objeto contractual.
6. Las demás actividades que le sean asignadas por el supervisor del contrato, necesarias para el adecuado desarrollo y cumplimiento del objeto contractual.
</t>
  </si>
  <si>
    <t>1. Coordinar y dirigir el personal de señalización vial a su cargo, planificando las actividades de campo, gestionando materiales, equipos y herramientas, y verificando el cumplimiento de las especificaciones técnicas y normativas vigentes.
2. Dirigir y/o ejecutar las actividades de señalización horizontal y vertical, incluyendo el trazado, demarcación, instalación y mantenimiento de marcas viales y señales, mediante la aplicación de pintura de tráfico, imprimantes, materiales antideslizantes y elementos reflectivos, según se requiera.
3. Realizar el control y seguimiento diario de las actividades ejecutadas, mediante el diligenciamiento de planillas de campo e informes con registro fotográfico, identificando ubicación, fecha y cantidades ejecutadas.
4. Garantizar la implementación de la señalización temporal de obra, el cumplimiento de las normas de seguridad vial y laboral, y el uso de los elementos de protección personal por parte del personal a su cargo.
5. Las demás actividades asignadas por el supervisor del contrato, necesarias para el adecuado cumplimiento del objeto contractual.</t>
  </si>
  <si>
    <t>1. Realizar el cargue y descargue de materiales, insumos, equipos y herramientas, así como la adecuación, limpieza y señalización temporal de las áreas a intervenir durante las labores de señalización vial.
2. Apoyar las actividades de trazado, demarcación y señalización horizontal, incluyendo la aplicación de marcas viales en metros cuadrados (m²) y metros lineales (ml), mediante el uso de pintura de tráfico, imprimantes y materiales antideslizantes, de acuerdo con las instrucciones impartidas por el coordinador de cuadrilla.
3. Apoyar las labores de instalación, mantenimiento y adecuación de la señalización vertical existente o nueva, tales como pintura de postes y tableros, instalación de elementos reflectivos y calcomanías, conforme a las indicaciones del coordinador de cuadrilla.
4. Ejecutar las actividades de limpieza y orden de los equipos, herramientas y áreas de trabajo, incluido el taller de señalización, al finalizar la jornada laboral, siguiendo las instrucciones del coordinador de cuadrilla.
5. Las demás actividades asignadas por el supervisor del contrato, necesarias para el adecuado cumplimiento del objeto contractual.</t>
  </si>
  <si>
    <t xml:space="preserve">1. Realizar la revisión diaria del estado de funcionamiento de la red de semaforización del Distrito de Barrancabermeja, adoptando oportunamente las medidas correctivas necesarias para garantizar su adecuada operación.
2. Elaborar y actualizar planes de mantenimiento preventivo y correctivo de la red de semaforización, conforme a los lineamientos técnicos y a las necesidades identificadas en campo.
3. Ejecutar de manera periódica el mantenimiento preventivo y correctivo de la red de semaforización, asegurando la continuidad y confiabilidad del servicio.
4. Revisar, diagnosticar y reparar los circuitos semafóricos que se encuentren fuera de servicio por fallas técnicas, atendiendo de forma oportuna las eventualidades y proponiendo alternativas de solución para su restablecimiento.
5. Elaborar y mantener actualizado el inventario de cada intersección semafórica, incluyendo equipos de control, dispositivos y demás componentes, así como el registro detallado de las actividades de mantenimiento realizadas.                                                                                         6.  Apoyar la implementación de las acciones del Plan Local de Seguridad Vial relacionadas con la operación, mantenimiento y mejora de la red de semaforización.
7. Elaborar y presentar informes mensuales de las actividades ejecutadas en el desarrollo del contrato, conforme a los lineamientos establecidos por el supervisor.
</t>
  </si>
  <si>
    <t>1. Realizar la revisión periódica del estado eléctrico de la red de semaforización del Distrito de Barrancabermeja, ejecutando las acciones correctivas necesarias para garantizar su adecuado y continuo funcionamiento.
2. Ejecutar labores de mantenimiento preventivo y correctivo de los sistemas eléctricos de la red semafórica, incluyendo cableado, tableros, conexiones, luminarias y demás componentes eléctricos asociados.
3. Atender de manera oportuna las fallas eléctricas que ocasionen la salida de servicio de los semáforos, realizando las reparaciones necesarias y proponiendo alternativas técnicas que permitan su pronta restitución.
4. Apoyar la implementación de las acciones del Plan Local de Seguridad Vial relacionadas con la operación, mantenimiento y mejora de la red de semaforización.
5. Llevar el registro de las actividades de mantenimiento ejecutadas, apoyando la actualización del inventario de los componentes eléctricos de cada intersección semafórica intervenida.
6. Elaborar y presentar informes periódicos de las actividades desarrolladas en el marco del contrato, conforme a los lineamientos establecidos por el supervisor.</t>
  </si>
  <si>
    <t>1. Realizar seguimiento técnico a la operación del sistema semafórico, verificando el adecuado funcionamiento de los equipos, dispositivos y componentes que conforman la red, así como apoyando la detección temprana de fallas y el seguimiento a su atención oportuna.
2. Supervisar las actividades de mantenimiento preventivo y correctivo de la red semafórica, haciendo seguimiento a las labores ejecutadas por operadores o contratistas y verificando que los procedimientos aplicados cumplan con las especificaciones técnicas establecidas.
3. Brindar soporte técnico especializado, mediante la emisión de conceptos técnicos orientados a la mejora, modernización y optimización de la infraestructura semafórica del Distrito.
4. Apoyar la gestión y administración de la información técnica, elaborando reportes sobre el estado de la red semafórica, las intervenciones realizadas, los resultados del seguimiento, y entregando actas, informes y recomendaciones que faciliten la toma de decisiones de la Inspección de Tránsito y Transporte de Barrancabermeja – ITTB.
5. Ejecutar las demás actividades que le sean asignadas por el supervisor del contrato, relacionadas con la naturaleza del objeto contractual.</t>
  </si>
  <si>
    <t>1. Apoyar la organización, clasificación y actualización permanente de la información administrativa, garantizando el orden, la integridad y la oportuna disponibilidad de los documentos requeridos por las diferentes áreas de la ITTB.                                                                                      2. Colaborar en la coordinación de actividades internas, facilitando la comunicación interdependencias y el seguimiento efectivo de las tareas y compromisos asignados.                                                                                                                                                                                          3. Apoyar la planeación, organización y logística de reuniones y actividades programadas, asegurando el cumplimiento de las directrices impartidas por el supervisor. 4. Brindar acompañamiento en las gestiones administrativas diarias, contribuyendo al desarrollo eficiente, oportuno y articulado de las funciones misionales y de apoyo de la entidad.</t>
  </si>
  <si>
    <t>1. Apoyar los procesos de trámite, organización, clasificación y manejo técnico de los documentos de archivo de la ITTB, de conformidad con la normativa archivística vigente. 
2. Apoyar la actualización, verificación y control del inventario documental del parque automotor de la ITTB, utilizando el Formato Único de Inventario Documental (FUID) y garantizando la consistencia y confiabilidad de la información.
3. Brindar apoyo en la atención a los usuarios internos y externos, suministrando información oportuna y orientándolos de acuerdo con los procedimientos establecidos por la entidad.
4. Ejecutar las demás actividades que le sean asignadas por el supervisor, en desarrollo del objeto contractual.</t>
  </si>
  <si>
    <t>https://community.secop.gov.co/Public/Tendering/OpportunityDetail/Index?noticeUID=CO1.NTC.9458715&amp;isFromPublicArea=True&amp;isModal=False</t>
  </si>
  <si>
    <t>https://community.secop.gov.co/Public/Tendering/OpportunityDetail/Index?noticeUID=CO1.NTC.9484805&amp;isFromPublicArea=True&amp;isModal=False</t>
  </si>
  <si>
    <t>https://community.secop.gov.co/Public/Tendering/OpportunityDetail/Index?noticeUID=CO1.NTC.9471769&amp;isFromPublicArea=True&amp;isModal=False</t>
  </si>
  <si>
    <t>https://community.secop.gov.co/Public/Tendering/OpportunityDetail/Index?noticeUID=CO1.NTC.9458081&amp;isFromPublicArea=True&amp;isModal=False</t>
  </si>
  <si>
    <t>https://community.secop.gov.co/Public/Tendering/OpportunityDetail/Index?noticeUID=CO1.NTC.9435171&amp;isFromPublicArea=True&amp;isModal=False</t>
  </si>
  <si>
    <t>https://community.secop.gov.co/Public/Tendering/OpportunityDetail/Index?noticeUID=CO1.NTC.9483008&amp;isFromPublicArea=True&amp;isModal=False</t>
  </si>
  <si>
    <t>https://community.secop.gov.co/Public/Tendering/OpportunityDetail/Index?noticeUID=CO1.NTC.9511280&amp;isFromPublicArea=True&amp;isModal=False</t>
  </si>
  <si>
    <t>https://community.secop.gov.co/Public/Tendering/OpportunityDetail/Index?noticeUID=CO1.NTC.9512460&amp;isFromPublicArea=True&amp;isModal=False</t>
  </si>
  <si>
    <t>https://community.secop.gov.co/Public/Tendering/OpportunityDetail/Index?noticeUID=CO1.NTC.9523729&amp;isFromPublicArea=True&amp;isModal=False</t>
  </si>
  <si>
    <t>https://community.secop.gov.co/Public/Tendering/OpportunityDetail/Index?noticeUID=CO1.NTC.9523172&amp;isFromPublicArea=True&amp;isModal=False</t>
  </si>
  <si>
    <t>https://community.secop.gov.co/Public/Tendering/OpportunityDetail/Index?noticeUID=CO1.NTC.9524133&amp;isFromPublicArea=True&amp;isModal=False</t>
  </si>
  <si>
    <t>https://community.secop.gov.co/Public/Tendering/OpportunityDetail/Index?noticeUID=CO1.NTC.9539155&amp;isFromPublicArea=True&amp;isModal=False</t>
  </si>
  <si>
    <t>https://community.secop.gov.co/Public/Tendering/OpportunityDetail/Index?noticeUID=CO1.NTC.9546845&amp;isFromPublicArea=True&amp;isModal=False</t>
  </si>
  <si>
    <t>https://community.secop.gov.co/Public/Tendering/OpportunityDetail/Index?noticeUID=CO1.NTC.9516058&amp;isFromPublicArea=True&amp;isModal=False</t>
  </si>
  <si>
    <t>https://community.secop.gov.co/Public/Tendering/OpportunityDetail/Index?noticeUID=CO1.NTC.9512644&amp;isFromPublicArea=True&amp;isModal=False</t>
  </si>
  <si>
    <t>https://community.secop.gov.co/Public/Tendering/OpportunityDetail/Index?noticeUID=CO1.NTC.9451863&amp;isFromPublicArea=True&amp;isModal=False</t>
  </si>
  <si>
    <t>https://community.secop.gov.co/Public/Tendering/OpportunityDetail/Index?noticeUID=CO1.NTC.9486114&amp;isFromPublicArea=True&amp;isModal=False</t>
  </si>
  <si>
    <t>https://community.secop.gov.co/Public/Tendering/OpportunityDetail/Index?noticeUID=CO1.NTC.9452425&amp;isFromPublicArea=True&amp;isModal=False</t>
  </si>
  <si>
    <t>https://community.secop.gov.co/Public/Tendering/OpportunityDetail/Index?noticeUID=CO1.NTC.9453930&amp;isFromPublicArea=True&amp;isModal=False</t>
  </si>
  <si>
    <t>https://community.secop.gov.co/Public/Tendering/OpportunityDetail/Index?noticeUID=CO1.NTC.9472904&amp;isFromPublicArea=True&amp;isModal=False</t>
  </si>
  <si>
    <t>https://community.secop.gov.co/Public/Tendering/OpportunityDetail/Index?noticeUID=CO1.NTC.9493504&amp;isFromPublicArea=True&amp;isModal=False</t>
  </si>
  <si>
    <t>https://community.secop.gov.co/Public/Tendering/OpportunityDetail/Index?noticeUID=CO1.NTC.9495087&amp;isFromPublicArea=True&amp;isModal=False</t>
  </si>
  <si>
    <t>https://community.secop.gov.co/Public/Tendering/OpportunityDetail/Index?noticeUID=CO1.NTC.9472066&amp;isFromPublicArea=True&amp;isModal=False</t>
  </si>
  <si>
    <t>https://community.secop.gov.co/Public/Tendering/OpportunityDetail/Index?noticeUID=CO1.NTC.9451736&amp;isFromPublicArea=True&amp;isModal=False</t>
  </si>
  <si>
    <t>https://community.secop.gov.co/Public/Tendering/OpportunityDetail/Index?noticeUID=CO1.NTC.9442620&amp;isFromPublicArea=True&amp;isModal=False</t>
  </si>
  <si>
    <t>https://community.secop.gov.co/Public/Tendering/OpportunityDetail/Index?noticeUID=CO1.NTC.9445978&amp;isFromPublicArea=True&amp;isModal=False</t>
  </si>
  <si>
    <t>https://community.secop.gov.co/Public/Tendering/OpportunityDetail/Index?noticeUID=CO1.NTC.9445046&amp;isFromPublicArea=True&amp;isModal=False</t>
  </si>
  <si>
    <t>https://community.secop.gov.co/Public/Tendering/OpportunityDetail/Index?noticeUID=CO1.NTC.9851350&amp;isFromPublicArea=True&amp;isModal=False</t>
  </si>
  <si>
    <t>https://community.secop.gov.co/Public/Tendering/OpportunityDetail/Index?noticeUID=CO1.NTC.9458038&amp;isFromPublicArea=True&amp;isModal=False</t>
  </si>
  <si>
    <t>https://community.secop.gov.co/Public/Tendering/OpportunityDetail/Index?noticeUID=CO1.NTC.9528936&amp;isFromPublicArea=True&amp;isModal=False</t>
  </si>
  <si>
    <t>https://community.secop.gov.co/Public/Tendering/OpportunityDetail/Index?noticeUID=CO1.NTC.9623308&amp;isFromPublicArea=True&amp;isModal=False</t>
  </si>
  <si>
    <t>https://community.secop.gov.co/Public/Tendering/OpportunityDetail/Index?noticeUID=CO1.NTC.9680192&amp;isFromPublicArea=True&amp;isModal=False</t>
  </si>
  <si>
    <t>https://community.secop.gov.co/Public/Tendering/OpportunityDetail/Index?noticeUID=CO1.NTC.9679753&amp;isFromPublicArea=True&amp;isModal=False</t>
  </si>
  <si>
    <t>https://community.secop.gov.co/Public/Tendering/OpportunityDetail/Index?noticeUID=CO1.NTC.9646179&amp;isFromPublicArea=True&amp;isModal=False</t>
  </si>
  <si>
    <t>https://community.secop.gov.co/Public/Tendering/OpportunityDetail/Index?noticeUID=CO1.NTC.9684930&amp;isFromPublicArea=True&amp;isModal=False</t>
  </si>
  <si>
    <t>https://community.secop.gov.co/Public/Tendering/OpportunityDetail/Index?noticeUID=CO1.NTC.9674010&amp;isFromPublicArea=True&amp;isModal=False</t>
  </si>
  <si>
    <t>https://community.secop.gov.co/Public/Tendering/OpportunityDetail/Index?noticeUID=CO1.NTC.9624152&amp;isFromPublicArea=True&amp;isModal=False</t>
  </si>
  <si>
    <t>https://community.secop.gov.co/Public/Tendering/OpportunityDetail/Index?noticeUID=CO1.NTC.9686432&amp;isFromPublicArea=True&amp;isModal=False</t>
  </si>
  <si>
    <t>https://community.secop.gov.co/Public/Tendering/OpportunityDetail/Index?noticeUID=CO1.NTC.9643520&amp;isFromPublicArea=True&amp;isModal=False</t>
  </si>
  <si>
    <t>ESTADO ACTUAL DEL PROCESO</t>
  </si>
  <si>
    <t xml:space="preserve">EJECUCIÓN </t>
  </si>
  <si>
    <t>CONTRATISTA</t>
  </si>
  <si>
    <t>CPS-ITTB-129-2026</t>
  </si>
  <si>
    <t>CPS-ITTB-130-2026</t>
  </si>
  <si>
    <t>CPS-ITTB-131-2026</t>
  </si>
  <si>
    <t>CPS-ITTB-132-2026</t>
  </si>
  <si>
    <t>CPS-ITTB-119-2026</t>
  </si>
  <si>
    <t>CPS-ITTB-120-2026</t>
  </si>
  <si>
    <t>CPS-ITTB-121-2026</t>
  </si>
  <si>
    <t>CPS-ITTB-122-2026</t>
  </si>
  <si>
    <t>CPS-ITTB-123-2026</t>
  </si>
  <si>
    <t>https://community.secop.gov.co/Public/Tendering/OpportunityDetail/Index?noticeUID=CO1.NTC.9808836&amp;isFromPublicArea=True&amp;isModal=False</t>
  </si>
  <si>
    <t>Mayra Alejandra Martinez Bolaños</t>
  </si>
  <si>
    <t>MARIA MIGUELINA MOSQUERA LLOREDA</t>
  </si>
  <si>
    <t>https://community.secop.gov.co/Public/Tendering/OpportunityDetail/Index?noticeUID=CO1.NTC.9809822&amp;isFromPublicArea=True&amp;isModal=False</t>
  </si>
  <si>
    <t>MARCO TULIO SALGADO BAUTISTA</t>
  </si>
  <si>
    <t>https://community.secop.gov.co/Public/Tendering/OpportunityDetail/Index?noticeUID=CO1.NTC.9807528&amp;isFromPublicArea=True&amp;isModal=False</t>
  </si>
  <si>
    <t>ROSMERY TOLOZA MUÑOZ</t>
  </si>
  <si>
    <t>https://community.secop.gov.co/Public/Tendering/OpportunityDetail/Index?noticeUID=CO1.NTC.9812122&amp;isFromPublicArea=True&amp;isModal=False</t>
  </si>
  <si>
    <t>https://community.secop.gov.co/Public/Tendering/OpportunityDetail/Index?noticeUID=CO1.NTC.9839975&amp;isFromPublicArea=True&amp;isModal=False</t>
  </si>
  <si>
    <t>Fernando Cabadia Ascensio</t>
  </si>
  <si>
    <t>ANGELA PATRICIA BAEZ</t>
  </si>
  <si>
    <t>https://community.secop.gov.co/Public/Tendering/OpportunityDetail/Index?noticeUID=CO1.NTC.9838734&amp;isFromPublicArea=True&amp;isModal=False</t>
  </si>
  <si>
    <t>Yeimi Yuliana Olarte Sarmiento</t>
  </si>
  <si>
    <t>https://community.secop.gov.co/Public/Tendering/OpportunityDetail/Index?noticeUID=CO1.NTC.9856242&amp;isFromPublicArea=True&amp;isModal=False</t>
  </si>
  <si>
    <t>YERALDIN PACHECHO PADILLA</t>
  </si>
  <si>
    <t>https://community.secop.gov.co/Public/Tendering/OpportunityDetail/Index?noticeUID=CO1.NTC.9853720&amp;isFromPublicArea=True&amp;isModal=False</t>
  </si>
  <si>
    <t>NASLY JULIETH MAFFIOLD ARDILA</t>
  </si>
  <si>
    <t>https://community.secop.gov.co/Public/Tendering/OpportunityDetail/Index?noticeUID=CO1.NTC.9814253&amp;isFromPublicArea=True&amp;isModal=False</t>
  </si>
  <si>
    <t>JOSE MIGUEL QUINTANA</t>
  </si>
  <si>
    <t>IVON M NARVAEZ M</t>
  </si>
  <si>
    <t>NUMERO CONSECUTIVO DE CONTRATO</t>
  </si>
  <si>
    <t>IDENTIFICACIÓN</t>
  </si>
  <si>
    <t xml:space="preserve">OBJETO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</si>
</sst>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00"/>
    <numFmt numFmtId="165" formatCode="_-&quot;$&quot;\ * #,##0_-;\-&quot;$&quot;\ * #,##0_-;_-&quot;$&quot;\ * &quot;-&quot;??_-;_-@_-"/>
  </numFmts>
  <fonts count="10" x14ac:knownFonts="1">
    <font>
      <sz val="11"/>
      <color theme="1"/>
      <name val="Calibri"/>
      <family val="2"/>
      <scheme val="minor"/>
    </font>
    <font>
      <sz val="11"/>
      <color theme="1"/>
      <name val="Calibri"/>
      <family val="2"/>
      <scheme val="minor"/>
    </font>
    <font>
      <sz val="8"/>
      <name val="Calibri"/>
      <family val="2"/>
      <scheme val="minor"/>
    </font>
    <font>
      <b/>
      <sz val="10"/>
      <name val="Arial"/>
      <family val="2"/>
    </font>
    <font>
      <sz val="10"/>
      <name val="Arial"/>
      <family val="2"/>
    </font>
    <font>
      <u/>
      <sz val="11"/>
      <color theme="10"/>
      <name val="Calibri"/>
      <family val="2"/>
      <scheme val="minor"/>
    </font>
    <font>
      <b/>
      <sz val="11"/>
      <color theme="1"/>
      <name val="Arial"/>
      <family val="2"/>
    </font>
    <font>
      <sz val="11"/>
      <color theme="1"/>
      <name val="Arial"/>
      <family val="2"/>
    </font>
    <font>
      <b/>
      <sz val="11"/>
      <name val="Arial"/>
      <family val="2"/>
    </font>
    <font>
      <sz val="11"/>
      <name val="Arial"/>
      <family val="2"/>
    </font>
  </fonts>
  <fills count="3">
    <fill>
      <patternFill patternType="none"/>
    </fill>
    <fill>
      <patternFill patternType="gray125"/>
    </fill>
    <fill>
      <patternFill patternType="solid">
        <fgColor rgb="FFC5D3FF"/>
        <bgColor indexed="64"/>
      </patternFill>
    </fill>
  </fills>
  <borders count="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bottom style="thin">
        <color auto="1"/>
      </bottom>
      <diagonal/>
    </border>
    <border>
      <left/>
      <right style="thin">
        <color auto="1"/>
      </right>
      <top style="thin">
        <color auto="1"/>
      </top>
      <bottom/>
      <diagonal/>
    </border>
  </borders>
  <cellStyleXfs count="4">
    <xf numFmtId="0" fontId="0" fillId="0" borderId="0"/>
    <xf numFmtId="44"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cellStyleXfs>
  <cellXfs count="70">
    <xf numFmtId="0" fontId="0" fillId="0" borderId="0" xfId="0"/>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14" fontId="3" fillId="2" borderId="2" xfId="0" applyNumberFormat="1" applyFont="1" applyFill="1" applyBorder="1" applyAlignment="1">
      <alignment horizontal="center" vertical="center" wrapText="1"/>
    </xf>
    <xf numFmtId="15" fontId="3" fillId="2" borderId="1" xfId="0" applyNumberFormat="1" applyFont="1" applyFill="1" applyBorder="1" applyAlignment="1">
      <alignment horizontal="center" vertical="center"/>
    </xf>
    <xf numFmtId="0" fontId="4"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4" fontId="3" fillId="0" borderId="2" xfId="0" applyNumberFormat="1" applyFont="1" applyBorder="1" applyAlignment="1">
      <alignment horizontal="center" vertical="center" wrapText="1"/>
    </xf>
    <xf numFmtId="15" fontId="3" fillId="0" borderId="1" xfId="0" applyNumberFormat="1" applyFont="1" applyBorder="1"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6"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wrapText="1"/>
    </xf>
    <xf numFmtId="164" fontId="4" fillId="0" borderId="1" xfId="0" applyNumberFormat="1" applyFont="1" applyBorder="1" applyAlignment="1">
      <alignment horizontal="left" vertical="center" wrapText="1"/>
    </xf>
    <xf numFmtId="0" fontId="4" fillId="0" borderId="6" xfId="0" applyFont="1" applyBorder="1" applyAlignment="1">
      <alignment horizontal="center" vertical="center" wrapText="1"/>
    </xf>
    <xf numFmtId="15" fontId="4" fillId="0" borderId="2" xfId="0" applyNumberFormat="1" applyFont="1" applyBorder="1" applyAlignment="1">
      <alignment horizontal="center" vertical="center"/>
    </xf>
    <xf numFmtId="15" fontId="4" fillId="0" borderId="1" xfId="0" applyNumberFormat="1" applyFont="1" applyBorder="1" applyAlignment="1">
      <alignment horizontal="center" vertical="center"/>
    </xf>
    <xf numFmtId="0" fontId="4" fillId="0" borderId="1" xfId="0" applyFont="1" applyBorder="1" applyAlignment="1">
      <alignment horizontal="left" vertical="center" wrapText="1"/>
    </xf>
    <xf numFmtId="15" fontId="4" fillId="0" borderId="2" xfId="0" applyNumberFormat="1" applyFont="1" applyBorder="1" applyAlignment="1">
      <alignment horizontal="center" vertical="center" wrapText="1"/>
    </xf>
    <xf numFmtId="15" fontId="4" fillId="0" borderId="1" xfId="0" applyNumberFormat="1" applyFont="1" applyBorder="1" applyAlignment="1">
      <alignment horizontal="center" vertical="center" wrapText="1"/>
    </xf>
    <xf numFmtId="15" fontId="4" fillId="0" borderId="4" xfId="0" applyNumberFormat="1" applyFont="1" applyBorder="1" applyAlignment="1">
      <alignment horizontal="center" vertical="center" wrapText="1"/>
    </xf>
    <xf numFmtId="0" fontId="4" fillId="0" borderId="4" xfId="0" applyFont="1" applyBorder="1" applyAlignment="1">
      <alignment horizontal="center" vertical="center"/>
    </xf>
    <xf numFmtId="15" fontId="4" fillId="0" borderId="7" xfId="0" applyNumberFormat="1" applyFont="1" applyBorder="1" applyAlignment="1">
      <alignment horizontal="center" vertical="center" wrapText="1"/>
    </xf>
    <xf numFmtId="0" fontId="3" fillId="0" borderId="0" xfId="0" applyFont="1"/>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15" fontId="4" fillId="0" borderId="7" xfId="0" applyNumberFormat="1" applyFont="1" applyBorder="1" applyAlignment="1">
      <alignment horizontal="center" vertical="center"/>
    </xf>
    <xf numFmtId="15" fontId="4" fillId="0" borderId="4" xfId="0" applyNumberFormat="1" applyFont="1" applyBorder="1" applyAlignment="1">
      <alignment horizontal="center" vertical="center"/>
    </xf>
    <xf numFmtId="165" fontId="4" fillId="0" borderId="1" xfId="2" applyNumberFormat="1" applyFont="1" applyFill="1" applyBorder="1" applyAlignment="1">
      <alignment horizontal="center" vertical="center"/>
    </xf>
    <xf numFmtId="165" fontId="4" fillId="0" borderId="1" xfId="0" applyNumberFormat="1"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15"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1" xfId="0" applyFont="1" applyBorder="1" applyAlignment="1">
      <alignment horizontal="left" vertical="center" wrapText="1"/>
    </xf>
    <xf numFmtId="0" fontId="4" fillId="0" borderId="0" xfId="0" applyFont="1" applyAlignment="1">
      <alignment horizontal="center" vertical="center" wrapText="1"/>
    </xf>
    <xf numFmtId="0" fontId="5" fillId="0" borderId="0" xfId="3" applyAlignment="1">
      <alignment wrapText="1"/>
    </xf>
    <xf numFmtId="0" fontId="4" fillId="0" borderId="0" xfId="0" applyFont="1" applyAlignment="1">
      <alignment wrapText="1"/>
    </xf>
    <xf numFmtId="0" fontId="5" fillId="0" borderId="1" xfId="3" applyBorder="1" applyAlignment="1">
      <alignment horizontal="center" vertical="center" wrapText="1"/>
    </xf>
    <xf numFmtId="0" fontId="5" fillId="0" borderId="1" xfId="3" applyFill="1" applyBorder="1" applyAlignment="1">
      <alignment horizontal="center" vertical="center" wrapText="1"/>
    </xf>
    <xf numFmtId="0" fontId="3" fillId="0" borderId="3" xfId="0" applyFont="1" applyBorder="1" applyAlignment="1">
      <alignment horizontal="center" vertical="center" wrapText="1"/>
    </xf>
    <xf numFmtId="6" fontId="4" fillId="0" borderId="3" xfId="0" applyNumberFormat="1" applyFont="1" applyBorder="1" applyAlignment="1">
      <alignment horizontal="center" vertical="center" wrapText="1"/>
    </xf>
    <xf numFmtId="164" fontId="4" fillId="0" borderId="3" xfId="0" applyNumberFormat="1" applyFont="1" applyBorder="1" applyAlignment="1">
      <alignment horizontal="center" vertical="center" wrapText="1"/>
    </xf>
    <xf numFmtId="164" fontId="4" fillId="0" borderId="3" xfId="0" applyNumberFormat="1" applyFont="1" applyBorder="1" applyAlignment="1">
      <alignment horizontal="left" vertical="center" wrapText="1"/>
    </xf>
    <xf numFmtId="15" fontId="4" fillId="0" borderId="8" xfId="0" applyNumberFormat="1" applyFont="1" applyBorder="1" applyAlignment="1">
      <alignment horizontal="center" vertical="center"/>
    </xf>
    <xf numFmtId="15" fontId="4" fillId="0" borderId="3" xfId="0" applyNumberFormat="1" applyFont="1" applyBorder="1" applyAlignment="1">
      <alignment horizontal="center" vertical="center"/>
    </xf>
    <xf numFmtId="0" fontId="5" fillId="0" borderId="3" xfId="3" applyBorder="1" applyAlignment="1">
      <alignment horizontal="center" vertical="center" wrapText="1"/>
    </xf>
    <xf numFmtId="0" fontId="3" fillId="0" borderId="4" xfId="0" applyFont="1" applyBorder="1" applyAlignment="1">
      <alignment horizontal="center" vertical="center" wrapText="1"/>
    </xf>
    <xf numFmtId="6" fontId="4" fillId="0" borderId="4"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4" fontId="4" fillId="0" borderId="4" xfId="0" applyNumberFormat="1" applyFont="1" applyBorder="1" applyAlignment="1">
      <alignment horizontal="left" vertical="center" wrapText="1"/>
    </xf>
    <xf numFmtId="0" fontId="7" fillId="0" borderId="0" xfId="0" applyFont="1"/>
    <xf numFmtId="0" fontId="7" fillId="0" borderId="0" xfId="0" applyFont="1" applyAlignment="1">
      <alignment wrapText="1"/>
    </xf>
    <xf numFmtId="0" fontId="7" fillId="0" borderId="0" xfId="0" applyFont="1" applyAlignment="1">
      <alignment vertical="center"/>
    </xf>
    <xf numFmtId="0" fontId="9" fillId="0" borderId="0" xfId="0" applyFont="1"/>
    <xf numFmtId="15" fontId="4" fillId="0" borderId="5" xfId="0" applyNumberFormat="1" applyFont="1" applyBorder="1" applyAlignment="1">
      <alignment horizontal="center"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vertical="center"/>
    </xf>
    <xf numFmtId="0" fontId="9" fillId="0" borderId="1" xfId="0" applyFont="1" applyBorder="1" applyAlignment="1">
      <alignment horizontal="center" vertical="center"/>
    </xf>
    <xf numFmtId="0" fontId="5" fillId="0" borderId="1" xfId="3" applyBorder="1" applyAlignment="1">
      <alignment vertical="center" wrapText="1"/>
    </xf>
    <xf numFmtId="0" fontId="5" fillId="0" borderId="1" xfId="3" applyBorder="1" applyAlignment="1">
      <alignment wrapText="1"/>
    </xf>
  </cellXfs>
  <cellStyles count="4">
    <cellStyle name="Hipervínculo" xfId="3" builtinId="8"/>
    <cellStyle name="Moneda" xfId="2" builtinId="4"/>
    <cellStyle name="Moneda 2"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ommunity.secop.gov.co/Public/Tendering/OpportunityDetail/Index?noticeUID=CO1.NTC.9524133&amp;isFromPublicArea=True&amp;isModal=False" TargetMode="External"/><Relationship Id="rId18" Type="http://schemas.openxmlformats.org/officeDocument/2006/relationships/hyperlink" Target="https://community.secop.gov.co/Public/Tendering/OpportunityDetail/Index?noticeUID=CO1.NTC.9451863&amp;isFromPublicArea=True&amp;isModal=False" TargetMode="External"/><Relationship Id="rId26" Type="http://schemas.openxmlformats.org/officeDocument/2006/relationships/hyperlink" Target="https://community.secop.gov.co/Public/Tendering/OpportunityDetail/Index?noticeUID=CO1.NTC.9451736&amp;isFromPublicArea=True&amp;isModal=False" TargetMode="External"/><Relationship Id="rId39" Type="http://schemas.openxmlformats.org/officeDocument/2006/relationships/hyperlink" Target="https://community.secop.gov.co/Public/Tendering/OpportunityDetail/Index?noticeUID=CO1.NTC.9643520&amp;isFromPublicArea=True&amp;isModal=False" TargetMode="External"/><Relationship Id="rId21" Type="http://schemas.openxmlformats.org/officeDocument/2006/relationships/hyperlink" Target="https://community.secop.gov.co/Public/Tendering/OpportunityDetail/Index?noticeUID=CO1.NTC.9453930&amp;isFromPublicArea=True&amp;isModal=False" TargetMode="External"/><Relationship Id="rId34" Type="http://schemas.openxmlformats.org/officeDocument/2006/relationships/hyperlink" Target="https://community.secop.gov.co/Public/Tendering/OpportunityDetail/Index?noticeUID=CO1.NTC.9646179&amp;isFromPublicArea=True&amp;isModal=False" TargetMode="External"/><Relationship Id="rId7" Type="http://schemas.openxmlformats.org/officeDocument/2006/relationships/hyperlink" Target="https://community.secop.gov.co/Public/Tendering/OpportunityDetail/Index?noticeUID=CO1.NTC.9483008&amp;isFromPublicArea=True&amp;isModal=False" TargetMode="External"/><Relationship Id="rId12" Type="http://schemas.openxmlformats.org/officeDocument/2006/relationships/hyperlink" Target="https://community.secop.gov.co/Public/Tendering/OpportunityDetail/Index?noticeUID=CO1.NTC.9523172&amp;isFromPublicArea=True&amp;isModal=False" TargetMode="External"/><Relationship Id="rId17" Type="http://schemas.openxmlformats.org/officeDocument/2006/relationships/hyperlink" Target="https://community.secop.gov.co/Public/Tendering/OpportunityDetail/Index?noticeUID=CO1.NTC.9512644&amp;isFromPublicArea=True&amp;isModal=False" TargetMode="External"/><Relationship Id="rId25" Type="http://schemas.openxmlformats.org/officeDocument/2006/relationships/hyperlink" Target="https://community.secop.gov.co/Public/Tendering/OpportunityDetail/Index?noticeUID=CO1.NTC.9472066&amp;isFromPublicArea=True&amp;isModal=False" TargetMode="External"/><Relationship Id="rId33" Type="http://schemas.openxmlformats.org/officeDocument/2006/relationships/hyperlink" Target="https://community.secop.gov.co/Public/Tendering/OpportunityDetail/Index?noticeUID=CO1.NTC.9679753&amp;isFromPublicArea=True&amp;isModal=False" TargetMode="External"/><Relationship Id="rId38" Type="http://schemas.openxmlformats.org/officeDocument/2006/relationships/hyperlink" Target="https://community.secop.gov.co/Public/Tendering/OpportunityDetail/Index?noticeUID=CO1.NTC.9686432&amp;isFromPublicArea=True&amp;isModal=False" TargetMode="External"/><Relationship Id="rId2" Type="http://schemas.openxmlformats.org/officeDocument/2006/relationships/hyperlink" Target="https://community.secop.gov.co/Public/Tendering/OpportunityDetail/Index?noticeUID=CO1.NTC.9484805&amp;isFromPublicArea=True&amp;isModal=False" TargetMode="External"/><Relationship Id="rId16" Type="http://schemas.openxmlformats.org/officeDocument/2006/relationships/hyperlink" Target="https://community.secop.gov.co/Public/Tendering/OpportunityDetail/Index?noticeUID=CO1.NTC.9516058&amp;isFromPublicArea=True&amp;isModal=False" TargetMode="External"/><Relationship Id="rId20" Type="http://schemas.openxmlformats.org/officeDocument/2006/relationships/hyperlink" Target="https://community.secop.gov.co/Public/Tendering/OpportunityDetail/Index?noticeUID=CO1.NTC.9452425&amp;isFromPublicArea=True&amp;isModal=False" TargetMode="External"/><Relationship Id="rId29" Type="http://schemas.openxmlformats.org/officeDocument/2006/relationships/hyperlink" Target="https://community.secop.gov.co/Public/Tendering/OpportunityDetail/Index?noticeUID=CO1.NTC.9445046&amp;isFromPublicArea=True&amp;isModal=False" TargetMode="External"/><Relationship Id="rId1" Type="http://schemas.openxmlformats.org/officeDocument/2006/relationships/hyperlink" Target="https://community.secop.gov.co/Public/Tendering/OpportunityDetail/Index?noticeUID=CO1.NTC.9458715&amp;isFromPublicArea=True&amp;isModal=False" TargetMode="External"/><Relationship Id="rId6" Type="http://schemas.openxmlformats.org/officeDocument/2006/relationships/hyperlink" Target="https://community.secop.gov.co/Public/Tendering/OpportunityDetail/Index?noticeUID=CO1.NTC.9435171&amp;isFromPublicArea=True&amp;isModal=False" TargetMode="External"/><Relationship Id="rId11" Type="http://schemas.openxmlformats.org/officeDocument/2006/relationships/hyperlink" Target="https://community.secop.gov.co/Public/Tendering/OpportunityDetail/Index?noticeUID=CO1.NTC.9523729&amp;isFromPublicArea=True&amp;isModal=False" TargetMode="External"/><Relationship Id="rId24" Type="http://schemas.openxmlformats.org/officeDocument/2006/relationships/hyperlink" Target="https://community.secop.gov.co/Public/Tendering/OpportunityDetail/Index?noticeUID=CO1.NTC.9495087&amp;isFromPublicArea=True&amp;isModal=False" TargetMode="External"/><Relationship Id="rId32" Type="http://schemas.openxmlformats.org/officeDocument/2006/relationships/hyperlink" Target="https://community.secop.gov.co/Public/Tendering/OpportunityDetail/Index?noticeUID=CO1.NTC.9680192&amp;isFromPublicArea=True&amp;isModal=False" TargetMode="External"/><Relationship Id="rId37" Type="http://schemas.openxmlformats.org/officeDocument/2006/relationships/hyperlink" Target="https://community.secop.gov.co/Public/Tendering/OpportunityDetail/Index?noticeUID=CO1.NTC.9624152&amp;isFromPublicArea=True&amp;isModal=False" TargetMode="External"/><Relationship Id="rId40" Type="http://schemas.openxmlformats.org/officeDocument/2006/relationships/printerSettings" Target="../printerSettings/printerSettings1.bin"/><Relationship Id="rId5" Type="http://schemas.openxmlformats.org/officeDocument/2006/relationships/hyperlink" Target="https://community.secop.gov.co/Public/Tendering/OpportunityDetail/Index?noticeUID=CO1.NTC.9458038&amp;isFromPublicArea=True&amp;isModal=False" TargetMode="External"/><Relationship Id="rId15" Type="http://schemas.openxmlformats.org/officeDocument/2006/relationships/hyperlink" Target="https://community.secop.gov.co/Public/Tendering/OpportunityDetail/Index?noticeUID=CO1.NTC.9546845&amp;isFromPublicArea=True&amp;isModal=False" TargetMode="External"/><Relationship Id="rId23" Type="http://schemas.openxmlformats.org/officeDocument/2006/relationships/hyperlink" Target="https://community.secop.gov.co/Public/Tendering/OpportunityDetail/Index?noticeUID=CO1.NTC.9493504&amp;isFromPublicArea=True&amp;isModal=False" TargetMode="External"/><Relationship Id="rId28" Type="http://schemas.openxmlformats.org/officeDocument/2006/relationships/hyperlink" Target="https://community.secop.gov.co/Public/Tendering/OpportunityDetail/Index?noticeUID=CO1.NTC.9445978&amp;isFromPublicArea=True&amp;isModal=False" TargetMode="External"/><Relationship Id="rId36" Type="http://schemas.openxmlformats.org/officeDocument/2006/relationships/hyperlink" Target="https://community.secop.gov.co/Public/Tendering/OpportunityDetail/Index?noticeUID=CO1.NTC.9674010&amp;isFromPublicArea=True&amp;isModal=False" TargetMode="External"/><Relationship Id="rId10" Type="http://schemas.openxmlformats.org/officeDocument/2006/relationships/hyperlink" Target="https://community.secop.gov.co/Public/Tendering/OpportunityDetail/Index?noticeUID=CO1.NTC.9512460&amp;isFromPublicArea=True&amp;isModal=False" TargetMode="External"/><Relationship Id="rId19" Type="http://schemas.openxmlformats.org/officeDocument/2006/relationships/hyperlink" Target="https://community.secop.gov.co/Public/Tendering/OpportunityDetail/Index?noticeUID=CO1.NTC.9486114&amp;isFromPublicArea=True&amp;isModal=False" TargetMode="External"/><Relationship Id="rId31" Type="http://schemas.openxmlformats.org/officeDocument/2006/relationships/hyperlink" Target="https://community.secop.gov.co/Public/Tendering/OpportunityDetail/Index?noticeUID=CO1.NTC.9623308&amp;isFromPublicArea=True&amp;isModal=False" TargetMode="External"/><Relationship Id="rId4" Type="http://schemas.openxmlformats.org/officeDocument/2006/relationships/hyperlink" Target="https://community.secop.gov.co/Public/Tendering/OpportunityDetail/Index?noticeUID=CO1.NTC.9458081&amp;isFromPublicArea=True&amp;isModal=False" TargetMode="External"/><Relationship Id="rId9" Type="http://schemas.openxmlformats.org/officeDocument/2006/relationships/hyperlink" Target="https://community.secop.gov.co/Public/Tendering/OpportunityDetail/Index?noticeUID=CO1.NTC.9511280&amp;isFromPublicArea=True&amp;isModal=False" TargetMode="External"/><Relationship Id="rId14" Type="http://schemas.openxmlformats.org/officeDocument/2006/relationships/hyperlink" Target="https://community.secop.gov.co/Public/Tendering/OpportunityDetail/Index?noticeUID=CO1.NTC.9539155&amp;isFromPublicArea=True&amp;isModal=False" TargetMode="External"/><Relationship Id="rId22" Type="http://schemas.openxmlformats.org/officeDocument/2006/relationships/hyperlink" Target="https://community.secop.gov.co/Public/Tendering/OpportunityDetail/Index?noticeUID=CO1.NTC.9472904&amp;isFromPublicArea=True&amp;isModal=False" TargetMode="External"/><Relationship Id="rId27" Type="http://schemas.openxmlformats.org/officeDocument/2006/relationships/hyperlink" Target="https://community.secop.gov.co/Public/Tendering/OpportunityDetail/Index?noticeUID=CO1.NTC.9442620&amp;isFromPublicArea=True&amp;isModal=False" TargetMode="External"/><Relationship Id="rId30" Type="http://schemas.openxmlformats.org/officeDocument/2006/relationships/hyperlink" Target="https://community.secop.gov.co/Public/Tendering/OpportunityDetail/Index?noticeUID=CO1.NTC.9851350&amp;isFromPublicArea=True&amp;isModal=False" TargetMode="External"/><Relationship Id="rId35" Type="http://schemas.openxmlformats.org/officeDocument/2006/relationships/hyperlink" Target="https://community.secop.gov.co/Public/Tendering/OpportunityDetail/Index?noticeUID=CO1.NTC.9684930&amp;isFromPublicArea=True&amp;isModal=False" TargetMode="External"/><Relationship Id="rId8" Type="http://schemas.openxmlformats.org/officeDocument/2006/relationships/hyperlink" Target="https://community.secop.gov.co/Public/Tendering/OpportunityDetail/Index?noticeUID=CO1.NTC.9528936&amp;isFromPublicArea=True&amp;isModal=False" TargetMode="External"/><Relationship Id="rId3" Type="http://schemas.openxmlformats.org/officeDocument/2006/relationships/hyperlink" Target="https://community.secop.gov.co/Public/Tendering/OpportunityDetail/Index?noticeUID=CO1.NTC.9471769&amp;isFromPublicArea=True&amp;isModal=False"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community.secop.gov.co/Public/Tendering/OpportunityDetail/Index?noticeUID=CO1.NTC.9853720&amp;isFromPublicArea=True&amp;isModal=False" TargetMode="External"/><Relationship Id="rId3" Type="http://schemas.openxmlformats.org/officeDocument/2006/relationships/hyperlink" Target="https://community.secop.gov.co/Public/Tendering/OpportunityDetail/Index?noticeUID=CO1.NTC.9807528&amp;isFromPublicArea=True&amp;isModal=False" TargetMode="External"/><Relationship Id="rId7" Type="http://schemas.openxmlformats.org/officeDocument/2006/relationships/hyperlink" Target="https://community.secop.gov.co/Public/Tendering/OpportunityDetail/Index?noticeUID=CO1.NTC.9856242&amp;isFromPublicArea=True&amp;isModal=False" TargetMode="External"/><Relationship Id="rId2" Type="http://schemas.openxmlformats.org/officeDocument/2006/relationships/hyperlink" Target="https://community.secop.gov.co/Public/Tendering/OpportunityDetail/Index?noticeUID=CO1.NTC.9809822&amp;isFromPublicArea=True&amp;isModal=False" TargetMode="External"/><Relationship Id="rId1" Type="http://schemas.openxmlformats.org/officeDocument/2006/relationships/hyperlink" Target="https://community.secop.gov.co/Public/Tendering/OpportunityDetail/Index?noticeUID=CO1.NTC.9808836&amp;isFromPublicArea=True&amp;isModal=False" TargetMode="External"/><Relationship Id="rId6" Type="http://schemas.openxmlformats.org/officeDocument/2006/relationships/hyperlink" Target="https://community.secop.gov.co/Public/Tendering/OpportunityDetail/Index?noticeUID=CO1.NTC.9838734&amp;isFromPublicArea=True&amp;isModal=False" TargetMode="External"/><Relationship Id="rId5" Type="http://schemas.openxmlformats.org/officeDocument/2006/relationships/hyperlink" Target="https://community.secop.gov.co/Public/Tendering/OpportunityDetail/Index?noticeUID=CO1.NTC.9839975&amp;isFromPublicArea=True&amp;isModal=False" TargetMode="External"/><Relationship Id="rId10" Type="http://schemas.openxmlformats.org/officeDocument/2006/relationships/printerSettings" Target="../printerSettings/printerSettings2.bin"/><Relationship Id="rId4" Type="http://schemas.openxmlformats.org/officeDocument/2006/relationships/hyperlink" Target="https://community.secop.gov.co/Public/Tendering/OpportunityDetail/Index?noticeUID=CO1.NTC.9812122&amp;isFromPublicArea=True&amp;isModal=False" TargetMode="External"/><Relationship Id="rId9" Type="http://schemas.openxmlformats.org/officeDocument/2006/relationships/hyperlink" Target="https://community.secop.gov.co/Public/Tendering/OpportunityDetail/Index?noticeUID=CO1.NTC.9814253&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41"/>
  <sheetViews>
    <sheetView tabSelected="1" zoomScaleNormal="100" workbookViewId="0">
      <pane ySplit="1" topLeftCell="A39" activePane="bottomLeft" state="frozen"/>
      <selection pane="bottomLeft" activeCell="A12" sqref="A12"/>
    </sheetView>
  </sheetViews>
  <sheetFormatPr baseColWidth="10" defaultColWidth="11.5546875" defaultRowHeight="13.2" x14ac:dyDescent="0.25"/>
  <cols>
    <col min="1" max="1" width="6.77734375" style="38" customWidth="1"/>
    <col min="2" max="2" width="17.33203125" style="27" customWidth="1"/>
    <col min="3" max="3" width="20.33203125" style="6" customWidth="1"/>
    <col min="4" max="4" width="36.5546875" style="6" bestFit="1" customWidth="1"/>
    <col min="5" max="5" width="17.6640625" style="6" bestFit="1" customWidth="1"/>
    <col min="6" max="6" width="10.77734375" style="6" bestFit="1" customWidth="1"/>
    <col min="7" max="7" width="15.44140625" style="6" bestFit="1" customWidth="1"/>
    <col min="8" max="8" width="115.109375" style="39" bestFit="1" customWidth="1"/>
    <col min="9" max="9" width="11.5546875" style="6" bestFit="1" customWidth="1"/>
    <col min="10" max="10" width="18.77734375" style="6" bestFit="1" customWidth="1"/>
    <col min="11" max="11" width="13.21875" style="6" bestFit="1" customWidth="1"/>
    <col min="12" max="12" width="13.88671875" style="6" bestFit="1" customWidth="1"/>
    <col min="13" max="13" width="14.6640625" style="6" bestFit="1" customWidth="1"/>
    <col min="14" max="14" width="16" style="6" bestFit="1" customWidth="1"/>
    <col min="15" max="15" width="15.5546875" style="40" bestFit="1" customWidth="1"/>
    <col min="16" max="16" width="10" style="41" bestFit="1" customWidth="1"/>
    <col min="17" max="17" width="14.109375" style="40" bestFit="1" customWidth="1"/>
    <col min="18" max="18" width="7.21875" style="40" bestFit="1" customWidth="1"/>
    <col min="19" max="19" width="20" style="38" customWidth="1"/>
    <col min="20" max="20" width="10" style="40" bestFit="1" customWidth="1"/>
    <col min="21" max="21" width="10.109375" style="40" bestFit="1" customWidth="1"/>
    <col min="22" max="22" width="10" style="40" bestFit="1" customWidth="1"/>
    <col min="23" max="23" width="8.33203125" style="38" bestFit="1" customWidth="1"/>
    <col min="24" max="24" width="10" style="38" bestFit="1" customWidth="1"/>
    <col min="25" max="25" width="14.88671875" style="38" bestFit="1" customWidth="1"/>
    <col min="26" max="26" width="15.21875" style="38" bestFit="1" customWidth="1"/>
    <col min="27" max="27" width="18" style="45" customWidth="1"/>
    <col min="28" max="28" width="18" style="6" customWidth="1"/>
    <col min="29" max="16384" width="11.5546875" style="6"/>
  </cols>
  <sheetData>
    <row r="1" spans="1:28" ht="52.8" x14ac:dyDescent="0.25">
      <c r="A1" s="1" t="s">
        <v>205</v>
      </c>
      <c r="B1" s="2" t="s">
        <v>0</v>
      </c>
      <c r="C1" s="2" t="s">
        <v>289</v>
      </c>
      <c r="D1" s="2" t="s">
        <v>290</v>
      </c>
      <c r="E1" s="2" t="s">
        <v>1</v>
      </c>
      <c r="F1" s="2" t="s">
        <v>2</v>
      </c>
      <c r="G1" s="2" t="s">
        <v>3</v>
      </c>
      <c r="H1" s="2" t="s">
        <v>72</v>
      </c>
      <c r="I1" s="2" t="s">
        <v>4</v>
      </c>
      <c r="J1" s="2" t="s">
        <v>104</v>
      </c>
      <c r="K1" s="2" t="s">
        <v>5</v>
      </c>
      <c r="L1" s="2" t="s">
        <v>6</v>
      </c>
      <c r="M1" s="2" t="s">
        <v>7</v>
      </c>
      <c r="N1" s="3" t="s">
        <v>8</v>
      </c>
      <c r="O1" s="2" t="s">
        <v>131</v>
      </c>
      <c r="P1" s="4" t="s">
        <v>102</v>
      </c>
      <c r="Q1" s="2" t="s">
        <v>108</v>
      </c>
      <c r="R1" s="2" t="s">
        <v>105</v>
      </c>
      <c r="S1" s="2" t="s">
        <v>110</v>
      </c>
      <c r="T1" s="2" t="s">
        <v>109</v>
      </c>
      <c r="U1" s="2" t="s">
        <v>172</v>
      </c>
      <c r="V1" s="5" t="s">
        <v>173</v>
      </c>
      <c r="W1" s="2" t="s">
        <v>101</v>
      </c>
      <c r="X1" s="2" t="s">
        <v>173</v>
      </c>
      <c r="Y1" s="2" t="s">
        <v>186</v>
      </c>
      <c r="Z1" s="2" t="s">
        <v>187</v>
      </c>
      <c r="AA1" s="2" t="s">
        <v>207</v>
      </c>
      <c r="AB1" s="2" t="s">
        <v>256</v>
      </c>
    </row>
    <row r="2" spans="1:28" x14ac:dyDescent="0.25">
      <c r="A2" s="7"/>
      <c r="B2" s="8"/>
      <c r="C2" s="8"/>
      <c r="D2" s="8"/>
      <c r="E2" s="8"/>
      <c r="F2" s="8"/>
      <c r="G2" s="8"/>
      <c r="H2" s="42"/>
      <c r="I2" s="8"/>
      <c r="J2" s="8"/>
      <c r="K2" s="8"/>
      <c r="L2" s="8"/>
      <c r="M2" s="8"/>
      <c r="N2" s="9"/>
      <c r="O2" s="8"/>
      <c r="P2" s="10"/>
      <c r="Q2" s="8"/>
      <c r="R2" s="8"/>
      <c r="S2" s="8"/>
      <c r="T2" s="8"/>
      <c r="U2" s="8"/>
      <c r="V2" s="11"/>
      <c r="W2" s="8"/>
      <c r="X2" s="55"/>
      <c r="Y2" s="12"/>
      <c r="Z2" s="12"/>
      <c r="AA2" s="12"/>
      <c r="AB2" s="12"/>
    </row>
    <row r="3" spans="1:28" ht="84.6" customHeight="1" x14ac:dyDescent="0.3">
      <c r="A3" s="13">
        <v>2</v>
      </c>
      <c r="B3" s="8" t="s">
        <v>9</v>
      </c>
      <c r="C3" s="14">
        <v>91292158</v>
      </c>
      <c r="D3" s="14" t="s">
        <v>10</v>
      </c>
      <c r="E3" s="15">
        <v>3600000</v>
      </c>
      <c r="F3" s="14">
        <v>6</v>
      </c>
      <c r="G3" s="16">
        <v>21600000</v>
      </c>
      <c r="H3" s="17" t="s">
        <v>84</v>
      </c>
      <c r="I3" s="14" t="s">
        <v>11</v>
      </c>
      <c r="J3" s="14" t="s">
        <v>103</v>
      </c>
      <c r="K3" s="14" t="s">
        <v>12</v>
      </c>
      <c r="L3" s="14" t="s">
        <v>13</v>
      </c>
      <c r="M3" s="14" t="s">
        <v>14</v>
      </c>
      <c r="N3" s="18" t="s">
        <v>287</v>
      </c>
      <c r="O3" s="14" t="s">
        <v>127</v>
      </c>
      <c r="P3" s="19">
        <v>46034</v>
      </c>
      <c r="Q3" s="20">
        <v>46035</v>
      </c>
      <c r="R3" s="13">
        <v>101</v>
      </c>
      <c r="S3" s="13" t="s">
        <v>115</v>
      </c>
      <c r="T3" s="20">
        <v>46029</v>
      </c>
      <c r="U3" s="13">
        <v>100</v>
      </c>
      <c r="V3" s="20">
        <v>46030</v>
      </c>
      <c r="W3" s="13">
        <v>61</v>
      </c>
      <c r="X3" s="20">
        <v>46037</v>
      </c>
      <c r="Y3" s="20">
        <v>46037</v>
      </c>
      <c r="Z3" s="20">
        <v>46217</v>
      </c>
      <c r="AA3" s="44" t="s">
        <v>217</v>
      </c>
      <c r="AB3" s="13" t="s">
        <v>257</v>
      </c>
    </row>
    <row r="4" spans="1:28" ht="134.4" customHeight="1" x14ac:dyDescent="0.3">
      <c r="A4" s="13">
        <v>3</v>
      </c>
      <c r="B4" s="8" t="s">
        <v>15</v>
      </c>
      <c r="C4" s="14">
        <v>1096196503</v>
      </c>
      <c r="D4" s="14" t="s">
        <v>16</v>
      </c>
      <c r="E4" s="15">
        <v>3600000</v>
      </c>
      <c r="F4" s="14">
        <v>6</v>
      </c>
      <c r="G4" s="16">
        <v>21600000</v>
      </c>
      <c r="H4" s="17" t="s">
        <v>106</v>
      </c>
      <c r="I4" s="14" t="s">
        <v>11</v>
      </c>
      <c r="J4" s="14" t="s">
        <v>103</v>
      </c>
      <c r="K4" s="14" t="s">
        <v>17</v>
      </c>
      <c r="L4" s="14" t="s">
        <v>13</v>
      </c>
      <c r="M4" s="14" t="s">
        <v>18</v>
      </c>
      <c r="N4" s="18" t="s">
        <v>287</v>
      </c>
      <c r="O4" s="13" t="s">
        <v>137</v>
      </c>
      <c r="P4" s="19">
        <v>46035</v>
      </c>
      <c r="Q4" s="20">
        <v>46036</v>
      </c>
      <c r="R4" s="13">
        <v>102</v>
      </c>
      <c r="S4" s="13" t="s">
        <v>115</v>
      </c>
      <c r="T4" s="20">
        <v>46029</v>
      </c>
      <c r="U4" s="13">
        <v>101</v>
      </c>
      <c r="V4" s="20">
        <v>46030</v>
      </c>
      <c r="W4" s="13">
        <v>49</v>
      </c>
      <c r="X4" s="20">
        <v>46037</v>
      </c>
      <c r="Y4" s="20">
        <v>46037</v>
      </c>
      <c r="Z4" s="20">
        <v>46217</v>
      </c>
      <c r="AA4" s="44" t="s">
        <v>218</v>
      </c>
      <c r="AB4" s="13" t="s">
        <v>257</v>
      </c>
    </row>
    <row r="5" spans="1:28" ht="106.95" customHeight="1" x14ac:dyDescent="0.25">
      <c r="A5" s="13">
        <v>4</v>
      </c>
      <c r="B5" s="8" t="s">
        <v>19</v>
      </c>
      <c r="C5" s="14">
        <v>1096191015</v>
      </c>
      <c r="D5" s="14" t="s">
        <v>20</v>
      </c>
      <c r="E5" s="15">
        <v>3600000</v>
      </c>
      <c r="F5" s="14">
        <v>6</v>
      </c>
      <c r="G5" s="16">
        <v>21600000</v>
      </c>
      <c r="H5" s="17" t="s">
        <v>76</v>
      </c>
      <c r="I5" s="14" t="s">
        <v>11</v>
      </c>
      <c r="J5" s="14" t="s">
        <v>103</v>
      </c>
      <c r="K5" s="14" t="s">
        <v>17</v>
      </c>
      <c r="L5" s="14" t="s">
        <v>13</v>
      </c>
      <c r="M5" s="14" t="s">
        <v>21</v>
      </c>
      <c r="N5" s="18" t="s">
        <v>287</v>
      </c>
      <c r="O5" s="13" t="s">
        <v>128</v>
      </c>
      <c r="P5" s="19">
        <v>46034</v>
      </c>
      <c r="Q5" s="20">
        <v>46035</v>
      </c>
      <c r="R5" s="13">
        <v>105</v>
      </c>
      <c r="S5" s="13" t="s">
        <v>115</v>
      </c>
      <c r="T5" s="20">
        <v>46029</v>
      </c>
      <c r="U5" s="13">
        <v>104</v>
      </c>
      <c r="V5" s="20">
        <v>46030</v>
      </c>
      <c r="W5" s="13">
        <v>60</v>
      </c>
      <c r="X5" s="20">
        <v>46037</v>
      </c>
      <c r="Y5" s="20">
        <v>46037</v>
      </c>
      <c r="Z5" s="20">
        <v>46217</v>
      </c>
      <c r="AA5" s="46" t="s">
        <v>219</v>
      </c>
      <c r="AB5" s="13" t="s">
        <v>257</v>
      </c>
    </row>
    <row r="6" spans="1:28" ht="103.95" customHeight="1" x14ac:dyDescent="0.25">
      <c r="A6" s="29">
        <v>5</v>
      </c>
      <c r="B6" s="48" t="s">
        <v>22</v>
      </c>
      <c r="C6" s="28">
        <v>1096227501</v>
      </c>
      <c r="D6" s="28" t="s">
        <v>124</v>
      </c>
      <c r="E6" s="49">
        <v>3600000</v>
      </c>
      <c r="F6" s="28">
        <v>6</v>
      </c>
      <c r="G6" s="50">
        <v>21600000</v>
      </c>
      <c r="H6" s="51" t="s">
        <v>83</v>
      </c>
      <c r="I6" s="28" t="s">
        <v>11</v>
      </c>
      <c r="J6" s="28" t="s">
        <v>103</v>
      </c>
      <c r="K6" s="28" t="s">
        <v>17</v>
      </c>
      <c r="L6" s="28" t="s">
        <v>13</v>
      </c>
      <c r="M6" s="28" t="s">
        <v>14</v>
      </c>
      <c r="N6" s="18" t="s">
        <v>287</v>
      </c>
      <c r="O6" s="28" t="s">
        <v>96</v>
      </c>
      <c r="P6" s="52">
        <v>46033</v>
      </c>
      <c r="Q6" s="53">
        <v>46034</v>
      </c>
      <c r="R6" s="29">
        <v>107</v>
      </c>
      <c r="S6" s="29" t="s">
        <v>115</v>
      </c>
      <c r="T6" s="53">
        <v>46029</v>
      </c>
      <c r="U6" s="29">
        <v>106</v>
      </c>
      <c r="V6" s="53">
        <v>46030</v>
      </c>
      <c r="W6" s="29">
        <v>65</v>
      </c>
      <c r="X6" s="53">
        <v>46037</v>
      </c>
      <c r="Y6" s="53">
        <v>46037</v>
      </c>
      <c r="Z6" s="53">
        <v>46217</v>
      </c>
      <c r="AA6" s="54" t="s">
        <v>220</v>
      </c>
      <c r="AB6" s="13" t="s">
        <v>257</v>
      </c>
    </row>
    <row r="7" spans="1:28" s="43" customFormat="1" ht="139.94999999999999" customHeight="1" x14ac:dyDescent="0.3">
      <c r="A7" s="13">
        <v>6</v>
      </c>
      <c r="B7" s="8" t="s">
        <v>23</v>
      </c>
      <c r="C7" s="14">
        <v>1096218130</v>
      </c>
      <c r="D7" s="14" t="s">
        <v>125</v>
      </c>
      <c r="E7" s="15">
        <v>5000000</v>
      </c>
      <c r="F7" s="14">
        <v>6</v>
      </c>
      <c r="G7" s="15">
        <v>30000000</v>
      </c>
      <c r="H7" s="21" t="s">
        <v>208</v>
      </c>
      <c r="I7" s="14" t="s">
        <v>11</v>
      </c>
      <c r="J7" s="14" t="s">
        <v>103</v>
      </c>
      <c r="K7" s="14" t="s">
        <v>24</v>
      </c>
      <c r="L7" s="14" t="s">
        <v>13</v>
      </c>
      <c r="M7" s="14" t="s">
        <v>70</v>
      </c>
      <c r="N7" s="18" t="s">
        <v>287</v>
      </c>
      <c r="O7" s="14" t="s">
        <v>95</v>
      </c>
      <c r="P7" s="23">
        <v>46032</v>
      </c>
      <c r="Q7" s="23">
        <v>46034</v>
      </c>
      <c r="R7" s="14">
        <v>109</v>
      </c>
      <c r="S7" s="14" t="s">
        <v>115</v>
      </c>
      <c r="T7" s="23">
        <v>46029</v>
      </c>
      <c r="U7" s="13">
        <v>108</v>
      </c>
      <c r="V7" s="23">
        <v>46030</v>
      </c>
      <c r="W7" s="14">
        <v>54</v>
      </c>
      <c r="X7" s="23">
        <v>46037</v>
      </c>
      <c r="Y7" s="20">
        <v>46037</v>
      </c>
      <c r="Z7" s="20">
        <v>46217</v>
      </c>
      <c r="AA7" s="46" t="s">
        <v>245</v>
      </c>
      <c r="AB7" s="13" t="s">
        <v>257</v>
      </c>
    </row>
    <row r="8" spans="1:28" ht="156" customHeight="1" x14ac:dyDescent="0.3">
      <c r="A8" s="25">
        <v>7</v>
      </c>
      <c r="B8" s="55" t="s">
        <v>25</v>
      </c>
      <c r="C8" s="30">
        <v>37579595</v>
      </c>
      <c r="D8" s="30" t="s">
        <v>116</v>
      </c>
      <c r="E8" s="56">
        <v>5500000</v>
      </c>
      <c r="F8" s="30">
        <v>6</v>
      </c>
      <c r="G8" s="57">
        <v>33000000</v>
      </c>
      <c r="H8" s="58" t="s">
        <v>77</v>
      </c>
      <c r="I8" s="30" t="s">
        <v>26</v>
      </c>
      <c r="J8" s="30" t="s">
        <v>107</v>
      </c>
      <c r="K8" s="30" t="s">
        <v>24</v>
      </c>
      <c r="L8" s="30" t="s">
        <v>13</v>
      </c>
      <c r="M8" s="30" t="s">
        <v>14</v>
      </c>
      <c r="N8" s="18" t="s">
        <v>287</v>
      </c>
      <c r="O8" s="30" t="s">
        <v>86</v>
      </c>
      <c r="P8" s="31">
        <v>46031</v>
      </c>
      <c r="Q8" s="32">
        <v>46032</v>
      </c>
      <c r="R8" s="25">
        <v>7</v>
      </c>
      <c r="S8" s="25" t="s">
        <v>113</v>
      </c>
      <c r="T8" s="32">
        <v>46029</v>
      </c>
      <c r="U8" s="25">
        <v>6</v>
      </c>
      <c r="V8" s="32">
        <v>46030</v>
      </c>
      <c r="W8" s="25">
        <v>53</v>
      </c>
      <c r="X8" s="32">
        <v>46037</v>
      </c>
      <c r="Y8" s="32">
        <v>46037</v>
      </c>
      <c r="Z8" s="32">
        <v>46217</v>
      </c>
      <c r="AA8" s="44" t="s">
        <v>221</v>
      </c>
      <c r="AB8" s="13" t="s">
        <v>257</v>
      </c>
    </row>
    <row r="9" spans="1:28" ht="82.95" customHeight="1" x14ac:dyDescent="0.25">
      <c r="A9" s="13">
        <v>8</v>
      </c>
      <c r="B9" s="8" t="s">
        <v>27</v>
      </c>
      <c r="C9" s="14">
        <v>51588360</v>
      </c>
      <c r="D9" s="14" t="s">
        <v>28</v>
      </c>
      <c r="E9" s="15">
        <v>3600000</v>
      </c>
      <c r="F9" s="14">
        <v>6</v>
      </c>
      <c r="G9" s="16">
        <v>21600000</v>
      </c>
      <c r="H9" s="17" t="s">
        <v>75</v>
      </c>
      <c r="I9" s="14" t="s">
        <v>11</v>
      </c>
      <c r="J9" s="14" t="s">
        <v>103</v>
      </c>
      <c r="K9" s="14" t="s">
        <v>29</v>
      </c>
      <c r="L9" s="14" t="s">
        <v>13</v>
      </c>
      <c r="M9" s="14" t="s">
        <v>30</v>
      </c>
      <c r="N9" s="18" t="s">
        <v>287</v>
      </c>
      <c r="O9" s="14" t="s">
        <v>138</v>
      </c>
      <c r="P9" s="22">
        <v>46035</v>
      </c>
      <c r="Q9" s="23">
        <v>46036</v>
      </c>
      <c r="R9" s="13">
        <v>113</v>
      </c>
      <c r="S9" s="14" t="s">
        <v>115</v>
      </c>
      <c r="T9" s="23">
        <v>46029</v>
      </c>
      <c r="U9" s="13">
        <v>112</v>
      </c>
      <c r="V9" s="23">
        <v>46030</v>
      </c>
      <c r="W9" s="13">
        <v>59</v>
      </c>
      <c r="X9" s="23">
        <v>46037</v>
      </c>
      <c r="Y9" s="20">
        <v>46037</v>
      </c>
      <c r="Z9" s="20">
        <v>46217</v>
      </c>
      <c r="AA9" s="46" t="s">
        <v>222</v>
      </c>
      <c r="AB9" s="13" t="s">
        <v>257</v>
      </c>
    </row>
    <row r="10" spans="1:28" ht="190.8" customHeight="1" x14ac:dyDescent="0.25">
      <c r="A10" s="13">
        <v>9</v>
      </c>
      <c r="B10" s="8" t="s">
        <v>133</v>
      </c>
      <c r="C10" s="14">
        <v>1095827074</v>
      </c>
      <c r="D10" s="14" t="s">
        <v>31</v>
      </c>
      <c r="E10" s="16">
        <v>5500000</v>
      </c>
      <c r="F10" s="14">
        <v>6</v>
      </c>
      <c r="G10" s="16">
        <v>33000000</v>
      </c>
      <c r="H10" s="17" t="s">
        <v>209</v>
      </c>
      <c r="I10" s="14" t="s">
        <v>32</v>
      </c>
      <c r="J10" s="14" t="s">
        <v>135</v>
      </c>
      <c r="K10" s="14" t="s">
        <v>33</v>
      </c>
      <c r="L10" s="14" t="s">
        <v>34</v>
      </c>
      <c r="M10" s="14" t="s">
        <v>35</v>
      </c>
      <c r="N10" s="18" t="s">
        <v>287</v>
      </c>
      <c r="O10" s="13" t="s">
        <v>139</v>
      </c>
      <c r="P10" s="22">
        <v>46037</v>
      </c>
      <c r="Q10" s="23">
        <v>46038</v>
      </c>
      <c r="R10" s="13">
        <v>40</v>
      </c>
      <c r="S10" s="13" t="s">
        <v>134</v>
      </c>
      <c r="T10" s="23">
        <v>46029</v>
      </c>
      <c r="U10" s="13">
        <v>39</v>
      </c>
      <c r="V10" s="23">
        <v>46030</v>
      </c>
      <c r="W10" s="13">
        <v>73</v>
      </c>
      <c r="X10" s="20">
        <v>46039</v>
      </c>
      <c r="Y10" s="20">
        <v>46039</v>
      </c>
      <c r="Z10" s="20">
        <v>46219</v>
      </c>
      <c r="AA10" s="46" t="s">
        <v>246</v>
      </c>
      <c r="AB10" s="13" t="s">
        <v>257</v>
      </c>
    </row>
    <row r="11" spans="1:28" ht="160.19999999999999" customHeight="1" x14ac:dyDescent="0.25">
      <c r="A11" s="13">
        <v>10</v>
      </c>
      <c r="B11" s="8" t="s">
        <v>78</v>
      </c>
      <c r="C11" s="14">
        <v>13865255</v>
      </c>
      <c r="D11" s="14" t="s">
        <v>36</v>
      </c>
      <c r="E11" s="15">
        <v>4000000</v>
      </c>
      <c r="F11" s="14">
        <v>6</v>
      </c>
      <c r="G11" s="16">
        <v>24000000</v>
      </c>
      <c r="H11" s="17" t="s">
        <v>210</v>
      </c>
      <c r="I11" s="14" t="s">
        <v>32</v>
      </c>
      <c r="J11" s="14" t="s">
        <v>135</v>
      </c>
      <c r="K11" s="14" t="s">
        <v>37</v>
      </c>
      <c r="L11" s="14" t="s">
        <v>34</v>
      </c>
      <c r="M11" s="14" t="s">
        <v>35</v>
      </c>
      <c r="N11" s="18" t="s">
        <v>287</v>
      </c>
      <c r="O11" s="13" t="s">
        <v>140</v>
      </c>
      <c r="P11" s="22">
        <v>46036</v>
      </c>
      <c r="Q11" s="23">
        <v>46037</v>
      </c>
      <c r="R11" s="13">
        <v>41</v>
      </c>
      <c r="S11" s="13" t="s">
        <v>134</v>
      </c>
      <c r="T11" s="23">
        <v>46029</v>
      </c>
      <c r="U11" s="13">
        <v>40</v>
      </c>
      <c r="V11" s="24">
        <v>46030</v>
      </c>
      <c r="W11" s="25">
        <v>62</v>
      </c>
      <c r="X11" s="20">
        <v>46037</v>
      </c>
      <c r="Y11" s="20">
        <v>46037</v>
      </c>
      <c r="Z11" s="20">
        <v>46217</v>
      </c>
      <c r="AA11" s="46" t="s">
        <v>223</v>
      </c>
      <c r="AB11" s="13" t="s">
        <v>257</v>
      </c>
    </row>
    <row r="12" spans="1:28" ht="161.4" customHeight="1" x14ac:dyDescent="0.25">
      <c r="A12" s="13">
        <v>11</v>
      </c>
      <c r="B12" s="8" t="s">
        <v>38</v>
      </c>
      <c r="C12" s="14">
        <v>1096187292</v>
      </c>
      <c r="D12" s="14" t="s">
        <v>39</v>
      </c>
      <c r="E12" s="15">
        <v>3600000</v>
      </c>
      <c r="F12" s="14">
        <v>6</v>
      </c>
      <c r="G12" s="16">
        <v>21600000</v>
      </c>
      <c r="H12" s="17" t="s">
        <v>211</v>
      </c>
      <c r="I12" s="14" t="s">
        <v>32</v>
      </c>
      <c r="J12" s="14" t="s">
        <v>135</v>
      </c>
      <c r="K12" s="14" t="s">
        <v>37</v>
      </c>
      <c r="L12" s="14" t="s">
        <v>13</v>
      </c>
      <c r="M12" s="14" t="s">
        <v>35</v>
      </c>
      <c r="N12" s="18" t="s">
        <v>287</v>
      </c>
      <c r="O12" s="13" t="s">
        <v>141</v>
      </c>
      <c r="P12" s="22">
        <v>46037</v>
      </c>
      <c r="Q12" s="23">
        <v>46038</v>
      </c>
      <c r="R12" s="13">
        <v>42</v>
      </c>
      <c r="S12" s="13" t="s">
        <v>134</v>
      </c>
      <c r="T12" s="23">
        <v>46029</v>
      </c>
      <c r="U12" s="13">
        <v>41</v>
      </c>
      <c r="V12" s="23">
        <v>46030</v>
      </c>
      <c r="W12" s="13">
        <v>87</v>
      </c>
      <c r="X12" s="20">
        <v>46039</v>
      </c>
      <c r="Y12" s="20">
        <v>46039</v>
      </c>
      <c r="Z12" s="20">
        <v>46219</v>
      </c>
      <c r="AA12" s="46" t="s">
        <v>224</v>
      </c>
      <c r="AB12" s="13" t="s">
        <v>257</v>
      </c>
    </row>
    <row r="13" spans="1:28" ht="140.4" customHeight="1" x14ac:dyDescent="0.25">
      <c r="A13" s="13">
        <v>12</v>
      </c>
      <c r="B13" s="8" t="s">
        <v>40</v>
      </c>
      <c r="C13" s="14">
        <v>1096237503</v>
      </c>
      <c r="D13" s="14" t="s">
        <v>39</v>
      </c>
      <c r="E13" s="15">
        <v>3600000</v>
      </c>
      <c r="F13" s="14">
        <v>6</v>
      </c>
      <c r="G13" s="16">
        <v>21600000</v>
      </c>
      <c r="H13" s="17" t="s">
        <v>211</v>
      </c>
      <c r="I13" s="14" t="s">
        <v>32</v>
      </c>
      <c r="J13" s="14" t="s">
        <v>135</v>
      </c>
      <c r="K13" s="14" t="s">
        <v>37</v>
      </c>
      <c r="L13" s="14" t="s">
        <v>13</v>
      </c>
      <c r="M13" s="14" t="s">
        <v>35</v>
      </c>
      <c r="N13" s="18" t="s">
        <v>287</v>
      </c>
      <c r="O13" s="13" t="s">
        <v>191</v>
      </c>
      <c r="P13" s="22">
        <v>46038</v>
      </c>
      <c r="Q13" s="23">
        <v>46039</v>
      </c>
      <c r="R13" s="13">
        <v>44</v>
      </c>
      <c r="S13" s="13" t="s">
        <v>134</v>
      </c>
      <c r="T13" s="20">
        <v>46029</v>
      </c>
      <c r="U13" s="13">
        <v>43</v>
      </c>
      <c r="V13" s="20">
        <v>46030</v>
      </c>
      <c r="W13" s="13">
        <v>88</v>
      </c>
      <c r="X13" s="20">
        <v>46039</v>
      </c>
      <c r="Y13" s="20">
        <v>46039</v>
      </c>
      <c r="Z13" s="20">
        <v>46219</v>
      </c>
      <c r="AA13" s="46" t="s">
        <v>225</v>
      </c>
      <c r="AB13" s="13" t="s">
        <v>257</v>
      </c>
    </row>
    <row r="14" spans="1:28" ht="144.6" customHeight="1" x14ac:dyDescent="0.25">
      <c r="A14" s="13">
        <v>13</v>
      </c>
      <c r="B14" s="8" t="s">
        <v>132</v>
      </c>
      <c r="C14" s="14">
        <v>1096189241</v>
      </c>
      <c r="D14" s="14" t="s">
        <v>39</v>
      </c>
      <c r="E14" s="15">
        <v>3600000</v>
      </c>
      <c r="F14" s="14">
        <v>6</v>
      </c>
      <c r="G14" s="16">
        <v>21600000</v>
      </c>
      <c r="H14" s="17" t="s">
        <v>211</v>
      </c>
      <c r="I14" s="14" t="s">
        <v>32</v>
      </c>
      <c r="J14" s="14" t="s">
        <v>135</v>
      </c>
      <c r="K14" s="14" t="s">
        <v>37</v>
      </c>
      <c r="L14" s="14" t="s">
        <v>13</v>
      </c>
      <c r="M14" s="14" t="s">
        <v>35</v>
      </c>
      <c r="N14" s="18" t="s">
        <v>287</v>
      </c>
      <c r="O14" s="14" t="s">
        <v>142</v>
      </c>
      <c r="P14" s="26">
        <v>46037</v>
      </c>
      <c r="Q14" s="24">
        <v>46038</v>
      </c>
      <c r="R14" s="25">
        <v>43</v>
      </c>
      <c r="S14" s="25" t="s">
        <v>134</v>
      </c>
      <c r="T14" s="24">
        <v>46029</v>
      </c>
      <c r="U14" s="25">
        <v>42</v>
      </c>
      <c r="V14" s="24">
        <v>46030</v>
      </c>
      <c r="W14" s="25">
        <v>89</v>
      </c>
      <c r="X14" s="20">
        <v>46039</v>
      </c>
      <c r="Y14" s="20">
        <v>46039</v>
      </c>
      <c r="Z14" s="20">
        <v>46219</v>
      </c>
      <c r="AA14" s="46" t="s">
        <v>226</v>
      </c>
      <c r="AB14" s="13" t="s">
        <v>257</v>
      </c>
    </row>
    <row r="15" spans="1:28" s="27" customFormat="1" ht="133.19999999999999" customHeight="1" x14ac:dyDescent="0.25">
      <c r="A15" s="13">
        <v>14</v>
      </c>
      <c r="B15" s="8" t="s">
        <v>41</v>
      </c>
      <c r="C15" s="14">
        <v>91434199</v>
      </c>
      <c r="D15" s="14" t="s">
        <v>39</v>
      </c>
      <c r="E15" s="15">
        <v>3600000</v>
      </c>
      <c r="F15" s="14">
        <v>6</v>
      </c>
      <c r="G15" s="16">
        <v>21600000</v>
      </c>
      <c r="H15" s="17" t="s">
        <v>211</v>
      </c>
      <c r="I15" s="14" t="s">
        <v>32</v>
      </c>
      <c r="J15" s="14" t="s">
        <v>135</v>
      </c>
      <c r="K15" s="14" t="s">
        <v>37</v>
      </c>
      <c r="L15" s="14" t="s">
        <v>13</v>
      </c>
      <c r="M15" s="14" t="s">
        <v>35</v>
      </c>
      <c r="N15" s="18" t="s">
        <v>287</v>
      </c>
      <c r="O15" s="13" t="s">
        <v>143</v>
      </c>
      <c r="P15" s="22">
        <v>46037</v>
      </c>
      <c r="Q15" s="23">
        <v>46038</v>
      </c>
      <c r="R15" s="13">
        <v>45</v>
      </c>
      <c r="S15" s="13" t="s">
        <v>134</v>
      </c>
      <c r="T15" s="23">
        <v>46029</v>
      </c>
      <c r="U15" s="13">
        <v>44</v>
      </c>
      <c r="V15" s="23">
        <v>46030</v>
      </c>
      <c r="W15" s="13">
        <v>81</v>
      </c>
      <c r="X15" s="20">
        <v>46039</v>
      </c>
      <c r="Y15" s="20">
        <v>46039</v>
      </c>
      <c r="Z15" s="20">
        <v>46219</v>
      </c>
      <c r="AA15" s="46" t="s">
        <v>227</v>
      </c>
      <c r="AB15" s="13" t="s">
        <v>257</v>
      </c>
    </row>
    <row r="16" spans="1:28" ht="99.6" customHeight="1" x14ac:dyDescent="0.25">
      <c r="A16" s="13">
        <v>15</v>
      </c>
      <c r="B16" s="8" t="s">
        <v>42</v>
      </c>
      <c r="C16" s="14">
        <v>1098822082</v>
      </c>
      <c r="D16" s="14" t="s">
        <v>43</v>
      </c>
      <c r="E16" s="15">
        <v>4900000</v>
      </c>
      <c r="F16" s="14">
        <v>6</v>
      </c>
      <c r="G16" s="16">
        <v>29400000</v>
      </c>
      <c r="H16" s="17" t="s">
        <v>147</v>
      </c>
      <c r="I16" s="14" t="s">
        <v>32</v>
      </c>
      <c r="J16" s="14" t="s">
        <v>135</v>
      </c>
      <c r="K16" s="14" t="s">
        <v>33</v>
      </c>
      <c r="L16" s="14" t="s">
        <v>13</v>
      </c>
      <c r="M16" s="14" t="s">
        <v>35</v>
      </c>
      <c r="N16" s="18" t="s">
        <v>287</v>
      </c>
      <c r="O16" s="14" t="s">
        <v>148</v>
      </c>
      <c r="P16" s="22">
        <v>46038</v>
      </c>
      <c r="Q16" s="20">
        <v>46039</v>
      </c>
      <c r="R16" s="13">
        <v>46</v>
      </c>
      <c r="S16" s="13" t="s">
        <v>149</v>
      </c>
      <c r="T16" s="23">
        <v>46029</v>
      </c>
      <c r="U16" s="13">
        <v>47</v>
      </c>
      <c r="V16" s="23">
        <v>46030</v>
      </c>
      <c r="W16" s="13">
        <v>90</v>
      </c>
      <c r="X16" s="20">
        <v>46039</v>
      </c>
      <c r="Y16" s="20">
        <v>46039</v>
      </c>
      <c r="Z16" s="20">
        <v>46219</v>
      </c>
      <c r="AA16" s="46" t="s">
        <v>228</v>
      </c>
      <c r="AB16" s="13" t="s">
        <v>257</v>
      </c>
    </row>
    <row r="17" spans="1:28" ht="128.4" customHeight="1" x14ac:dyDescent="0.25">
      <c r="A17" s="13">
        <v>16</v>
      </c>
      <c r="B17" s="8" t="s">
        <v>44</v>
      </c>
      <c r="C17" s="14">
        <v>1047338322</v>
      </c>
      <c r="D17" s="14" t="s">
        <v>45</v>
      </c>
      <c r="E17" s="15">
        <v>4900000</v>
      </c>
      <c r="F17" s="14">
        <v>6</v>
      </c>
      <c r="G17" s="16">
        <v>29400000</v>
      </c>
      <c r="H17" s="17" t="s">
        <v>136</v>
      </c>
      <c r="I17" s="14" t="s">
        <v>32</v>
      </c>
      <c r="J17" s="14" t="s">
        <v>135</v>
      </c>
      <c r="K17" s="14" t="s">
        <v>33</v>
      </c>
      <c r="L17" s="14" t="s">
        <v>34</v>
      </c>
      <c r="M17" s="14" t="s">
        <v>35</v>
      </c>
      <c r="N17" s="18" t="s">
        <v>287</v>
      </c>
      <c r="O17" s="13" t="s">
        <v>192</v>
      </c>
      <c r="P17" s="22">
        <v>46039</v>
      </c>
      <c r="Q17" s="20">
        <v>46040</v>
      </c>
      <c r="R17" s="13">
        <v>47</v>
      </c>
      <c r="S17" s="13" t="s">
        <v>149</v>
      </c>
      <c r="T17" s="23">
        <v>46029</v>
      </c>
      <c r="U17" s="13">
        <v>46</v>
      </c>
      <c r="V17" s="23">
        <v>46030</v>
      </c>
      <c r="W17" s="13">
        <v>70</v>
      </c>
      <c r="X17" s="20">
        <v>46039</v>
      </c>
      <c r="Y17" s="20">
        <v>46041</v>
      </c>
      <c r="Z17" s="20">
        <v>46221</v>
      </c>
      <c r="AA17" s="46" t="s">
        <v>229</v>
      </c>
      <c r="AB17" s="13" t="s">
        <v>257</v>
      </c>
    </row>
    <row r="18" spans="1:28" s="27" customFormat="1" ht="128.4" customHeight="1" x14ac:dyDescent="0.25">
      <c r="A18" s="13">
        <v>17</v>
      </c>
      <c r="B18" s="8" t="s">
        <v>46</v>
      </c>
      <c r="C18" s="14">
        <v>13894761</v>
      </c>
      <c r="D18" s="14" t="s">
        <v>39</v>
      </c>
      <c r="E18" s="15">
        <v>3600000</v>
      </c>
      <c r="F18" s="14">
        <v>6</v>
      </c>
      <c r="G18" s="16">
        <v>21600000</v>
      </c>
      <c r="H18" s="17" t="s">
        <v>211</v>
      </c>
      <c r="I18" s="14" t="s">
        <v>32</v>
      </c>
      <c r="J18" s="14" t="s">
        <v>135</v>
      </c>
      <c r="K18" s="14" t="s">
        <v>37</v>
      </c>
      <c r="L18" s="14" t="s">
        <v>34</v>
      </c>
      <c r="M18" s="14" t="s">
        <v>35</v>
      </c>
      <c r="N18" s="18" t="s">
        <v>287</v>
      </c>
      <c r="O18" s="13" t="s">
        <v>193</v>
      </c>
      <c r="P18" s="22">
        <v>46036</v>
      </c>
      <c r="Q18" s="23">
        <v>46037</v>
      </c>
      <c r="R18" s="13">
        <v>48</v>
      </c>
      <c r="S18" s="13" t="s">
        <v>134</v>
      </c>
      <c r="T18" s="23">
        <v>46029</v>
      </c>
      <c r="U18" s="23">
        <v>47</v>
      </c>
      <c r="V18" s="23">
        <v>46030</v>
      </c>
      <c r="W18" s="13">
        <v>59</v>
      </c>
      <c r="X18" s="20">
        <v>46037</v>
      </c>
      <c r="Y18" s="20">
        <v>46037</v>
      </c>
      <c r="Z18" s="20">
        <v>46217</v>
      </c>
      <c r="AA18" s="46" t="s">
        <v>230</v>
      </c>
      <c r="AB18" s="13" t="s">
        <v>257</v>
      </c>
    </row>
    <row r="19" spans="1:28" ht="117" customHeight="1" x14ac:dyDescent="0.25">
      <c r="A19" s="13">
        <v>18</v>
      </c>
      <c r="B19" s="8" t="s">
        <v>100</v>
      </c>
      <c r="C19" s="14">
        <v>37514004</v>
      </c>
      <c r="D19" s="14" t="s">
        <v>48</v>
      </c>
      <c r="E19" s="15">
        <v>5000000</v>
      </c>
      <c r="F19" s="14">
        <v>6</v>
      </c>
      <c r="G19" s="16">
        <v>30000000</v>
      </c>
      <c r="H19" s="17" t="s">
        <v>190</v>
      </c>
      <c r="I19" s="14" t="s">
        <v>11</v>
      </c>
      <c r="J19" s="14" t="s">
        <v>103</v>
      </c>
      <c r="K19" s="28" t="s">
        <v>33</v>
      </c>
      <c r="L19" s="28" t="s">
        <v>34</v>
      </c>
      <c r="M19" s="28" t="s">
        <v>189</v>
      </c>
      <c r="N19" s="18" t="s">
        <v>287</v>
      </c>
      <c r="O19" s="14" t="s">
        <v>188</v>
      </c>
      <c r="P19" s="22">
        <v>46038</v>
      </c>
      <c r="Q19" s="23">
        <v>46039</v>
      </c>
      <c r="R19" s="29">
        <v>122</v>
      </c>
      <c r="S19" s="14" t="s">
        <v>115</v>
      </c>
      <c r="T19" s="23">
        <v>46029</v>
      </c>
      <c r="U19" s="29">
        <v>121</v>
      </c>
      <c r="V19" s="23">
        <v>46030</v>
      </c>
      <c r="W19" s="29">
        <v>104</v>
      </c>
      <c r="X19" s="23">
        <v>46042</v>
      </c>
      <c r="Y19" s="20">
        <v>46042</v>
      </c>
      <c r="Z19" s="20">
        <v>46222</v>
      </c>
      <c r="AA19" s="46" t="s">
        <v>231</v>
      </c>
      <c r="AB19" s="13" t="s">
        <v>257</v>
      </c>
    </row>
    <row r="20" spans="1:28" ht="192" customHeight="1" x14ac:dyDescent="0.25">
      <c r="A20" s="13">
        <v>19</v>
      </c>
      <c r="B20" s="8" t="s">
        <v>49</v>
      </c>
      <c r="C20" s="14">
        <v>63502728</v>
      </c>
      <c r="D20" s="14" t="s">
        <v>117</v>
      </c>
      <c r="E20" s="15">
        <v>4500000</v>
      </c>
      <c r="F20" s="14">
        <v>6</v>
      </c>
      <c r="G20" s="16">
        <v>27000000</v>
      </c>
      <c r="H20" s="17" t="s">
        <v>73</v>
      </c>
      <c r="I20" s="14" t="s">
        <v>50</v>
      </c>
      <c r="J20" s="14" t="s">
        <v>107</v>
      </c>
      <c r="K20" s="14" t="s">
        <v>33</v>
      </c>
      <c r="L20" s="14" t="s">
        <v>34</v>
      </c>
      <c r="M20" s="14" t="s">
        <v>21</v>
      </c>
      <c r="N20" s="18" t="s">
        <v>287</v>
      </c>
      <c r="O20" s="14" t="s">
        <v>90</v>
      </c>
      <c r="P20" s="19">
        <v>46032</v>
      </c>
      <c r="Q20" s="20">
        <v>46033</v>
      </c>
      <c r="R20" s="13">
        <v>36</v>
      </c>
      <c r="S20" s="13" t="s">
        <v>112</v>
      </c>
      <c r="T20" s="20">
        <v>46029</v>
      </c>
      <c r="U20" s="13">
        <v>35</v>
      </c>
      <c r="V20" s="20">
        <v>46030</v>
      </c>
      <c r="W20" s="13">
        <v>67</v>
      </c>
      <c r="X20" s="20">
        <v>46037</v>
      </c>
      <c r="Y20" s="20">
        <v>46037</v>
      </c>
      <c r="Z20" s="20">
        <v>46217</v>
      </c>
      <c r="AA20" s="46" t="s">
        <v>232</v>
      </c>
      <c r="AB20" s="13" t="s">
        <v>257</v>
      </c>
    </row>
    <row r="21" spans="1:28" ht="169.2" customHeight="1" x14ac:dyDescent="0.25">
      <c r="A21" s="7">
        <v>20</v>
      </c>
      <c r="B21" s="8" t="s">
        <v>51</v>
      </c>
      <c r="C21" s="14">
        <v>91427131</v>
      </c>
      <c r="D21" s="14" t="s">
        <v>52</v>
      </c>
      <c r="E21" s="15">
        <v>4000000</v>
      </c>
      <c r="F21" s="14">
        <v>6</v>
      </c>
      <c r="G21" s="16">
        <v>24000000</v>
      </c>
      <c r="H21" s="17" t="s">
        <v>212</v>
      </c>
      <c r="I21" s="14" t="s">
        <v>53</v>
      </c>
      <c r="J21" s="14" t="s">
        <v>126</v>
      </c>
      <c r="K21" s="30" t="s">
        <v>37</v>
      </c>
      <c r="L21" s="30" t="s">
        <v>34</v>
      </c>
      <c r="M21" s="30" t="s">
        <v>54</v>
      </c>
      <c r="N21" s="18" t="s">
        <v>287</v>
      </c>
      <c r="O21" s="13" t="s">
        <v>144</v>
      </c>
      <c r="P21" s="31">
        <v>46035</v>
      </c>
      <c r="Q21" s="32">
        <v>46036</v>
      </c>
      <c r="R21" s="25">
        <v>49</v>
      </c>
      <c r="S21" s="25" t="s">
        <v>134</v>
      </c>
      <c r="T21" s="32">
        <v>46029</v>
      </c>
      <c r="U21" s="25">
        <v>48</v>
      </c>
      <c r="V21" s="63">
        <v>46030</v>
      </c>
      <c r="W21" s="13">
        <v>64</v>
      </c>
      <c r="X21" s="20">
        <v>46037</v>
      </c>
      <c r="Y21" s="20">
        <v>46037</v>
      </c>
      <c r="Z21" s="20">
        <v>46217</v>
      </c>
      <c r="AA21" s="47" t="s">
        <v>233</v>
      </c>
      <c r="AB21" s="13" t="s">
        <v>257</v>
      </c>
    </row>
    <row r="22" spans="1:28" ht="88.8" customHeight="1" x14ac:dyDescent="0.25">
      <c r="A22" s="13">
        <v>21</v>
      </c>
      <c r="B22" s="8" t="s">
        <v>55</v>
      </c>
      <c r="C22" s="14" t="s">
        <v>56</v>
      </c>
      <c r="D22" s="14" t="s">
        <v>118</v>
      </c>
      <c r="E22" s="15">
        <v>4500000</v>
      </c>
      <c r="F22" s="14">
        <v>6</v>
      </c>
      <c r="G22" s="16">
        <v>27000000</v>
      </c>
      <c r="H22" s="17" t="s">
        <v>74</v>
      </c>
      <c r="I22" s="14" t="s">
        <v>57</v>
      </c>
      <c r="J22" s="14" t="s">
        <v>107</v>
      </c>
      <c r="K22" s="14" t="s">
        <v>33</v>
      </c>
      <c r="L22" s="14" t="s">
        <v>34</v>
      </c>
      <c r="M22" s="14" t="s">
        <v>21</v>
      </c>
      <c r="N22" s="18" t="s">
        <v>287</v>
      </c>
      <c r="O22" s="14" t="s">
        <v>88</v>
      </c>
      <c r="P22" s="19">
        <v>46032</v>
      </c>
      <c r="Q22" s="20">
        <v>46034</v>
      </c>
      <c r="R22" s="13">
        <v>37</v>
      </c>
      <c r="S22" s="13" t="s">
        <v>114</v>
      </c>
      <c r="T22" s="20">
        <v>46029</v>
      </c>
      <c r="U22" s="13">
        <v>36</v>
      </c>
      <c r="V22" s="20">
        <v>46030</v>
      </c>
      <c r="W22" s="13">
        <v>68</v>
      </c>
      <c r="X22" s="20">
        <v>46037</v>
      </c>
      <c r="Y22" s="20">
        <v>46037</v>
      </c>
      <c r="Z22" s="20">
        <v>46217</v>
      </c>
      <c r="AA22" s="46" t="s">
        <v>234</v>
      </c>
      <c r="AB22" s="13" t="s">
        <v>257</v>
      </c>
    </row>
    <row r="23" spans="1:28" ht="90.6" customHeight="1" x14ac:dyDescent="0.25">
      <c r="A23" s="13">
        <v>22</v>
      </c>
      <c r="B23" s="8" t="s">
        <v>58</v>
      </c>
      <c r="C23" s="14">
        <v>91448446</v>
      </c>
      <c r="D23" s="14" t="s">
        <v>119</v>
      </c>
      <c r="E23" s="15">
        <v>5500000</v>
      </c>
      <c r="F23" s="14">
        <v>6</v>
      </c>
      <c r="G23" s="16">
        <v>33000000</v>
      </c>
      <c r="H23" s="17" t="s">
        <v>79</v>
      </c>
      <c r="I23" s="14" t="s">
        <v>59</v>
      </c>
      <c r="J23" s="14" t="s">
        <v>107</v>
      </c>
      <c r="K23" s="14" t="s">
        <v>33</v>
      </c>
      <c r="L23" s="14" t="s">
        <v>34</v>
      </c>
      <c r="M23" s="14" t="s">
        <v>70</v>
      </c>
      <c r="N23" s="18" t="s">
        <v>287</v>
      </c>
      <c r="O23" s="14" t="s">
        <v>87</v>
      </c>
      <c r="P23" s="19">
        <v>46032</v>
      </c>
      <c r="Q23" s="20">
        <v>46033</v>
      </c>
      <c r="R23" s="13">
        <v>38</v>
      </c>
      <c r="S23" s="13" t="s">
        <v>114</v>
      </c>
      <c r="T23" s="20">
        <v>46029</v>
      </c>
      <c r="U23" s="13">
        <v>37</v>
      </c>
      <c r="V23" s="20">
        <v>46030</v>
      </c>
      <c r="W23" s="13">
        <v>57</v>
      </c>
      <c r="X23" s="20">
        <v>46037</v>
      </c>
      <c r="Y23" s="20">
        <v>46037</v>
      </c>
      <c r="Z23" s="20">
        <v>46217</v>
      </c>
      <c r="AA23" s="46" t="s">
        <v>235</v>
      </c>
      <c r="AB23" s="13" t="s">
        <v>257</v>
      </c>
    </row>
    <row r="24" spans="1:28" ht="181.8" customHeight="1" x14ac:dyDescent="0.25">
      <c r="A24" s="13">
        <v>23</v>
      </c>
      <c r="B24" s="8" t="s">
        <v>60</v>
      </c>
      <c r="C24" s="14">
        <v>63465775</v>
      </c>
      <c r="D24" s="14" t="s">
        <v>61</v>
      </c>
      <c r="E24" s="15">
        <v>4500000</v>
      </c>
      <c r="F24" s="14">
        <v>6</v>
      </c>
      <c r="G24" s="16">
        <v>27000000</v>
      </c>
      <c r="H24" s="17" t="s">
        <v>93</v>
      </c>
      <c r="I24" s="14" t="s">
        <v>11</v>
      </c>
      <c r="J24" s="14" t="s">
        <v>103</v>
      </c>
      <c r="K24" s="14" t="s">
        <v>33</v>
      </c>
      <c r="L24" s="14" t="s">
        <v>34</v>
      </c>
      <c r="M24" s="14" t="s">
        <v>286</v>
      </c>
      <c r="N24" s="18" t="s">
        <v>287</v>
      </c>
      <c r="O24" s="13" t="s">
        <v>129</v>
      </c>
      <c r="P24" s="19">
        <v>46034</v>
      </c>
      <c r="Q24" s="20">
        <v>45670</v>
      </c>
      <c r="R24" s="13">
        <v>130</v>
      </c>
      <c r="S24" s="13" t="s">
        <v>115</v>
      </c>
      <c r="T24" s="20">
        <v>46029</v>
      </c>
      <c r="U24" s="29">
        <v>129</v>
      </c>
      <c r="V24" s="20">
        <v>46030</v>
      </c>
      <c r="W24" s="13">
        <v>58</v>
      </c>
      <c r="X24" s="20">
        <v>46037</v>
      </c>
      <c r="Y24" s="20">
        <v>46037</v>
      </c>
      <c r="Z24" s="20">
        <v>46217</v>
      </c>
      <c r="AA24" s="46" t="s">
        <v>236</v>
      </c>
      <c r="AB24" s="13" t="s">
        <v>257</v>
      </c>
    </row>
    <row r="25" spans="1:28" ht="186" customHeight="1" x14ac:dyDescent="0.25">
      <c r="A25" s="13">
        <v>24</v>
      </c>
      <c r="B25" s="8" t="s">
        <v>62</v>
      </c>
      <c r="C25" s="14">
        <v>13566279</v>
      </c>
      <c r="D25" s="14" t="s">
        <v>63</v>
      </c>
      <c r="E25" s="15">
        <v>4000000</v>
      </c>
      <c r="F25" s="14">
        <v>6</v>
      </c>
      <c r="G25" s="16">
        <v>24000000</v>
      </c>
      <c r="H25" s="17" t="s">
        <v>213</v>
      </c>
      <c r="I25" s="14" t="s">
        <v>53</v>
      </c>
      <c r="J25" s="14" t="s">
        <v>126</v>
      </c>
      <c r="K25" s="14" t="s">
        <v>37</v>
      </c>
      <c r="L25" s="14" t="s">
        <v>34</v>
      </c>
      <c r="M25" s="14" t="s">
        <v>64</v>
      </c>
      <c r="N25" s="18" t="s">
        <v>287</v>
      </c>
      <c r="O25" s="14" t="s">
        <v>145</v>
      </c>
      <c r="P25" s="19">
        <v>46036</v>
      </c>
      <c r="Q25" s="20">
        <v>46037</v>
      </c>
      <c r="R25" s="13">
        <v>50</v>
      </c>
      <c r="S25" s="13" t="s">
        <v>134</v>
      </c>
      <c r="T25" s="20">
        <v>46029</v>
      </c>
      <c r="U25" s="13">
        <v>49</v>
      </c>
      <c r="V25" s="20">
        <v>46030</v>
      </c>
      <c r="W25" s="13">
        <v>69</v>
      </c>
      <c r="X25" s="20">
        <v>46037</v>
      </c>
      <c r="Y25" s="20">
        <v>46037</v>
      </c>
      <c r="Z25" s="20">
        <v>46217</v>
      </c>
      <c r="AA25" s="46" t="s">
        <v>237</v>
      </c>
      <c r="AB25" s="13" t="s">
        <v>257</v>
      </c>
    </row>
    <row r="26" spans="1:28" ht="144" customHeight="1" x14ac:dyDescent="0.25">
      <c r="A26" s="13">
        <v>25</v>
      </c>
      <c r="B26" s="8" t="s">
        <v>65</v>
      </c>
      <c r="C26" s="14">
        <v>1098752603</v>
      </c>
      <c r="D26" s="14" t="s">
        <v>66</v>
      </c>
      <c r="E26" s="15">
        <v>5500000</v>
      </c>
      <c r="F26" s="14">
        <v>6</v>
      </c>
      <c r="G26" s="16">
        <v>33000000</v>
      </c>
      <c r="H26" s="17" t="s">
        <v>214</v>
      </c>
      <c r="I26" s="14" t="s">
        <v>53</v>
      </c>
      <c r="J26" s="14" t="s">
        <v>126</v>
      </c>
      <c r="K26" s="14" t="s">
        <v>33</v>
      </c>
      <c r="L26" s="14" t="s">
        <v>34</v>
      </c>
      <c r="M26" s="14" t="s">
        <v>47</v>
      </c>
      <c r="N26" s="18" t="s">
        <v>287</v>
      </c>
      <c r="O26" s="13" t="s">
        <v>146</v>
      </c>
      <c r="P26" s="19">
        <v>46036</v>
      </c>
      <c r="Q26" s="20">
        <v>46037</v>
      </c>
      <c r="R26" s="13">
        <v>51</v>
      </c>
      <c r="S26" s="13" t="s">
        <v>134</v>
      </c>
      <c r="T26" s="20">
        <v>46029</v>
      </c>
      <c r="U26" s="13">
        <v>50</v>
      </c>
      <c r="V26" s="20">
        <v>46030</v>
      </c>
      <c r="W26" s="13">
        <v>82</v>
      </c>
      <c r="X26" s="20">
        <v>46039</v>
      </c>
      <c r="Y26" s="20">
        <v>46039</v>
      </c>
      <c r="Z26" s="20">
        <v>46219</v>
      </c>
      <c r="AA26" s="46" t="s">
        <v>238</v>
      </c>
      <c r="AB26" s="13" t="s">
        <v>257</v>
      </c>
    </row>
    <row r="27" spans="1:28" ht="285" customHeight="1" x14ac:dyDescent="0.25">
      <c r="A27" s="13">
        <v>26</v>
      </c>
      <c r="B27" s="8" t="s">
        <v>67</v>
      </c>
      <c r="C27" s="14">
        <v>37575218</v>
      </c>
      <c r="D27" s="14" t="s">
        <v>68</v>
      </c>
      <c r="E27" s="15">
        <v>4500000</v>
      </c>
      <c r="F27" s="14">
        <v>6</v>
      </c>
      <c r="G27" s="16">
        <v>27000000</v>
      </c>
      <c r="H27" s="17" t="s">
        <v>94</v>
      </c>
      <c r="I27" s="14" t="s">
        <v>11</v>
      </c>
      <c r="J27" s="14" t="s">
        <v>103</v>
      </c>
      <c r="K27" s="14" t="s">
        <v>33</v>
      </c>
      <c r="L27" s="14" t="s">
        <v>34</v>
      </c>
      <c r="M27" s="14" t="s">
        <v>286</v>
      </c>
      <c r="N27" s="18" t="s">
        <v>287</v>
      </c>
      <c r="O27" s="13" t="s">
        <v>130</v>
      </c>
      <c r="P27" s="19">
        <v>46034</v>
      </c>
      <c r="Q27" s="20">
        <v>46035</v>
      </c>
      <c r="R27" s="13">
        <v>142</v>
      </c>
      <c r="S27" s="13" t="s">
        <v>115</v>
      </c>
      <c r="T27" s="20">
        <v>46029</v>
      </c>
      <c r="U27" s="13">
        <v>141</v>
      </c>
      <c r="V27" s="20">
        <v>46030</v>
      </c>
      <c r="W27" s="13">
        <v>63</v>
      </c>
      <c r="X27" s="20">
        <v>46037</v>
      </c>
      <c r="Y27" s="20">
        <v>46037</v>
      </c>
      <c r="Z27" s="20">
        <v>46217</v>
      </c>
      <c r="AA27" s="46" t="s">
        <v>239</v>
      </c>
      <c r="AB27" s="13" t="s">
        <v>257</v>
      </c>
    </row>
    <row r="28" spans="1:28" ht="115.2" x14ac:dyDescent="0.25">
      <c r="A28" s="13">
        <v>27</v>
      </c>
      <c r="B28" s="8" t="s">
        <v>69</v>
      </c>
      <c r="C28" s="14">
        <v>28069836</v>
      </c>
      <c r="D28" s="14" t="s">
        <v>120</v>
      </c>
      <c r="E28" s="15">
        <v>6000000</v>
      </c>
      <c r="F28" s="14">
        <v>6</v>
      </c>
      <c r="G28" s="16">
        <v>36000000</v>
      </c>
      <c r="H28" s="17" t="s">
        <v>80</v>
      </c>
      <c r="I28" s="14" t="s">
        <v>59</v>
      </c>
      <c r="J28" s="14" t="s">
        <v>107</v>
      </c>
      <c r="K28" s="14" t="s">
        <v>33</v>
      </c>
      <c r="L28" s="14" t="s">
        <v>34</v>
      </c>
      <c r="M28" s="14" t="s">
        <v>70</v>
      </c>
      <c r="N28" s="18" t="s">
        <v>287</v>
      </c>
      <c r="O28" s="13" t="s">
        <v>89</v>
      </c>
      <c r="P28" s="19">
        <v>46032</v>
      </c>
      <c r="Q28" s="20">
        <v>46035</v>
      </c>
      <c r="R28" s="13">
        <v>39</v>
      </c>
      <c r="S28" s="13" t="s">
        <v>111</v>
      </c>
      <c r="T28" s="20">
        <v>46029</v>
      </c>
      <c r="U28" s="20">
        <v>38</v>
      </c>
      <c r="V28" s="20">
        <v>46030</v>
      </c>
      <c r="W28" s="13">
        <v>50</v>
      </c>
      <c r="X28" s="20">
        <v>46037</v>
      </c>
      <c r="Y28" s="20">
        <v>46037</v>
      </c>
      <c r="Z28" s="20">
        <v>46217</v>
      </c>
      <c r="AA28" s="46" t="s">
        <v>240</v>
      </c>
      <c r="AB28" s="13" t="s">
        <v>257</v>
      </c>
    </row>
    <row r="29" spans="1:28" ht="115.2" x14ac:dyDescent="0.25">
      <c r="A29" s="13">
        <v>28</v>
      </c>
      <c r="B29" s="8" t="s">
        <v>82</v>
      </c>
      <c r="C29" s="14">
        <v>37843451</v>
      </c>
      <c r="D29" s="14" t="s">
        <v>121</v>
      </c>
      <c r="E29" s="15">
        <v>3600000</v>
      </c>
      <c r="F29" s="14">
        <v>6</v>
      </c>
      <c r="G29" s="16">
        <v>21600000</v>
      </c>
      <c r="H29" s="17" t="s">
        <v>81</v>
      </c>
      <c r="I29" s="14" t="s">
        <v>26</v>
      </c>
      <c r="J29" s="14" t="s">
        <v>107</v>
      </c>
      <c r="K29" s="14" t="s">
        <v>37</v>
      </c>
      <c r="L29" s="14" t="s">
        <v>34</v>
      </c>
      <c r="M29" s="14" t="s">
        <v>47</v>
      </c>
      <c r="N29" s="18" t="s">
        <v>287</v>
      </c>
      <c r="O29" s="13" t="s">
        <v>92</v>
      </c>
      <c r="P29" s="19">
        <v>46031</v>
      </c>
      <c r="Q29" s="20">
        <v>46032</v>
      </c>
      <c r="R29" s="13">
        <v>22</v>
      </c>
      <c r="S29" s="13" t="s">
        <v>113</v>
      </c>
      <c r="T29" s="20">
        <v>46029</v>
      </c>
      <c r="U29" s="13">
        <v>21</v>
      </c>
      <c r="V29" s="20">
        <v>46030</v>
      </c>
      <c r="W29" s="13">
        <v>55</v>
      </c>
      <c r="X29" s="20">
        <v>46037</v>
      </c>
      <c r="Y29" s="20">
        <v>46037</v>
      </c>
      <c r="Z29" s="20">
        <v>46217</v>
      </c>
      <c r="AA29" s="46" t="s">
        <v>241</v>
      </c>
      <c r="AB29" s="13" t="s">
        <v>257</v>
      </c>
    </row>
    <row r="30" spans="1:28" ht="115.2" x14ac:dyDescent="0.25">
      <c r="A30" s="13">
        <v>29</v>
      </c>
      <c r="B30" s="8" t="s">
        <v>71</v>
      </c>
      <c r="C30" s="14">
        <v>1104131418</v>
      </c>
      <c r="D30" s="14" t="s">
        <v>122</v>
      </c>
      <c r="E30" s="15">
        <v>4500000</v>
      </c>
      <c r="F30" s="14">
        <v>4</v>
      </c>
      <c r="G30" s="16">
        <v>18000000</v>
      </c>
      <c r="H30" s="17" t="s">
        <v>85</v>
      </c>
      <c r="I30" s="14" t="s">
        <v>26</v>
      </c>
      <c r="J30" s="14" t="s">
        <v>107</v>
      </c>
      <c r="K30" s="14" t="s">
        <v>33</v>
      </c>
      <c r="L30" s="14" t="s">
        <v>34</v>
      </c>
      <c r="M30" s="14" t="s">
        <v>70</v>
      </c>
      <c r="N30" s="18" t="s">
        <v>287</v>
      </c>
      <c r="O30" s="13" t="s">
        <v>91</v>
      </c>
      <c r="P30" s="19">
        <v>46031</v>
      </c>
      <c r="Q30" s="20">
        <v>46032</v>
      </c>
      <c r="R30" s="13">
        <v>24</v>
      </c>
      <c r="S30" s="13" t="s">
        <v>113</v>
      </c>
      <c r="T30" s="20">
        <v>46029</v>
      </c>
      <c r="U30" s="13">
        <v>23</v>
      </c>
      <c r="V30" s="20">
        <v>46030</v>
      </c>
      <c r="W30" s="13">
        <v>52</v>
      </c>
      <c r="X30" s="20">
        <v>46037</v>
      </c>
      <c r="Y30" s="20">
        <v>46037</v>
      </c>
      <c r="Z30" s="20">
        <v>46156</v>
      </c>
      <c r="AA30" s="46" t="s">
        <v>242</v>
      </c>
      <c r="AB30" s="13" t="s">
        <v>257</v>
      </c>
    </row>
    <row r="31" spans="1:28" ht="94.95" customHeight="1" x14ac:dyDescent="0.25">
      <c r="A31" s="13">
        <v>30</v>
      </c>
      <c r="B31" s="8" t="s">
        <v>97</v>
      </c>
      <c r="C31" s="13">
        <v>28006748</v>
      </c>
      <c r="D31" s="14" t="s">
        <v>123</v>
      </c>
      <c r="E31" s="33">
        <f>G31/F31</f>
        <v>4500000</v>
      </c>
      <c r="F31" s="33">
        <v>6</v>
      </c>
      <c r="G31" s="33">
        <v>27000000</v>
      </c>
      <c r="H31" s="21" t="s">
        <v>99</v>
      </c>
      <c r="I31" s="14" t="s">
        <v>26</v>
      </c>
      <c r="J31" s="14" t="s">
        <v>107</v>
      </c>
      <c r="K31" s="14" t="s">
        <v>33</v>
      </c>
      <c r="L31" s="14" t="s">
        <v>34</v>
      </c>
      <c r="M31" s="14" t="s">
        <v>70</v>
      </c>
      <c r="N31" s="18" t="s">
        <v>287</v>
      </c>
      <c r="O31" s="13" t="s">
        <v>98</v>
      </c>
      <c r="P31" s="19">
        <v>46031</v>
      </c>
      <c r="Q31" s="20">
        <v>46032</v>
      </c>
      <c r="R31" s="13">
        <v>29</v>
      </c>
      <c r="S31" s="13" t="s">
        <v>113</v>
      </c>
      <c r="T31" s="20">
        <v>46029</v>
      </c>
      <c r="U31" s="13">
        <v>28</v>
      </c>
      <c r="V31" s="20">
        <v>46030</v>
      </c>
      <c r="W31" s="13">
        <v>51</v>
      </c>
      <c r="X31" s="20">
        <v>46037</v>
      </c>
      <c r="Y31" s="20">
        <v>46037</v>
      </c>
      <c r="Z31" s="20">
        <v>46156</v>
      </c>
      <c r="AA31" s="46" t="s">
        <v>243</v>
      </c>
      <c r="AB31" s="13" t="s">
        <v>257</v>
      </c>
    </row>
    <row r="32" spans="1:28" ht="132" x14ac:dyDescent="0.25">
      <c r="A32" s="13">
        <v>31</v>
      </c>
      <c r="B32" s="8" t="s">
        <v>170</v>
      </c>
      <c r="C32" s="14">
        <v>28484341</v>
      </c>
      <c r="D32" s="14" t="s">
        <v>150</v>
      </c>
      <c r="E32" s="34">
        <f t="shared" ref="E32:E37" si="0">G32/6</f>
        <v>3600000</v>
      </c>
      <c r="F32" s="13">
        <v>6</v>
      </c>
      <c r="G32" s="33">
        <v>21600000</v>
      </c>
      <c r="H32" s="21" t="s">
        <v>180</v>
      </c>
      <c r="I32" s="13" t="s">
        <v>181</v>
      </c>
      <c r="J32" s="14" t="s">
        <v>103</v>
      </c>
      <c r="K32" s="14" t="s">
        <v>194</v>
      </c>
      <c r="L32" s="13" t="s">
        <v>13</v>
      </c>
      <c r="M32" s="14" t="s">
        <v>21</v>
      </c>
      <c r="N32" s="18" t="s">
        <v>287</v>
      </c>
      <c r="O32" s="13" t="s">
        <v>195</v>
      </c>
      <c r="P32" s="20">
        <v>46051</v>
      </c>
      <c r="Q32" s="20">
        <v>46052</v>
      </c>
      <c r="R32" s="13">
        <v>119</v>
      </c>
      <c r="S32" s="13" t="s">
        <v>115</v>
      </c>
      <c r="T32" s="20">
        <v>46029</v>
      </c>
      <c r="U32" s="13">
        <v>118</v>
      </c>
      <c r="V32" s="20">
        <v>46030</v>
      </c>
      <c r="W32" s="13">
        <v>147</v>
      </c>
      <c r="X32" s="20">
        <v>46037</v>
      </c>
      <c r="Y32" s="20">
        <v>46052</v>
      </c>
      <c r="Z32" s="20">
        <v>46232</v>
      </c>
      <c r="AA32" s="46" t="s">
        <v>244</v>
      </c>
      <c r="AB32" s="13" t="s">
        <v>257</v>
      </c>
    </row>
    <row r="33" spans="1:28" ht="132" x14ac:dyDescent="0.25">
      <c r="A33" s="13">
        <v>32</v>
      </c>
      <c r="B33" s="8" t="s">
        <v>168</v>
      </c>
      <c r="C33" s="14">
        <v>1098671994</v>
      </c>
      <c r="D33" s="14" t="s">
        <v>151</v>
      </c>
      <c r="E33" s="34">
        <f t="shared" si="0"/>
        <v>4500000</v>
      </c>
      <c r="F33" s="13">
        <v>6</v>
      </c>
      <c r="G33" s="33">
        <v>27000000</v>
      </c>
      <c r="H33" s="21" t="s">
        <v>215</v>
      </c>
      <c r="I33" s="35" t="s">
        <v>181</v>
      </c>
      <c r="J33" s="36" t="s">
        <v>103</v>
      </c>
      <c r="K33" s="14" t="s">
        <v>182</v>
      </c>
      <c r="L33" s="13" t="s">
        <v>13</v>
      </c>
      <c r="M33" s="14" t="s">
        <v>161</v>
      </c>
      <c r="N33" s="18" t="s">
        <v>287</v>
      </c>
      <c r="O33" s="13" t="s">
        <v>196</v>
      </c>
      <c r="P33" s="20">
        <v>46042</v>
      </c>
      <c r="Q33" s="20">
        <v>46043</v>
      </c>
      <c r="R33" s="13">
        <v>147</v>
      </c>
      <c r="S33" s="14" t="s">
        <v>115</v>
      </c>
      <c r="T33" s="20">
        <v>46029</v>
      </c>
      <c r="U33" s="13">
        <v>146</v>
      </c>
      <c r="V33" s="20">
        <v>46030</v>
      </c>
      <c r="W33" s="13">
        <v>101</v>
      </c>
      <c r="X33" s="20">
        <v>46037</v>
      </c>
      <c r="Y33" s="20">
        <v>46043</v>
      </c>
      <c r="Z33" s="20">
        <v>46223</v>
      </c>
      <c r="AA33" s="46" t="s">
        <v>247</v>
      </c>
      <c r="AB33" s="13" t="s">
        <v>257</v>
      </c>
    </row>
    <row r="34" spans="1:28" ht="171.6" x14ac:dyDescent="0.25">
      <c r="A34" s="13">
        <v>33</v>
      </c>
      <c r="B34" s="8" t="s">
        <v>167</v>
      </c>
      <c r="C34" s="14">
        <v>63534098</v>
      </c>
      <c r="D34" s="14" t="s">
        <v>152</v>
      </c>
      <c r="E34" s="34">
        <f t="shared" si="0"/>
        <v>4500000</v>
      </c>
      <c r="F34" s="13">
        <v>6</v>
      </c>
      <c r="G34" s="33">
        <v>27000000</v>
      </c>
      <c r="H34" s="21" t="s">
        <v>174</v>
      </c>
      <c r="I34" s="13" t="s">
        <v>181</v>
      </c>
      <c r="J34" s="36" t="s">
        <v>103</v>
      </c>
      <c r="K34" s="14" t="s">
        <v>182</v>
      </c>
      <c r="L34" s="13" t="s">
        <v>13</v>
      </c>
      <c r="M34" s="14" t="s">
        <v>185</v>
      </c>
      <c r="N34" s="18" t="s">
        <v>287</v>
      </c>
      <c r="O34" s="13" t="s">
        <v>197</v>
      </c>
      <c r="P34" s="20">
        <v>46045</v>
      </c>
      <c r="Q34" s="20">
        <v>46046</v>
      </c>
      <c r="R34" s="13">
        <v>143</v>
      </c>
      <c r="S34" s="14" t="s">
        <v>115</v>
      </c>
      <c r="T34" s="20">
        <v>46029</v>
      </c>
      <c r="U34" s="13">
        <v>142</v>
      </c>
      <c r="V34" s="20">
        <v>46030</v>
      </c>
      <c r="W34" s="13">
        <v>120</v>
      </c>
      <c r="X34" s="20">
        <v>46045</v>
      </c>
      <c r="Y34" s="20">
        <v>46046</v>
      </c>
      <c r="Z34" s="20">
        <v>46226</v>
      </c>
      <c r="AA34" s="46" t="s">
        <v>248</v>
      </c>
      <c r="AB34" s="13" t="s">
        <v>257</v>
      </c>
    </row>
    <row r="35" spans="1:28" ht="132" x14ac:dyDescent="0.25">
      <c r="A35" s="13">
        <v>34</v>
      </c>
      <c r="B35" s="8" t="s">
        <v>160</v>
      </c>
      <c r="C35" s="14">
        <v>37686073</v>
      </c>
      <c r="D35" s="14" t="s">
        <v>150</v>
      </c>
      <c r="E35" s="34">
        <f t="shared" si="0"/>
        <v>3600000</v>
      </c>
      <c r="F35" s="13">
        <v>6</v>
      </c>
      <c r="G35" s="33">
        <v>21600000</v>
      </c>
      <c r="H35" s="21" t="s">
        <v>216</v>
      </c>
      <c r="I35" s="13" t="s">
        <v>181</v>
      </c>
      <c r="J35" s="36" t="s">
        <v>103</v>
      </c>
      <c r="K35" s="14" t="s">
        <v>183</v>
      </c>
      <c r="L35" s="13" t="s">
        <v>13</v>
      </c>
      <c r="M35" s="14" t="s">
        <v>161</v>
      </c>
      <c r="N35" s="18" t="s">
        <v>287</v>
      </c>
      <c r="O35" s="13" t="s">
        <v>198</v>
      </c>
      <c r="P35" s="20">
        <v>46045</v>
      </c>
      <c r="Q35" s="20">
        <v>46046</v>
      </c>
      <c r="R35" s="13">
        <v>121</v>
      </c>
      <c r="S35" s="14" t="s">
        <v>115</v>
      </c>
      <c r="T35" s="20">
        <v>46029</v>
      </c>
      <c r="U35" s="13">
        <v>120</v>
      </c>
      <c r="V35" s="20">
        <v>46030</v>
      </c>
      <c r="W35" s="13">
        <v>119</v>
      </c>
      <c r="X35" s="20">
        <v>46045</v>
      </c>
      <c r="Y35" s="20">
        <v>46046</v>
      </c>
      <c r="Z35" s="20">
        <v>46226</v>
      </c>
      <c r="AA35" s="46" t="s">
        <v>249</v>
      </c>
      <c r="AB35" s="13" t="s">
        <v>257</v>
      </c>
    </row>
    <row r="36" spans="1:28" ht="145.19999999999999" x14ac:dyDescent="0.25">
      <c r="A36" s="13">
        <v>35</v>
      </c>
      <c r="B36" s="8" t="s">
        <v>159</v>
      </c>
      <c r="C36" s="14">
        <v>1019085449</v>
      </c>
      <c r="D36" s="14" t="s">
        <v>153</v>
      </c>
      <c r="E36" s="34">
        <f t="shared" si="0"/>
        <v>3600000</v>
      </c>
      <c r="F36" s="13">
        <v>6</v>
      </c>
      <c r="G36" s="33">
        <v>21600000</v>
      </c>
      <c r="H36" s="21" t="s">
        <v>175</v>
      </c>
      <c r="I36" s="13" t="s">
        <v>181</v>
      </c>
      <c r="J36" s="14" t="s">
        <v>103</v>
      </c>
      <c r="K36" s="14" t="s">
        <v>183</v>
      </c>
      <c r="L36" s="13" t="s">
        <v>13</v>
      </c>
      <c r="M36" s="14" t="s">
        <v>163</v>
      </c>
      <c r="N36" s="18" t="s">
        <v>287</v>
      </c>
      <c r="O36" s="13" t="s">
        <v>199</v>
      </c>
      <c r="P36" s="20">
        <v>46043</v>
      </c>
      <c r="Q36" s="20">
        <v>46044</v>
      </c>
      <c r="R36" s="13">
        <v>108</v>
      </c>
      <c r="S36" s="14" t="s">
        <v>115</v>
      </c>
      <c r="T36" s="20">
        <v>46029</v>
      </c>
      <c r="U36" s="13">
        <v>107</v>
      </c>
      <c r="V36" s="20">
        <v>46030</v>
      </c>
      <c r="W36" s="13">
        <v>117</v>
      </c>
      <c r="X36" s="37">
        <v>46043</v>
      </c>
      <c r="Y36" s="20">
        <v>46044</v>
      </c>
      <c r="Z36" s="20">
        <v>46224</v>
      </c>
      <c r="AA36" s="46" t="s">
        <v>250</v>
      </c>
      <c r="AB36" s="13" t="s">
        <v>257</v>
      </c>
    </row>
    <row r="37" spans="1:28" ht="145.19999999999999" x14ac:dyDescent="0.3">
      <c r="A37" s="13">
        <v>36</v>
      </c>
      <c r="B37" s="8" t="s">
        <v>162</v>
      </c>
      <c r="C37" s="14">
        <v>91204092</v>
      </c>
      <c r="D37" s="14" t="s">
        <v>154</v>
      </c>
      <c r="E37" s="34">
        <f t="shared" si="0"/>
        <v>5500000</v>
      </c>
      <c r="F37" s="13">
        <v>6</v>
      </c>
      <c r="G37" s="33">
        <v>33000000</v>
      </c>
      <c r="H37" s="21" t="s">
        <v>176</v>
      </c>
      <c r="I37" s="13" t="s">
        <v>181</v>
      </c>
      <c r="J37" s="14" t="s">
        <v>103</v>
      </c>
      <c r="K37" s="14" t="s">
        <v>182</v>
      </c>
      <c r="L37" s="13" t="s">
        <v>13</v>
      </c>
      <c r="M37" s="14" t="s">
        <v>161</v>
      </c>
      <c r="N37" s="18" t="s">
        <v>287</v>
      </c>
      <c r="O37" s="13" t="s">
        <v>200</v>
      </c>
      <c r="P37" s="20">
        <v>46044</v>
      </c>
      <c r="Q37" s="20">
        <v>46045</v>
      </c>
      <c r="R37" s="13">
        <v>103</v>
      </c>
      <c r="S37" s="14" t="s">
        <v>115</v>
      </c>
      <c r="T37" s="20">
        <v>46029</v>
      </c>
      <c r="U37" s="13">
        <v>102</v>
      </c>
      <c r="V37" s="20">
        <v>46030</v>
      </c>
      <c r="W37" s="13">
        <v>123</v>
      </c>
      <c r="X37" s="20">
        <v>46045</v>
      </c>
      <c r="Y37" s="20">
        <v>46045</v>
      </c>
      <c r="Z37" s="20">
        <v>46225</v>
      </c>
      <c r="AA37" s="44" t="s">
        <v>251</v>
      </c>
      <c r="AB37" s="13" t="s">
        <v>257</v>
      </c>
    </row>
    <row r="38" spans="1:28" ht="115.2" x14ac:dyDescent="0.25">
      <c r="A38" s="13">
        <v>37</v>
      </c>
      <c r="B38" s="8" t="s">
        <v>169</v>
      </c>
      <c r="C38" s="14">
        <v>1096197584</v>
      </c>
      <c r="D38" s="14" t="s">
        <v>155</v>
      </c>
      <c r="E38" s="34">
        <f>G38/F38</f>
        <v>3500000</v>
      </c>
      <c r="F38" s="13">
        <v>5</v>
      </c>
      <c r="G38" s="33">
        <v>17500000</v>
      </c>
      <c r="H38" s="21" t="s">
        <v>177</v>
      </c>
      <c r="I38" s="14" t="s">
        <v>26</v>
      </c>
      <c r="J38" s="13" t="s">
        <v>201</v>
      </c>
      <c r="K38" s="14" t="s">
        <v>183</v>
      </c>
      <c r="L38" s="13" t="s">
        <v>13</v>
      </c>
      <c r="M38" s="14" t="s">
        <v>161</v>
      </c>
      <c r="N38" s="18" t="s">
        <v>287</v>
      </c>
      <c r="O38" s="13" t="s">
        <v>202</v>
      </c>
      <c r="P38" s="20">
        <v>46044</v>
      </c>
      <c r="Q38" s="20">
        <v>46046</v>
      </c>
      <c r="R38" s="13">
        <v>16</v>
      </c>
      <c r="S38" s="13" t="s">
        <v>113</v>
      </c>
      <c r="T38" s="20">
        <v>46029</v>
      </c>
      <c r="U38" s="13">
        <v>15</v>
      </c>
      <c r="V38" s="20">
        <v>46030</v>
      </c>
      <c r="W38" s="13">
        <v>124</v>
      </c>
      <c r="X38" s="23">
        <v>46045</v>
      </c>
      <c r="Y38" s="20">
        <v>46046</v>
      </c>
      <c r="Z38" s="20">
        <v>46196</v>
      </c>
      <c r="AA38" s="47" t="s">
        <v>252</v>
      </c>
      <c r="AB38" s="13" t="s">
        <v>257</v>
      </c>
    </row>
    <row r="39" spans="1:28" ht="132" x14ac:dyDescent="0.25">
      <c r="A39" s="13">
        <v>38</v>
      </c>
      <c r="B39" s="8" t="s">
        <v>164</v>
      </c>
      <c r="C39" s="14">
        <v>1096211365</v>
      </c>
      <c r="D39" s="14" t="s">
        <v>156</v>
      </c>
      <c r="E39" s="34">
        <f>G39/6</f>
        <v>4000000</v>
      </c>
      <c r="F39" s="13">
        <v>6</v>
      </c>
      <c r="G39" s="33">
        <v>24000000</v>
      </c>
      <c r="H39" s="21" t="s">
        <v>184</v>
      </c>
      <c r="I39" s="13" t="s">
        <v>181</v>
      </c>
      <c r="J39" s="14" t="s">
        <v>103</v>
      </c>
      <c r="K39" s="14" t="s">
        <v>183</v>
      </c>
      <c r="L39" s="13" t="s">
        <v>13</v>
      </c>
      <c r="M39" s="14" t="s">
        <v>165</v>
      </c>
      <c r="N39" s="18" t="s">
        <v>287</v>
      </c>
      <c r="O39" s="13" t="s">
        <v>203</v>
      </c>
      <c r="P39" s="20">
        <v>46041</v>
      </c>
      <c r="Q39" s="20">
        <v>46043</v>
      </c>
      <c r="R39" s="13">
        <v>118</v>
      </c>
      <c r="S39" s="14" t="s">
        <v>115</v>
      </c>
      <c r="T39" s="20">
        <v>46029</v>
      </c>
      <c r="U39" s="13">
        <v>117</v>
      </c>
      <c r="V39" s="20">
        <v>46030</v>
      </c>
      <c r="W39" s="13">
        <v>103</v>
      </c>
      <c r="X39" s="20">
        <v>46042</v>
      </c>
      <c r="Y39" s="20">
        <v>46043</v>
      </c>
      <c r="Z39" s="20">
        <v>46224</v>
      </c>
      <c r="AA39" s="47" t="s">
        <v>253</v>
      </c>
      <c r="AB39" s="13" t="s">
        <v>257</v>
      </c>
    </row>
    <row r="40" spans="1:28" ht="132" x14ac:dyDescent="0.25">
      <c r="A40" s="13">
        <v>39</v>
      </c>
      <c r="B40" s="8" t="s">
        <v>171</v>
      </c>
      <c r="C40" s="14">
        <v>1096218883</v>
      </c>
      <c r="D40" s="14" t="s">
        <v>157</v>
      </c>
      <c r="E40" s="34">
        <f>G40/6</f>
        <v>4000000</v>
      </c>
      <c r="F40" s="13">
        <v>6</v>
      </c>
      <c r="G40" s="33">
        <v>24000000</v>
      </c>
      <c r="H40" s="21" t="s">
        <v>178</v>
      </c>
      <c r="I40" s="13" t="s">
        <v>181</v>
      </c>
      <c r="J40" s="14" t="s">
        <v>103</v>
      </c>
      <c r="K40" s="14" t="s">
        <v>182</v>
      </c>
      <c r="L40" s="13" t="s">
        <v>13</v>
      </c>
      <c r="M40" s="14" t="s">
        <v>185</v>
      </c>
      <c r="N40" s="18" t="s">
        <v>287</v>
      </c>
      <c r="O40" s="13" t="s">
        <v>204</v>
      </c>
      <c r="P40" s="20">
        <v>46045</v>
      </c>
      <c r="Q40" s="20">
        <v>46046</v>
      </c>
      <c r="R40" s="13">
        <v>131</v>
      </c>
      <c r="S40" s="14" t="s">
        <v>115</v>
      </c>
      <c r="T40" s="20">
        <v>46029</v>
      </c>
      <c r="U40" s="13">
        <v>130</v>
      </c>
      <c r="V40" s="20">
        <v>46030</v>
      </c>
      <c r="W40" s="13">
        <v>121</v>
      </c>
      <c r="X40" s="20">
        <v>46045</v>
      </c>
      <c r="Y40" s="20">
        <v>46046</v>
      </c>
      <c r="Z40" s="20">
        <v>46226</v>
      </c>
      <c r="AA40" s="46" t="s">
        <v>254</v>
      </c>
      <c r="AB40" s="13" t="s">
        <v>257</v>
      </c>
    </row>
    <row r="41" spans="1:28" ht="132" x14ac:dyDescent="0.25">
      <c r="A41" s="13">
        <v>40</v>
      </c>
      <c r="B41" s="8" t="s">
        <v>166</v>
      </c>
      <c r="C41" s="14">
        <v>63457304</v>
      </c>
      <c r="D41" s="14" t="s">
        <v>158</v>
      </c>
      <c r="E41" s="34">
        <f>G41/6</f>
        <v>3600000</v>
      </c>
      <c r="F41" s="13">
        <v>6</v>
      </c>
      <c r="G41" s="33">
        <v>21600000</v>
      </c>
      <c r="H41" s="21" t="s">
        <v>179</v>
      </c>
      <c r="I41" s="13" t="s">
        <v>181</v>
      </c>
      <c r="J41" s="14" t="s">
        <v>103</v>
      </c>
      <c r="K41" s="14" t="s">
        <v>183</v>
      </c>
      <c r="L41" s="13" t="s">
        <v>13</v>
      </c>
      <c r="M41" s="14" t="s">
        <v>21</v>
      </c>
      <c r="N41" s="18" t="s">
        <v>287</v>
      </c>
      <c r="O41" s="13" t="s">
        <v>206</v>
      </c>
      <c r="P41" s="20">
        <v>46043</v>
      </c>
      <c r="Q41" s="20">
        <v>46044</v>
      </c>
      <c r="R41" s="13">
        <v>112</v>
      </c>
      <c r="S41" s="14" t="s">
        <v>115</v>
      </c>
      <c r="T41" s="20">
        <v>46029</v>
      </c>
      <c r="U41" s="13">
        <v>111</v>
      </c>
      <c r="V41" s="20">
        <v>46030</v>
      </c>
      <c r="W41" s="13">
        <v>116</v>
      </c>
      <c r="X41" s="20">
        <v>46043</v>
      </c>
      <c r="Y41" s="20">
        <v>46044</v>
      </c>
      <c r="Z41" s="20">
        <v>46224</v>
      </c>
      <c r="AA41" s="47" t="s">
        <v>255</v>
      </c>
      <c r="AB41" s="13" t="s">
        <v>257</v>
      </c>
    </row>
  </sheetData>
  <phoneticPr fontId="2" type="noConversion"/>
  <hyperlinks>
    <hyperlink ref="AA3" r:id="rId1" xr:uid="{BC82E47D-1847-4C42-804A-8F5D71303AA3}"/>
    <hyperlink ref="AA4" r:id="rId2" xr:uid="{98B28353-F346-4E70-8E43-8C9D2D0B3EAA}"/>
    <hyperlink ref="AA5" r:id="rId3" xr:uid="{313908A9-9121-48E8-B9D4-2CC234E390E5}"/>
    <hyperlink ref="AA6" r:id="rId4" xr:uid="{6823333E-63E8-4E2B-9A0B-DEA25CFCF9A0}"/>
    <hyperlink ref="AA7" r:id="rId5" xr:uid="{85DB4E89-8EEB-4B14-B7DC-A3385AFFB671}"/>
    <hyperlink ref="AA8" r:id="rId6" xr:uid="{BDA73BEF-7B36-4C91-8E5B-4B8502E9A104}"/>
    <hyperlink ref="AA9" r:id="rId7" xr:uid="{28BF24EB-DD71-4040-9165-5C31EB5153A8}"/>
    <hyperlink ref="AA10" r:id="rId8" xr:uid="{2EDCE874-9140-44D9-8A53-72FFAA827381}"/>
    <hyperlink ref="AA11" r:id="rId9" xr:uid="{2FB0E9E9-DC21-459C-8CA2-FE4D239A392F}"/>
    <hyperlink ref="AA12" r:id="rId10" xr:uid="{EAFF9998-D60D-4F74-A58F-93303C0E0304}"/>
    <hyperlink ref="AA13" r:id="rId11" xr:uid="{4513DF6F-6BF1-4B8E-A4D9-344DA610D17E}"/>
    <hyperlink ref="AA14" r:id="rId12" xr:uid="{920AE3ED-3D60-4778-89E4-A611C1ED93D4}"/>
    <hyperlink ref="AA15" r:id="rId13" xr:uid="{F4B02E45-E8CA-472D-8981-50CC0CD31D29}"/>
    <hyperlink ref="AA16" r:id="rId14" xr:uid="{25469ABB-5470-4CF9-973C-13D4BB7041E9}"/>
    <hyperlink ref="AA17" r:id="rId15" xr:uid="{2213F033-1728-4703-AD53-246D18B8B226}"/>
    <hyperlink ref="AA18" r:id="rId16" xr:uid="{B54BE30F-367A-4088-ACED-5A16956EBAF1}"/>
    <hyperlink ref="AA19" r:id="rId17" xr:uid="{E1448619-6F2B-4C7F-8A88-F676984CF058}"/>
    <hyperlink ref="AA20" r:id="rId18" xr:uid="{C65CF416-90F5-4F6A-B68E-4B614C4543BB}"/>
    <hyperlink ref="AA21" r:id="rId19" xr:uid="{1ABD6E8D-BA87-4DF1-A66E-7B80C4C8821E}"/>
    <hyperlink ref="AA22" r:id="rId20" xr:uid="{1A886F2E-F76E-4092-88DE-7910C7A42041}"/>
    <hyperlink ref="AA23" r:id="rId21" xr:uid="{86342AF0-C4B6-448C-A12A-035025ED8E96}"/>
    <hyperlink ref="AA24" r:id="rId22" xr:uid="{DE363FA1-B369-4CFD-AB65-DBAE63C5E5DE}"/>
    <hyperlink ref="AA25" r:id="rId23" xr:uid="{7617C162-805B-44C2-8D7C-F426CB3E2978}"/>
    <hyperlink ref="AA26" r:id="rId24" xr:uid="{24468408-F5F9-442C-9972-5867CE4DB25F}"/>
    <hyperlink ref="AA27" r:id="rId25" xr:uid="{A68A777C-EDB0-4B31-847A-281C3C1C84F8}"/>
    <hyperlink ref="AA28" r:id="rId26" xr:uid="{6F41A2C9-849D-48A2-9B09-C93F735D0C97}"/>
    <hyperlink ref="AA29" r:id="rId27" xr:uid="{C1115B07-B1A4-47A4-B763-F82A6FB8A3FB}"/>
    <hyperlink ref="AA30" r:id="rId28" xr:uid="{5E36D15D-E43A-4E9A-BD1A-19B7A73C17C7}"/>
    <hyperlink ref="AA31" r:id="rId29" xr:uid="{9ACA423E-6438-4DD9-B25D-1F94E7131ED3}"/>
    <hyperlink ref="AA32" r:id="rId30" xr:uid="{37C57379-E200-47AB-AA01-79730718CD3B}"/>
    <hyperlink ref="AA33" r:id="rId31" xr:uid="{21A44A48-7B6E-4C5E-8BEA-84CD9E85BAEE}"/>
    <hyperlink ref="AA34" r:id="rId32" xr:uid="{4E1E45F6-49A7-4D8D-B20A-6E5369161C6C}"/>
    <hyperlink ref="AA35" r:id="rId33" xr:uid="{4EA9AF04-CFBF-444F-BB0A-C8FECE4AD375}"/>
    <hyperlink ref="AA36" r:id="rId34" xr:uid="{9489ABE3-F336-4E4A-8143-14870B186B2E}"/>
    <hyperlink ref="AA37" r:id="rId35" xr:uid="{3746E3D4-219C-4F26-AA0D-2FB08652958F}"/>
    <hyperlink ref="AA38" r:id="rId36" xr:uid="{CB6506F7-018F-4DF5-93CF-2F56AFF482DC}"/>
    <hyperlink ref="AA39" r:id="rId37" xr:uid="{DAE8AA12-9970-412D-BB02-EC98FD2EA000}"/>
    <hyperlink ref="AA40" r:id="rId38" xr:uid="{8373E14D-2519-4531-A79D-48F2996A83A1}"/>
    <hyperlink ref="AA41" r:id="rId39" xr:uid="{F487561C-8D37-4460-A013-F82A67F064C3}"/>
  </hyperlinks>
  <pageMargins left="0.7" right="0.7" top="0.75" bottom="0.75" header="0.3" footer="0.3"/>
  <pageSetup paperSize="9" orientation="portrait" r:id="rId40"/>
  <ignoredErrors>
    <ignoredError sqref="E38"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78F7A-014A-4062-BED6-B28683482F17}">
  <dimension ref="A1:C10"/>
  <sheetViews>
    <sheetView topLeftCell="A5" workbookViewId="0">
      <selection activeCell="F5" sqref="F5"/>
    </sheetView>
  </sheetViews>
  <sheetFormatPr baseColWidth="10" defaultRowHeight="13.8" x14ac:dyDescent="0.25"/>
  <cols>
    <col min="1" max="1" width="28" style="59" customWidth="1"/>
    <col min="2" max="2" width="47.21875" style="62" customWidth="1"/>
    <col min="3" max="3" width="53" style="60" customWidth="1"/>
    <col min="4" max="16384" width="11.5546875" style="59"/>
  </cols>
  <sheetData>
    <row r="1" spans="1:3" ht="38.4" customHeight="1" x14ac:dyDescent="0.25">
      <c r="A1" s="64" t="s">
        <v>288</v>
      </c>
      <c r="B1" s="65" t="s">
        <v>258</v>
      </c>
      <c r="C1" s="64" t="s">
        <v>207</v>
      </c>
    </row>
    <row r="2" spans="1:3" s="61" customFormat="1" ht="43.2" x14ac:dyDescent="0.3">
      <c r="A2" s="66" t="s">
        <v>263</v>
      </c>
      <c r="B2" s="67" t="s">
        <v>269</v>
      </c>
      <c r="C2" s="68" t="s">
        <v>268</v>
      </c>
    </row>
    <row r="3" spans="1:3" s="61" customFormat="1" ht="43.2" x14ac:dyDescent="0.3">
      <c r="A3" s="66" t="s">
        <v>264</v>
      </c>
      <c r="B3" s="67" t="s">
        <v>272</v>
      </c>
      <c r="C3" s="68" t="s">
        <v>273</v>
      </c>
    </row>
    <row r="4" spans="1:3" s="61" customFormat="1" ht="43.2" x14ac:dyDescent="0.3">
      <c r="A4" s="66" t="s">
        <v>265</v>
      </c>
      <c r="B4" s="67" t="s">
        <v>270</v>
      </c>
      <c r="C4" s="69" t="s">
        <v>271</v>
      </c>
    </row>
    <row r="5" spans="1:3" s="61" customFormat="1" ht="43.2" x14ac:dyDescent="0.3">
      <c r="A5" s="66" t="s">
        <v>266</v>
      </c>
      <c r="B5" s="67" t="s">
        <v>284</v>
      </c>
      <c r="C5" s="68" t="s">
        <v>285</v>
      </c>
    </row>
    <row r="6" spans="1:3" s="61" customFormat="1" ht="43.2" x14ac:dyDescent="0.3">
      <c r="A6" s="66" t="s">
        <v>267</v>
      </c>
      <c r="B6" s="67" t="s">
        <v>274</v>
      </c>
      <c r="C6" s="68" t="s">
        <v>275</v>
      </c>
    </row>
    <row r="7" spans="1:3" s="61" customFormat="1" ht="43.2" x14ac:dyDescent="0.3">
      <c r="A7" s="66" t="s">
        <v>259</v>
      </c>
      <c r="B7" s="67" t="s">
        <v>277</v>
      </c>
      <c r="C7" s="68" t="s">
        <v>276</v>
      </c>
    </row>
    <row r="8" spans="1:3" s="61" customFormat="1" ht="43.2" x14ac:dyDescent="0.3">
      <c r="A8" s="66" t="s">
        <v>260</v>
      </c>
      <c r="B8" s="67" t="s">
        <v>278</v>
      </c>
      <c r="C8" s="68" t="s">
        <v>279</v>
      </c>
    </row>
    <row r="9" spans="1:3" s="61" customFormat="1" ht="43.2" x14ac:dyDescent="0.3">
      <c r="A9" s="66" t="s">
        <v>261</v>
      </c>
      <c r="B9" s="67" t="s">
        <v>280</v>
      </c>
      <c r="C9" s="68" t="s">
        <v>281</v>
      </c>
    </row>
    <row r="10" spans="1:3" s="61" customFormat="1" ht="43.2" x14ac:dyDescent="0.3">
      <c r="A10" s="66" t="s">
        <v>262</v>
      </c>
      <c r="B10" s="67" t="s">
        <v>282</v>
      </c>
      <c r="C10" s="68" t="s">
        <v>283</v>
      </c>
    </row>
  </sheetData>
  <phoneticPr fontId="2" type="noConversion"/>
  <hyperlinks>
    <hyperlink ref="C2" r:id="rId1" xr:uid="{65D9EA44-D9C4-4517-BB56-3F9FD679A251}"/>
    <hyperlink ref="C4" r:id="rId2" xr:uid="{AC2B823D-966C-4330-A0BE-5A7A09892213}"/>
    <hyperlink ref="C3" r:id="rId3" xr:uid="{BA59559A-2025-48AA-9119-A08516974038}"/>
    <hyperlink ref="C6" r:id="rId4" xr:uid="{D0C89E5F-29F7-4D26-A589-18A3369259D3}"/>
    <hyperlink ref="C7" r:id="rId5" xr:uid="{738C14C3-8BC5-4353-9C25-8AE6880EA5F7}"/>
    <hyperlink ref="C8" r:id="rId6" xr:uid="{83FB97FF-2064-4D41-AFE9-4523B1EB3533}"/>
    <hyperlink ref="C9" r:id="rId7" xr:uid="{2EFCF0B7-D463-4938-B603-7DE0F5744A8D}"/>
    <hyperlink ref="C10" r:id="rId8" xr:uid="{FDF8312E-0538-4B67-BDD4-47C6AF77010E}"/>
    <hyperlink ref="C5" r:id="rId9" xr:uid="{3B5E1B83-C230-407D-BEEF-3E0D53A5C152}"/>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RELACIÓN CONTRATOS 2026 </vt:lpstr>
      <vt:lpstr>PUBLICACIÓN VIGIAS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Missi</dc:creator>
  <cp:lastModifiedBy>Jeisson Angarita M</cp:lastModifiedBy>
  <dcterms:created xsi:type="dcterms:W3CDTF">2026-01-05T17:39:01Z</dcterms:created>
  <dcterms:modified xsi:type="dcterms:W3CDTF">2026-02-18T04:29:33Z</dcterms:modified>
</cp:coreProperties>
</file>