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108" yWindow="-108" windowWidth="23256" windowHeight="12456"/>
  </bookViews>
  <sheets>
    <sheet name="FORM No. 12 &quot;OFERTA ECONOMICA&quot; " sheetId="2" r:id="rId1"/>
  </sheets>
  <definedNames>
    <definedName name="_Hlk198536315" localSheetId="0">'FORM No. 12 "OFERTA ECONOMICA" '!$B$2</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5" i="2" l="1"/>
  <c r="J16" i="2"/>
  <c r="J17" i="2"/>
  <c r="J18" i="2"/>
  <c r="J19" i="2"/>
  <c r="J20" i="2"/>
  <c r="J21" i="2"/>
  <c r="J22" i="2"/>
  <c r="J23" i="2"/>
  <c r="J24" i="2"/>
  <c r="J25" i="2"/>
  <c r="J26" i="2"/>
  <c r="J27" i="2"/>
  <c r="J29" i="2"/>
  <c r="J14" i="2"/>
  <c r="J30" i="2" l="1"/>
</calcChain>
</file>

<file path=xl/sharedStrings.xml><?xml version="1.0" encoding="utf-8"?>
<sst xmlns="http://schemas.openxmlformats.org/spreadsheetml/2006/main" count="56" uniqueCount="42">
  <si>
    <t>ITEM</t>
  </si>
  <si>
    <t>PRECIO UNITARIO DE REFERENCIA</t>
  </si>
  <si>
    <t>DESCRIPCION DEL ITEM</t>
  </si>
  <si>
    <t>UNIDAD DE MEDIDA</t>
  </si>
  <si>
    <t>NOMBRE DEL PROPONENTE:</t>
  </si>
  <si>
    <t>NIT:</t>
  </si>
  <si>
    <t xml:space="preserve">VALOR TOTAL DE LA OFERTA </t>
  </si>
  <si>
    <t xml:space="preserve">FORMULARIO No. 12 - OFERTA ECONOMICA </t>
  </si>
  <si>
    <t>Firma Representante Legal</t>
  </si>
  <si>
    <t>CODIGO DANE</t>
  </si>
  <si>
    <t>CODDIGO UNSPSC</t>
  </si>
  <si>
    <t>VALOR UNITARIO OFERTADO
 INCLUIDO IVA 
(si aplica)</t>
  </si>
  <si>
    <r>
      <rPr>
        <b/>
        <sz val="12"/>
        <rFont val="Arial Narrow"/>
        <family val="2"/>
      </rPr>
      <t xml:space="preserve">NOTA 1: </t>
    </r>
    <r>
      <rPr>
        <b/>
        <u/>
        <sz val="12"/>
        <rFont val="Arial Narrow"/>
        <family val="2"/>
      </rPr>
      <t xml:space="preserve">La propuesta económica </t>
    </r>
    <r>
      <rPr>
        <sz val="12"/>
        <rFont val="Arial Narrow"/>
        <family val="2"/>
      </rPr>
      <t>deberá contener el precio unitario ofertado de cada ítem incluido IVA (si aplica), en números enteros, en PESOS COLOMBIANOS y totalizada, sin superar el precio unitario de referencia</t>
    </r>
  </si>
  <si>
    <r>
      <rPr>
        <b/>
        <sz val="12"/>
        <rFont val="Arial Narrow"/>
        <family val="2"/>
      </rPr>
      <t>NOTA 3:</t>
    </r>
    <r>
      <rPr>
        <sz val="12"/>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</si>
  <si>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12"/>
        <rFont val="Arial Narrow"/>
        <family val="2"/>
      </rPr>
      <t>NOTA 4:</t>
    </r>
    <r>
      <rPr>
        <sz val="12"/>
        <rFont val="Arial Narrow"/>
        <family val="2"/>
      </rPr>
      <t xml:space="preserve"> La omisión de uno de los ítems en la oferta económica (Formulario No. 12), será causal de rechazo. </t>
    </r>
  </si>
  <si>
    <r>
      <rPr>
        <b/>
        <sz val="12"/>
        <rFont val="Arial Narrow"/>
        <family val="2"/>
      </rPr>
      <t>NOTA 5:</t>
    </r>
    <r>
      <rPr>
        <sz val="12"/>
        <rFont val="Arial Narrow"/>
        <family val="2"/>
      </rPr>
      <t xml:space="preserve"> En caso de presentarse ofertas económicas alternativas por el mismo oferente con diferentes valores será causal de rechazo. </t>
    </r>
  </si>
  <si>
    <t>Unicamente diligenciar los valores unitarios en esta columna</t>
  </si>
  <si>
    <r>
      <rPr>
        <b/>
        <sz val="12"/>
        <rFont val="Arial Narrow"/>
        <family val="2"/>
      </rPr>
      <t xml:space="preserve">NOTA 2: </t>
    </r>
    <r>
      <rPr>
        <sz val="12"/>
        <rFont val="Arial Narrow"/>
        <family val="2"/>
      </rPr>
      <t xml:space="preserve">Para la elaboración de la oferta económica solo se diligenciara la casilla correspondiente a </t>
    </r>
    <r>
      <rPr>
        <b/>
        <u/>
        <sz val="12"/>
        <rFont val="Arial Narrow"/>
        <family val="2"/>
      </rPr>
      <t>“VALOR UNITARIO OFERTADO INCLUIDO IVA (si aplica)”</t>
    </r>
    <r>
      <rPr>
        <sz val="12"/>
        <rFont val="Arial Narrow"/>
        <family val="2"/>
      </rPr>
      <t xml:space="preserve">. En caso de alterar o modificar la descripción técnica, precio de referencia, unidad de medida o cantidades minimas, de alguno de los elementos o servicios requeridos, será causal de rechazo. </t>
    </r>
  </si>
  <si>
    <t xml:space="preserve"> REDONDEO DE LOS PRECIOS QUE CONTENGAN DECIMALES DE LA COLUMNA "I"</t>
  </si>
  <si>
    <t xml:space="preserve">CANTIDAD </t>
  </si>
  <si>
    <r>
      <t xml:space="preserve">VALOR TOTAL OFERTADO
</t>
    </r>
    <r>
      <rPr>
        <b/>
        <sz val="12"/>
        <rFont val="Arial Narrow"/>
        <family val="2"/>
      </rPr>
      <t xml:space="preserve"> INCLUIDO IVA 
(REDONDEADO A NUMERO ENTERO)</t>
    </r>
  </si>
  <si>
    <t>RUBRO A-02-02-01-002-008 DOTACION (PRENDAS DE VESTIR  Y CALZADO</t>
  </si>
  <si>
    <t>UN</t>
  </si>
  <si>
    <t>PAR</t>
  </si>
  <si>
    <r>
      <rPr>
        <b/>
        <sz val="10"/>
        <color theme="1"/>
        <rFont val="Arial"/>
        <family val="2"/>
      </rPr>
      <t>ARNÉS O CINTURÓN DE SEGURIDAD</t>
    </r>
    <r>
      <rPr>
        <sz val="10"/>
        <color theme="1"/>
        <rFont val="Arial"/>
        <family val="2"/>
      </rPr>
      <t>: Arnés de cuerpo entero usado como parte de un sistema de detención de caídas, restricción, posicionamiento, ascenso y descenso controlado con soporte lumbar. Detención de Caídas, Fabricado en reata de 45 mm de ancho en 100% poliéster de alta resistencia a la tensión y abrasión. Elaborado con herrajes argolla en D inspeccionados y probados 100% a 3600 (16kN) en la cara del gancho y el sistema de cierre y 5000 libras (22KN) para el trabajo vertical y herrajes de alta resistencia a la tensión de rotura y alta resistencia a la corrosión. Costuras fabricadas en hilo poliéster de alta resistencia y de color diferente a la reata para facilitar su identificación. Cumple y supera los estándares y normas OSHA 1926, ANSI Z359.1 y CSA Z259.1, certificado para 5000 libras ( 22KN)</t>
    </r>
  </si>
  <si>
    <r>
      <rPr>
        <b/>
        <sz val="10"/>
        <rFont val="Arial"/>
        <family val="2"/>
      </rPr>
      <t>BOTAS DE CAUCHO (NEGRO):</t>
    </r>
    <r>
      <rPr>
        <sz val="10"/>
        <rFont val="Arial"/>
        <family val="2"/>
      </rPr>
      <t xml:space="preserve"> Bota fabricada a mano en 100% caucho vulcanizado, impermeable. Proceso: Armado por pieza, vulcanizados en autoclave Forro: 100% algodón, súper absorbente Plantilla: en espuma de caucho, forrada 100% algodón Suela: antideslizantes, resistentes a la abrasión Refuerzos: en capellada y contrafuerte Caña: reforzada Impermeabilidad: 100% Uso: industrial de construcción y uso general  con suela antideslizante TALLA 39-40-41.</t>
    </r>
  </si>
  <si>
    <r>
      <rPr>
        <b/>
        <sz val="10"/>
        <rFont val="Arial"/>
        <family val="2"/>
      </rPr>
      <t>BOTAS DE SEGURIDAD PRESENTACIÓN PAR:</t>
    </r>
    <r>
      <rPr>
        <sz val="10"/>
        <rFont val="Arial"/>
        <family val="2"/>
      </rPr>
      <t xml:space="preserve"> Bota de seguridad: Caña alta de 8", fabricado en cuero con puntera reforzada. NTC 2396 Botas seguridad</t>
    </r>
  </si>
  <si>
    <r>
      <rPr>
        <b/>
        <sz val="10"/>
        <rFont val="Arial"/>
        <family val="2"/>
      </rPr>
      <t>CASCO DE SEGURIDAD COLOR AMARILLO:</t>
    </r>
    <r>
      <rPr>
        <sz val="10"/>
        <rFont val="Arial"/>
        <family val="2"/>
      </rPr>
      <t xml:space="preserve"> Casco industrial: Tipo 1 Clase E, fabricado en Copo limero de polipropileno- etileno (y/o polímero) de alta resistencia al impacto, llama y electricidad (descargas de hasta 20,000 voltios). NTC 1523., INCLUYE ARAÑA O CORONE, SISTEMA DE AJUSTE RATCHET, BARBUQUEJO DE TRES PUNTOS DE APOYO CUMPLE ANSI Z89.1-2009.</t>
    </r>
  </si>
  <si>
    <r>
      <rPr>
        <b/>
        <sz val="10"/>
        <rFont val="Arial"/>
        <family val="2"/>
      </rPr>
      <t>CHALECO REFLECTIVO:</t>
    </r>
    <r>
      <rPr>
        <sz val="10"/>
        <rFont val="Arial"/>
        <family val="2"/>
      </rPr>
      <t xml:space="preserve"> permitiendo una visibilidad reflectante de 360°, resalta la visibilidad durante el día, amanecer y atardecer, el material Reflectante NO se gasta con el lavado, ANSI 107</t>
    </r>
  </si>
  <si>
    <r>
      <rPr>
        <b/>
        <sz val="10"/>
        <rFont val="Arial"/>
        <family val="2"/>
      </rPr>
      <t>DELANTAL IMPERMEABLE</t>
    </r>
    <r>
      <rPr>
        <sz val="10"/>
        <rFont val="Arial"/>
        <family val="2"/>
      </rPr>
      <t xml:space="preserve"> RESISTENCIA QUIMICA.</t>
    </r>
  </si>
  <si>
    <r>
      <rPr>
        <b/>
        <sz val="10"/>
        <rFont val="Arial"/>
        <family val="2"/>
      </rPr>
      <t xml:space="preserve">GUANTES DE CARNAZA PRESENTACIÓN PAR: </t>
    </r>
    <r>
      <rPr>
        <sz val="10"/>
        <rFont val="Arial"/>
        <family val="2"/>
      </rPr>
      <t>Fabricado en carnaza, cuero vaqueta de calibre 2.4 mm. Según normas NTC E-79 y cosidos con hilos según lo indicado en la norma NTC-1981de res doble engrase, reforzado en la palma y 5 dedos con vaqueta, manopla de 10 pulgadas. Cumple con las normas de resistencia de la (NFPA).</t>
    </r>
  </si>
  <si>
    <r>
      <rPr>
        <b/>
        <sz val="10"/>
        <rFont val="Arial"/>
        <family val="2"/>
      </rPr>
      <t>GUANTES DE NEOPERNO PRESENTACIÓN PAR:</t>
    </r>
    <r>
      <rPr>
        <sz val="10"/>
        <rFont val="Arial"/>
        <family val="2"/>
      </rPr>
      <t xml:space="preserve">  EXTRA LARGOS  RESISTENTES A LOS QUIMICOS, (MANO- HOMBRO).</t>
    </r>
  </si>
  <si>
    <r>
      <rPr>
        <b/>
        <sz val="10"/>
        <rFont val="Arial"/>
        <family val="2"/>
      </rPr>
      <t>OVEROL DE DRIL MANGA LARGA DOS PIEZAS:</t>
    </r>
    <r>
      <rPr>
        <sz val="10"/>
        <rFont val="Arial"/>
        <family val="2"/>
      </rPr>
      <t xml:space="preserve"> CON BOTONES, CON BOLSILLOS TIPO PARCHE EN PECHO Y PIERNA. </t>
    </r>
  </si>
  <si>
    <r>
      <rPr>
        <b/>
        <sz val="10"/>
        <rFont val="Arial"/>
        <family val="2"/>
      </rPr>
      <t>OVEROL IMPERMEABLE</t>
    </r>
    <r>
      <rPr>
        <sz val="10"/>
        <rFont val="Arial"/>
        <family val="2"/>
      </rPr>
      <t xml:space="preserve"> 2 PIEZAS INDUSTRIA CALIBRE 18 </t>
    </r>
  </si>
  <si>
    <r>
      <rPr>
        <b/>
        <sz val="10"/>
        <rFont val="Arial"/>
        <family val="2"/>
      </rPr>
      <t xml:space="preserve">PREFILTROS </t>
    </r>
    <r>
      <rPr>
        <sz val="10"/>
        <rFont val="Arial"/>
        <family val="2"/>
      </rPr>
      <t>REF.1820 PARA CARTUCHOS (PARA POLVOS Y NEBLINAS)</t>
    </r>
  </si>
  <si>
    <r>
      <rPr>
        <b/>
        <sz val="10"/>
        <rFont val="Arial"/>
        <family val="2"/>
      </rPr>
      <t>PROTECTOR:</t>
    </r>
    <r>
      <rPr>
        <sz val="10"/>
        <rFont val="Arial"/>
        <family val="2"/>
      </rPr>
      <t xml:space="preserve"> Elemento fabricado en silicona, compuesto elastómero antialérgico de larga duración. NTC 2272 Protección auditiva.</t>
    </r>
  </si>
  <si>
    <r>
      <rPr>
        <b/>
        <sz val="10"/>
        <rFont val="Arial"/>
        <family val="2"/>
      </rPr>
      <t>RESPIRADOR MEDIA CARA:</t>
    </r>
    <r>
      <rPr>
        <sz val="10"/>
        <rFont val="Arial"/>
        <family val="2"/>
      </rPr>
      <t xml:space="preserve"> Protector respirador media cara doble filtro: Pieza facial en material elastómero, las piezas en silicona permiten dan comodidad y durabilidad de acuerdo a las condiciones del mantenimiento del EPP. Está diseñado para utilizarse con cartuchos 6001 y filtros 2091, además se puede utilizar con equipo de línea de aire de flujo continuo. N95 8515 Protección respiratoria.</t>
    </r>
  </si>
  <si>
    <r>
      <rPr>
        <b/>
        <sz val="10"/>
        <rFont val="Arial"/>
        <family val="2"/>
      </rPr>
      <t xml:space="preserve">TRAJE ENTERIZO CON CAPOTA O CAPUCHA, CON BOTAS ADHERIDAS AL TRAJE (VULCANIZADAS): </t>
    </r>
    <r>
      <rPr>
        <sz val="10"/>
        <rFont val="Arial"/>
        <family val="2"/>
      </rPr>
      <t xml:space="preserve">Overol tipo fontanero fabricado bajo norma NTC 4615 en tela vinílica compacta con soporte textil en poliéster. Elaborado por proceso de electro sellado de alta frecuencia. Con bota integrada en PVC y con puntera. Color de bota Amarillo.  </t>
    </r>
  </si>
  <si>
    <r>
      <rPr>
        <b/>
        <sz val="10"/>
        <rFont val="Arial"/>
        <family val="2"/>
      </rPr>
      <t>LINEA DE VIDA:</t>
    </r>
    <r>
      <rPr>
        <sz val="10"/>
        <rFont val="Arial"/>
        <family val="2"/>
      </rPr>
      <t xml:space="preserve"> como mínimo de 2,5 metros y como máximo 20m  incluyendo los puntos de anclaje A y B adaptadores para dos, un sistema antiácidas homologados y certificado y certificado a prevención de caídas de personas que realizan trabajos en altura,  en 100% poliéster de alta resistencia a la tensión y abrasión.</t>
    </r>
  </si>
  <si>
    <r>
      <rPr>
        <b/>
        <sz val="10"/>
        <rFont val="Arial"/>
        <family val="2"/>
      </rPr>
      <t>MALLA COLADERA NASAL CON MANGO TELESCOPICO</t>
    </r>
    <r>
      <rPr>
        <sz val="10"/>
        <rFont val="Arial"/>
        <family val="2"/>
      </rPr>
      <t xml:space="preserve"> de 3 metros. </t>
    </r>
  </si>
  <si>
    <t xml:space="preserve">PROCESO DE MINIMA CUANTIA No. MC-015-CENAC NEIVA-2026 CUYO OBJETO ES CONTRATAR EL “SUMINISTRO DE DOTACIÓN DE ELEMENTOS DE PROTECCION Y SEGURIDAD INDUSTRIAL PARA EL PERSONAL QUE OPERA LAS PTAP Y PTAR DE LAS UNIDADES CENTRALIZADAS POR LA CENAC NEIVA PARA LA VIGENCIA  2026”. </t>
  </si>
  <si>
    <t>“SUMINISTRO DE DOTACIÓN DE ELEMENTOS DE PROTECCION Y SEGURIDAD INDUSTRIAL PARA EL PERSONAL QUE OPERA LAS PTAP Y PTAR DE LAS UNIDADES CENTRALIZADAS POR LA CENAC NEIVA PARA LA VIGENCIA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</si>
</sst>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quot;$&quot;\ * #,##0.00_-;\-&quot;$&quot;\ * #,##0.00_-;_-&quot;$&quot;\ * &quot;-&quot;??_-;_-@_-"/>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 numFmtId="177" formatCode="&quot;$&quot;#,##0.00"/>
  </numFmts>
  <fonts count="54">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7"/>
      <color theme="1"/>
      <name val="Arial Narrow"/>
      <family val="2"/>
    </font>
    <font>
      <b/>
      <sz val="9"/>
      <color theme="1"/>
      <name val="Arial Narrow"/>
      <family val="2"/>
    </font>
    <font>
      <sz val="8"/>
      <color theme="1"/>
      <name val="Arial Narrow"/>
      <family val="2"/>
    </font>
    <font>
      <sz val="11"/>
      <color theme="1"/>
      <name val="Arial Narrow"/>
      <family val="2"/>
    </font>
    <font>
      <b/>
      <sz val="16"/>
      <color theme="1"/>
      <name val="Arial"/>
      <family val="2"/>
    </font>
    <font>
      <b/>
      <sz val="12"/>
      <name val="Arial Narrow"/>
      <family val="2"/>
    </font>
    <font>
      <sz val="12"/>
      <color theme="1"/>
      <name val="Arial Narrow"/>
      <family val="2"/>
    </font>
    <font>
      <sz val="12"/>
      <name val="Arial Narrow"/>
      <family val="2"/>
    </font>
    <font>
      <b/>
      <sz val="20"/>
      <name val="Arial Black"/>
      <family val="2"/>
    </font>
    <font>
      <sz val="8"/>
      <color theme="1"/>
      <name val="Calibri"/>
      <family val="2"/>
      <scheme val="minor"/>
    </font>
    <font>
      <b/>
      <sz val="11"/>
      <color theme="1"/>
      <name val="Arial Narrow"/>
      <family val="2"/>
    </font>
    <font>
      <b/>
      <u/>
      <sz val="12"/>
      <name val="Arial Narrow"/>
      <family val="2"/>
    </font>
    <font>
      <b/>
      <sz val="20"/>
      <color theme="0"/>
      <name val="Arial Narrow"/>
      <family val="2"/>
    </font>
    <font>
      <b/>
      <sz val="11"/>
      <color theme="1"/>
      <name val="Calibri"/>
      <family val="2"/>
      <scheme val="minor"/>
    </font>
    <font>
      <b/>
      <sz val="12"/>
      <color theme="0"/>
      <name val="Calibri"/>
      <family val="2"/>
      <scheme val="minor"/>
    </font>
    <font>
      <b/>
      <sz val="12"/>
      <color theme="0"/>
      <name val="Arial Narrow"/>
      <family val="2"/>
    </font>
    <font>
      <b/>
      <sz val="12"/>
      <color theme="1"/>
      <name val="Arial Narrow"/>
      <family val="2"/>
    </font>
    <font>
      <sz val="12"/>
      <color theme="1"/>
      <name val="Arial"/>
      <family val="2"/>
    </font>
    <font>
      <sz val="12"/>
      <name val="Arial"/>
      <family val="2"/>
    </font>
    <font>
      <sz val="12"/>
      <color theme="1"/>
      <name val="Calibri"/>
      <family val="2"/>
      <scheme val="minor"/>
    </font>
    <font>
      <b/>
      <sz val="14"/>
      <color theme="1"/>
      <name val="Arial Narrow"/>
      <family val="2"/>
    </font>
    <font>
      <sz val="10"/>
      <color rgb="FF000000"/>
      <name val="Arial"/>
      <family val="2"/>
    </font>
    <font>
      <sz val="10"/>
      <color rgb="FF333333"/>
      <name val="Arial"/>
      <family val="2"/>
    </font>
    <font>
      <b/>
      <sz val="10"/>
      <color theme="1"/>
      <name val="Arial"/>
      <family val="2"/>
    </font>
  </fonts>
  <fills count="44">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bgColor indexed="64"/>
      </patternFill>
    </fill>
    <fill>
      <patternFill patternType="solid">
        <fgColor theme="8" tint="0.59999389629810485"/>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6" tint="0.39997558519241921"/>
        <bgColor indexed="64"/>
      </patternFill>
    </fill>
    <fill>
      <patternFill patternType="solid">
        <fgColor theme="7" tint="-0.249977111117893"/>
        <bgColor indexed="64"/>
      </patternFill>
    </fill>
    <fill>
      <patternFill patternType="solid">
        <fgColor rgb="FFC0000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7"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ck">
        <color rgb="FFFF0000"/>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ck">
        <color rgb="FFFF0000"/>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s>
  <cellStyleXfs count="160">
    <xf numFmtId="0" fontId="0" fillId="0" borderId="0"/>
    <xf numFmtId="165" fontId="1" fillId="0" borderId="0" applyFont="0" applyFill="0" applyBorder="0" applyAlignment="0" applyProtection="0"/>
    <xf numFmtId="166" fontId="4" fillId="0" borderId="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4" fillId="17" borderId="0">
      <alignment horizontal="right"/>
    </xf>
    <xf numFmtId="0" fontId="7" fillId="17" borderId="0">
      <alignment horizontal="right"/>
    </xf>
    <xf numFmtId="0" fontId="4" fillId="18" borderId="0">
      <alignment horizontal="right"/>
    </xf>
    <xf numFmtId="0" fontId="4" fillId="19" borderId="0">
      <alignment horizontal="right"/>
    </xf>
    <xf numFmtId="49" fontId="8" fillId="0" borderId="0">
      <alignment horizontal="left" vertical="center"/>
    </xf>
    <xf numFmtId="0" fontId="9" fillId="0" borderId="0">
      <alignment horizontal="left" vertical="center"/>
    </xf>
    <xf numFmtId="0" fontId="9" fillId="0" borderId="0">
      <alignment horizontal="right" vertical="center"/>
    </xf>
    <xf numFmtId="0" fontId="8" fillId="0" borderId="1">
      <alignment horizontal="left" vertical="center"/>
    </xf>
    <xf numFmtId="0" fontId="4" fillId="0" borderId="1"/>
    <xf numFmtId="0" fontId="10" fillId="5" borderId="0" applyNumberFormat="0" applyBorder="0" applyAlignment="0" applyProtection="0"/>
    <xf numFmtId="0" fontId="11" fillId="20" borderId="3" applyNumberFormat="0" applyAlignment="0" applyProtection="0"/>
    <xf numFmtId="0" fontId="12" fillId="21" borderId="4" applyNumberFormat="0" applyAlignment="0" applyProtection="0"/>
    <xf numFmtId="0" fontId="13" fillId="0" borderId="5" applyNumberFormat="0" applyFill="0" applyAlignment="0" applyProtection="0"/>
    <xf numFmtId="165" fontId="1" fillId="0" borderId="0" applyFont="0" applyFill="0" applyBorder="0" applyAlignment="0" applyProtection="0"/>
    <xf numFmtId="164" fontId="4" fillId="0" borderId="0"/>
    <xf numFmtId="167" fontId="4" fillId="0" borderId="0"/>
    <xf numFmtId="168" fontId="1" fillId="0" borderId="0" applyFont="0" applyFill="0" applyBorder="0" applyAlignment="0" applyProtection="0"/>
    <xf numFmtId="167" fontId="1" fillId="0" borderId="0" applyFont="0" applyFill="0" applyBorder="0" applyAlignment="0" applyProtection="0"/>
    <xf numFmtId="14" fontId="8" fillId="0" borderId="0">
      <alignment horizontal="right" vertical="center"/>
    </xf>
    <xf numFmtId="22" fontId="8" fillId="0" borderId="0">
      <alignment horizontal="right" vertical="center"/>
    </xf>
    <xf numFmtId="4" fontId="8" fillId="0" borderId="0">
      <alignment horizontal="right" vertical="center"/>
    </xf>
    <xf numFmtId="4" fontId="8" fillId="0" borderId="1">
      <alignment horizontal="right" vertical="center"/>
    </xf>
    <xf numFmtId="0" fontId="14" fillId="0" borderId="0" applyNumberFormat="0" applyFill="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5" borderId="0" applyNumberFormat="0" applyBorder="0" applyAlignment="0" applyProtection="0"/>
    <xf numFmtId="0" fontId="15" fillId="8" borderId="3" applyNumberFormat="0" applyAlignment="0" applyProtection="0"/>
    <xf numFmtId="0" fontId="16" fillId="0" borderId="0"/>
    <xf numFmtId="0" fontId="17" fillId="0" borderId="0"/>
    <xf numFmtId="166" fontId="17" fillId="0" borderId="0"/>
    <xf numFmtId="169" fontId="8" fillId="0" borderId="0">
      <alignment horizontal="right" vertical="center"/>
    </xf>
    <xf numFmtId="169" fontId="8" fillId="0" borderId="1">
      <alignment horizontal="right" vertical="center"/>
    </xf>
    <xf numFmtId="0" fontId="9" fillId="26" borderId="0">
      <alignment horizontal="center" vertical="center"/>
    </xf>
    <xf numFmtId="0" fontId="9" fillId="27" borderId="0">
      <alignment horizontal="center" vertical="center" wrapText="1"/>
    </xf>
    <xf numFmtId="0" fontId="8" fillId="27" borderId="0">
      <alignment horizontal="right" vertical="center" wrapText="1"/>
    </xf>
    <xf numFmtId="0" fontId="9" fillId="28" borderId="0">
      <alignment horizontal="center" vertical="center"/>
    </xf>
    <xf numFmtId="0" fontId="9" fillId="29" borderId="0">
      <alignment horizontal="center" vertical="center" wrapText="1"/>
    </xf>
    <xf numFmtId="0" fontId="9" fillId="29" borderId="0">
      <alignment horizontal="right" vertical="center" wrapText="1"/>
    </xf>
    <xf numFmtId="166" fontId="3" fillId="0" borderId="0" applyNumberFormat="0" applyFill="0" applyBorder="0" applyAlignment="0" applyProtection="0"/>
    <xf numFmtId="0" fontId="18" fillId="4" borderId="0" applyNumberFormat="0" applyBorder="0" applyAlignment="0" applyProtection="0"/>
    <xf numFmtId="0" fontId="19" fillId="30" borderId="0" applyNumberFormat="0" applyFont="0" applyBorder="0" applyAlignment="0" applyProtection="0"/>
    <xf numFmtId="0" fontId="4" fillId="30" borderId="0"/>
    <xf numFmtId="0" fontId="20" fillId="29"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4"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5" fontId="1" fillId="0" borderId="0" applyFont="0" applyFill="0" applyBorder="0" applyAlignment="0" applyProtection="0"/>
    <xf numFmtId="173" fontId="5" fillId="0" borderId="0" applyFont="0" applyFill="0" applyBorder="0" applyAlignment="0" applyProtection="0"/>
    <xf numFmtId="174" fontId="4" fillId="0" borderId="0" applyFont="0" applyFill="0" applyBorder="0" applyAlignment="0" applyProtection="0"/>
    <xf numFmtId="173" fontId="5" fillId="0" borderId="0" applyFont="0" applyFill="0" applyBorder="0" applyAlignment="0" applyProtection="0"/>
    <xf numFmtId="175"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1" fillId="31" borderId="0" applyNumberFormat="0" applyBorder="0" applyAlignment="0" applyProtection="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4" fillId="0" borderId="0"/>
    <xf numFmtId="0" fontId="4" fillId="0" borderId="0"/>
    <xf numFmtId="0" fontId="4" fillId="0" borderId="0"/>
    <xf numFmtId="166" fontId="4" fillId="0" borderId="0"/>
    <xf numFmtId="0" fontId="1" fillId="0" borderId="0"/>
    <xf numFmtId="0" fontId="4" fillId="0" borderId="0"/>
    <xf numFmtId="0"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1" fillId="0" borderId="0"/>
    <xf numFmtId="0" fontId="4" fillId="0" borderId="0"/>
    <xf numFmtId="0" fontId="1" fillId="0" borderId="0"/>
    <xf numFmtId="0" fontId="1" fillId="0" borderId="0"/>
    <xf numFmtId="166" fontId="1" fillId="0" borderId="0"/>
    <xf numFmtId="166" fontId="1" fillId="0" borderId="0"/>
    <xf numFmtId="0" fontId="4" fillId="0" borderId="0"/>
    <xf numFmtId="0" fontId="4" fillId="32" borderId="6" applyNumberFormat="0" applyFont="0" applyAlignment="0" applyProtection="0"/>
    <xf numFmtId="3" fontId="8" fillId="0" borderId="0">
      <alignment horizontal="right" vertical="center"/>
    </xf>
    <xf numFmtId="3" fontId="8" fillId="0" borderId="1">
      <alignment horizontal="right" vertical="center"/>
    </xf>
    <xf numFmtId="9" fontId="4" fillId="0" borderId="0"/>
    <xf numFmtId="9" fontId="4" fillId="0" borderId="0" applyFont="0" applyFill="0" applyBorder="0" applyAlignment="0" applyProtection="0"/>
    <xf numFmtId="0" fontId="23" fillId="20" borderId="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14"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44" fontId="1" fillId="0" borderId="0" applyFont="0" applyFill="0" applyBorder="0" applyAlignment="0" applyProtection="0"/>
    <xf numFmtId="171" fontId="4" fillId="0" borderId="0" applyFont="0" applyFill="0" applyBorder="0" applyAlignment="0" applyProtection="0"/>
    <xf numFmtId="0" fontId="1" fillId="0" borderId="0"/>
  </cellStyleXfs>
  <cellXfs count="67">
    <xf numFmtId="0" fontId="0" fillId="0" borderId="0" xfId="0"/>
    <xf numFmtId="0" fontId="2" fillId="0" borderId="0" xfId="0" applyFont="1" applyAlignment="1" applyProtection="1">
      <alignment horizontal="justify" vertical="center" wrapText="1"/>
      <protection locked="0"/>
    </xf>
    <xf numFmtId="0" fontId="2" fillId="0" borderId="0" xfId="0" applyFont="1" applyAlignment="1" applyProtection="1">
      <alignment vertical="center" wrapText="1"/>
      <protection locked="0"/>
    </xf>
    <xf numFmtId="0" fontId="0" fillId="0" borderId="0" xfId="0" applyAlignment="1" applyProtection="1">
      <alignment horizontal="right" vertical="center" wrapText="1"/>
      <protection locked="0"/>
    </xf>
    <xf numFmtId="176" fontId="36" fillId="38" borderId="13" xfId="157" applyNumberFormat="1" applyFont="1" applyFill="1" applyBorder="1" applyAlignment="1" applyProtection="1">
      <alignment horizontal="right" vertical="center" wrapText="1"/>
      <protection locked="0"/>
    </xf>
    <xf numFmtId="0" fontId="47" fillId="0" borderId="24" xfId="0" applyFont="1" applyBorder="1" applyAlignment="1" applyProtection="1">
      <alignment horizontal="center" vertical="center" wrapText="1"/>
    </xf>
    <xf numFmtId="0" fontId="49" fillId="34" borderId="1" xfId="0" applyFont="1" applyFill="1" applyBorder="1" applyAlignment="1" applyProtection="1">
      <alignment horizontal="center" vertical="center" wrapText="1"/>
    </xf>
    <xf numFmtId="176" fontId="48" fillId="41" borderId="1" xfId="157" applyNumberFormat="1" applyFont="1" applyFill="1" applyBorder="1" applyAlignment="1" applyProtection="1">
      <alignment horizontal="right" vertical="center" wrapText="1"/>
    </xf>
    <xf numFmtId="0" fontId="30" fillId="0" borderId="21" xfId="0" applyFont="1" applyBorder="1" applyAlignment="1" applyProtection="1">
      <alignment vertical="center" wrapText="1"/>
      <protection locked="0"/>
    </xf>
    <xf numFmtId="0" fontId="30" fillId="0" borderId="0" xfId="0" applyFont="1" applyAlignment="1" applyProtection="1">
      <alignment vertical="center" wrapText="1"/>
      <protection locked="0"/>
    </xf>
    <xf numFmtId="0" fontId="40" fillId="0" borderId="0" xfId="0" applyFont="1" applyAlignment="1" applyProtection="1">
      <alignment horizontal="right" vertical="center" wrapText="1"/>
      <protection locked="0"/>
    </xf>
    <xf numFmtId="0" fontId="31" fillId="0" borderId="0" xfId="0" applyFont="1" applyAlignment="1" applyProtection="1">
      <alignment horizontal="right" vertical="center" wrapText="1"/>
      <protection locked="0"/>
    </xf>
    <xf numFmtId="0" fontId="32" fillId="0" borderId="0" xfId="0" applyFont="1" applyAlignment="1" applyProtection="1">
      <alignment horizontal="center" vertical="center" wrapText="1"/>
      <protection locked="0"/>
    </xf>
    <xf numFmtId="0" fontId="32" fillId="0" borderId="22" xfId="0" applyFont="1" applyBorder="1" applyAlignment="1" applyProtection="1">
      <alignment horizontal="center" vertical="center" wrapText="1"/>
      <protection locked="0"/>
    </xf>
    <xf numFmtId="0" fontId="35" fillId="34" borderId="25" xfId="0" applyFont="1" applyFill="1" applyBorder="1" applyAlignment="1" applyProtection="1">
      <alignment horizontal="center" vertical="center" wrapText="1"/>
      <protection locked="0"/>
    </xf>
    <xf numFmtId="0" fontId="45" fillId="36" borderId="1" xfId="0" applyFont="1" applyFill="1" applyBorder="1" applyAlignment="1" applyProtection="1">
      <alignment horizontal="center" vertical="center" wrapText="1"/>
      <protection locked="0"/>
    </xf>
    <xf numFmtId="0" fontId="46" fillId="38" borderId="25" xfId="0" applyFont="1" applyFill="1" applyBorder="1" applyAlignment="1" applyProtection="1">
      <alignment horizontal="center" vertical="center" wrapText="1"/>
      <protection locked="0"/>
    </xf>
    <xf numFmtId="0" fontId="35" fillId="42" borderId="2" xfId="0" applyFont="1" applyFill="1" applyBorder="1" applyAlignment="1" applyProtection="1">
      <alignment horizontal="centerContinuous" vertical="center" wrapText="1"/>
      <protection locked="0"/>
    </xf>
    <xf numFmtId="0" fontId="35" fillId="42" borderId="23" xfId="0" applyFont="1" applyFill="1" applyBorder="1" applyAlignment="1" applyProtection="1">
      <alignment horizontal="centerContinuous" vertical="center" wrapText="1"/>
      <protection locked="0"/>
    </xf>
    <xf numFmtId="176" fontId="37" fillId="0" borderId="25" xfId="1" applyNumberFormat="1" applyFont="1" applyFill="1" applyBorder="1" applyAlignment="1" applyProtection="1">
      <alignment horizontal="right" vertical="center" wrapText="1"/>
      <protection locked="0"/>
    </xf>
    <xf numFmtId="165" fontId="33" fillId="0" borderId="0" xfId="0" applyNumberFormat="1" applyFont="1" applyAlignment="1" applyProtection="1">
      <alignment vertical="center" wrapText="1"/>
      <protection locked="0"/>
    </xf>
    <xf numFmtId="177" fontId="33" fillId="0" borderId="0" xfId="0" applyNumberFormat="1" applyFont="1" applyAlignment="1" applyProtection="1">
      <alignment vertical="center" wrapText="1"/>
      <protection locked="0"/>
    </xf>
    <xf numFmtId="0" fontId="33" fillId="0" borderId="0" xfId="0" applyFont="1" applyAlignment="1" applyProtection="1">
      <alignment vertical="center" wrapText="1"/>
      <protection locked="0"/>
    </xf>
    <xf numFmtId="176" fontId="42" fillId="37" borderId="27" xfId="0" applyNumberFormat="1" applyFont="1" applyFill="1" applyBorder="1" applyAlignment="1" applyProtection="1">
      <alignment horizontal="right" vertical="center" wrapText="1"/>
      <protection locked="0"/>
    </xf>
    <xf numFmtId="0" fontId="2" fillId="0" borderId="21" xfId="0" applyFont="1" applyBorder="1" applyAlignment="1" applyProtection="1">
      <alignment vertical="center" wrapText="1"/>
      <protection locked="0"/>
    </xf>
    <xf numFmtId="0" fontId="39" fillId="0" borderId="0" xfId="0" applyFont="1" applyAlignment="1" applyProtection="1">
      <alignment horizontal="center" vertical="center" wrapText="1"/>
      <protection locked="0"/>
    </xf>
    <xf numFmtId="0" fontId="2" fillId="0" borderId="22" xfId="0" applyFont="1" applyBorder="1" applyAlignment="1" applyProtection="1">
      <alignment vertical="center" wrapText="1"/>
      <protection locked="0"/>
    </xf>
    <xf numFmtId="0" fontId="2" fillId="0" borderId="28" xfId="0" applyFont="1" applyBorder="1" applyAlignment="1" applyProtection="1">
      <alignment vertical="center" wrapText="1"/>
      <protection locked="0"/>
    </xf>
    <xf numFmtId="0" fontId="2" fillId="0" borderId="29" xfId="0" applyFont="1" applyBorder="1" applyAlignment="1" applyProtection="1">
      <alignment vertical="center" wrapText="1"/>
      <protection locked="0"/>
    </xf>
    <xf numFmtId="0" fontId="2" fillId="0" borderId="29" xfId="0" applyFont="1" applyBorder="1" applyAlignment="1" applyProtection="1">
      <alignment horizontal="justify" vertical="center" wrapText="1"/>
      <protection locked="0"/>
    </xf>
    <xf numFmtId="0" fontId="0" fillId="0" borderId="29" xfId="0" applyBorder="1" applyAlignment="1" applyProtection="1">
      <alignment horizontal="right" vertical="center" wrapText="1"/>
      <protection locked="0"/>
    </xf>
    <xf numFmtId="0" fontId="2" fillId="0" borderId="30" xfId="0" applyFont="1" applyBorder="1" applyAlignment="1" applyProtection="1">
      <alignment vertical="center" wrapText="1"/>
      <protection locked="0"/>
    </xf>
    <xf numFmtId="0" fontId="46" fillId="38" borderId="24" xfId="0" applyFont="1" applyFill="1" applyBorder="1" applyAlignment="1" applyProtection="1">
      <alignment horizontal="center" vertical="center" wrapText="1"/>
    </xf>
    <xf numFmtId="0" fontId="46" fillId="38" borderId="1" xfId="0" applyFont="1" applyFill="1" applyBorder="1" applyAlignment="1" applyProtection="1">
      <alignment horizontal="center" vertical="center" wrapText="1"/>
    </xf>
    <xf numFmtId="0" fontId="35" fillId="38" borderId="1" xfId="0" applyFont="1" applyFill="1" applyBorder="1" applyAlignment="1" applyProtection="1">
      <alignment horizontal="center" vertical="center" wrapText="1"/>
    </xf>
    <xf numFmtId="165" fontId="46" fillId="38" borderId="1" xfId="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xf>
    <xf numFmtId="0" fontId="19" fillId="2" borderId="1" xfId="0" applyFont="1" applyFill="1" applyBorder="1" applyAlignment="1" applyProtection="1">
      <alignment horizontal="center" vertical="center"/>
    </xf>
    <xf numFmtId="0" fontId="19" fillId="0" borderId="31" xfId="0" applyFont="1" applyBorder="1" applyAlignment="1" applyProtection="1">
      <alignment horizontal="left" vertical="top" wrapText="1"/>
    </xf>
    <xf numFmtId="0" fontId="4" fillId="2" borderId="1" xfId="0" applyFont="1" applyFill="1" applyBorder="1" applyAlignment="1" applyProtection="1">
      <alignment horizontal="left" vertical="center" wrapText="1"/>
    </xf>
    <xf numFmtId="0" fontId="51" fillId="2" borderId="1" xfId="0" applyFont="1" applyFill="1" applyBorder="1" applyAlignment="1" applyProtection="1">
      <alignment horizontal="center" vertical="center"/>
    </xf>
    <xf numFmtId="0" fontId="19"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2" fillId="2" borderId="0" xfId="0" applyFont="1" applyFill="1" applyAlignment="1" applyProtection="1">
      <alignment horizontal="center" vertical="center"/>
    </xf>
    <xf numFmtId="0" fontId="37" fillId="2" borderId="21" xfId="0" applyFont="1" applyFill="1" applyBorder="1" applyAlignment="1" applyProtection="1">
      <alignment horizontal="left" vertical="center" wrapText="1"/>
    </xf>
    <xf numFmtId="0" fontId="37" fillId="2" borderId="0" xfId="0" applyFont="1" applyFill="1" applyAlignment="1" applyProtection="1">
      <alignment horizontal="left" vertical="center" wrapText="1"/>
    </xf>
    <xf numFmtId="0" fontId="37" fillId="2" borderId="22" xfId="0" applyFont="1" applyFill="1" applyBorder="1" applyAlignment="1" applyProtection="1">
      <alignment horizontal="left" vertical="center" wrapText="1"/>
    </xf>
    <xf numFmtId="0" fontId="38" fillId="2" borderId="18" xfId="0" applyFont="1" applyFill="1" applyBorder="1" applyAlignment="1" applyProtection="1">
      <alignment horizontal="center" vertical="center" wrapText="1"/>
      <protection locked="0"/>
    </xf>
    <xf numFmtId="0" fontId="38" fillId="2" borderId="19" xfId="0" applyFont="1" applyFill="1" applyBorder="1" applyAlignment="1" applyProtection="1">
      <alignment horizontal="center" vertical="center" wrapText="1"/>
      <protection locked="0"/>
    </xf>
    <xf numFmtId="0" fontId="38" fillId="2" borderId="20" xfId="0" applyFont="1" applyFill="1" applyBorder="1" applyAlignment="1" applyProtection="1">
      <alignment horizontal="center" vertical="center" wrapText="1"/>
      <protection locked="0"/>
    </xf>
    <xf numFmtId="0" fontId="50" fillId="43" borderId="0" xfId="0" applyFont="1" applyFill="1" applyAlignment="1" applyProtection="1">
      <alignment horizontal="center" vertical="center" wrapText="1"/>
    </xf>
    <xf numFmtId="0" fontId="50" fillId="43" borderId="22" xfId="0" applyFont="1" applyFill="1" applyBorder="1" applyAlignment="1" applyProtection="1">
      <alignment horizontal="center" vertical="center" wrapText="1"/>
    </xf>
    <xf numFmtId="0" fontId="2" fillId="0" borderId="2" xfId="0" applyFont="1" applyBorder="1" applyAlignment="1" applyProtection="1">
      <alignment horizontal="center" vertical="center" wrapText="1"/>
      <protection locked="0"/>
    </xf>
    <xf numFmtId="0" fontId="43" fillId="0" borderId="17" xfId="0" applyFont="1" applyBorder="1" applyAlignment="1" applyProtection="1">
      <alignment horizontal="center" vertical="center" wrapText="1"/>
      <protection locked="0"/>
    </xf>
    <xf numFmtId="0" fontId="36" fillId="35" borderId="2" xfId="0" applyFont="1" applyFill="1" applyBorder="1" applyAlignment="1" applyProtection="1">
      <alignment horizontal="center" vertical="center" wrapText="1"/>
      <protection locked="0"/>
    </xf>
    <xf numFmtId="0" fontId="36" fillId="35" borderId="23" xfId="0" applyFont="1" applyFill="1" applyBorder="1" applyAlignment="1" applyProtection="1">
      <alignment horizontal="center" vertical="center" wrapText="1"/>
      <protection locked="0"/>
    </xf>
    <xf numFmtId="0" fontId="44" fillId="39" borderId="24" xfId="0" applyFont="1" applyFill="1" applyBorder="1" applyAlignment="1" applyProtection="1">
      <alignment horizontal="center" vertical="center" wrapText="1"/>
    </xf>
    <xf numFmtId="0" fontId="44" fillId="39" borderId="1" xfId="0" applyFont="1" applyFill="1" applyBorder="1" applyAlignment="1" applyProtection="1">
      <alignment horizontal="center" vertical="center" wrapText="1"/>
    </xf>
    <xf numFmtId="0" fontId="34" fillId="33" borderId="26" xfId="0" applyFont="1" applyFill="1" applyBorder="1" applyAlignment="1" applyProtection="1">
      <alignment horizontal="right" vertical="center" wrapText="1"/>
      <protection locked="0"/>
    </xf>
    <xf numFmtId="0" fontId="34" fillId="33" borderId="12" xfId="0" applyFont="1" applyFill="1" applyBorder="1" applyAlignment="1" applyProtection="1">
      <alignment horizontal="right" vertical="center" wrapText="1"/>
      <protection locked="0"/>
    </xf>
    <xf numFmtId="176" fontId="34" fillId="33" borderId="12" xfId="0" applyNumberFormat="1" applyFont="1" applyFill="1" applyBorder="1" applyAlignment="1" applyProtection="1">
      <alignment horizontal="center" vertical="center"/>
      <protection locked="0"/>
    </xf>
    <xf numFmtId="176" fontId="34" fillId="33" borderId="15" xfId="0" applyNumberFormat="1" applyFont="1" applyFill="1" applyBorder="1" applyAlignment="1" applyProtection="1">
      <alignment horizontal="center" vertical="center"/>
      <protection locked="0"/>
    </xf>
    <xf numFmtId="0" fontId="35" fillId="42" borderId="26" xfId="0" applyFont="1" applyFill="1" applyBorder="1" applyAlignment="1" applyProtection="1">
      <alignment horizontal="center" vertical="center" wrapText="1"/>
      <protection locked="0"/>
    </xf>
    <xf numFmtId="0" fontId="35" fillId="42" borderId="12" xfId="0" applyFont="1" applyFill="1" applyBorder="1" applyAlignment="1" applyProtection="1">
      <alignment horizontal="center" vertical="center" wrapText="1"/>
      <protection locked="0"/>
    </xf>
    <xf numFmtId="0" fontId="2" fillId="0" borderId="0" xfId="0" applyFont="1" applyAlignment="1" applyProtection="1">
      <alignment vertical="center" wrapText="1"/>
    </xf>
    <xf numFmtId="0" fontId="45" fillId="40" borderId="16" xfId="0" applyFont="1" applyFill="1" applyBorder="1" applyAlignment="1" applyProtection="1">
      <alignment horizontal="center" vertical="center" wrapText="1"/>
    </xf>
    <xf numFmtId="0" fontId="45" fillId="40" borderId="14" xfId="0" applyFont="1" applyFill="1" applyBorder="1" applyAlignment="1" applyProtection="1">
      <alignment horizontal="center" vertical="center" wrapText="1"/>
    </xf>
  </cellXfs>
  <cellStyles count="160">
    <cellStyle name="0,0_x000d__x000a_NA_x000d__x000a_" xfId="2"/>
    <cellStyle name="20% - Énfasis1 2" xfId="3"/>
    <cellStyle name="20% - Énfasis1 2 2" xfId="4"/>
    <cellStyle name="20% - Énfasis2 2" xfId="5"/>
    <cellStyle name="20% - Énfasis2 2 2" xfId="6"/>
    <cellStyle name="20% - Énfasis3 2" xfId="7"/>
    <cellStyle name="20% - Énfasis3 2 2" xfId="8"/>
    <cellStyle name="20% - Énfasis4 2" xfId="9"/>
    <cellStyle name="20% - Énfasis4 2 2" xfId="10"/>
    <cellStyle name="20% - Énfasis5 2" xfId="11"/>
    <cellStyle name="20% - Énfasis5 2 2" xfId="12"/>
    <cellStyle name="20% - Énfasis6 2" xfId="13"/>
    <cellStyle name="20% - Énfasis6 2 2" xfId="14"/>
    <cellStyle name="40% - Énfasis1 2" xfId="15"/>
    <cellStyle name="40% - Énfasis1 2 2" xfId="16"/>
    <cellStyle name="40% - Énfasis2 2" xfId="17"/>
    <cellStyle name="40% - Énfasis2 2 2" xfId="18"/>
    <cellStyle name="40% - Énfasis3 2" xfId="19"/>
    <cellStyle name="40% - Énfasis3 2 2" xfId="20"/>
    <cellStyle name="40% - Énfasis4 2" xfId="21"/>
    <cellStyle name="40% - Énfasis4 2 2" xfId="22"/>
    <cellStyle name="40% - Énfasis5 2" xfId="23"/>
    <cellStyle name="40% - Énfasis5 2 2" xfId="24"/>
    <cellStyle name="40% - Énfasis6 2" xfId="25"/>
    <cellStyle name="40% - Énfasis6 2 2" xfId="26"/>
    <cellStyle name="60% - Énfasis1 2" xfId="27"/>
    <cellStyle name="60% - Énfasis2 2" xfId="28"/>
    <cellStyle name="60% - Énfasis3 2" xfId="29"/>
    <cellStyle name="60% - Énfasis4 2" xfId="30"/>
    <cellStyle name="60% - Énfasis5 2" xfId="31"/>
    <cellStyle name="60% - Énfasis6 2" xfId="32"/>
    <cellStyle name="AnalysisIndexDark" xfId="33"/>
    <cellStyle name="AnalysisIndexDarkBold" xfId="34"/>
    <cellStyle name="AnalysisIndexLight" xfId="35"/>
    <cellStyle name="AnalysisIndexWhite" xfId="36"/>
    <cellStyle name="BodyStyle" xfId="37"/>
    <cellStyle name="BodyStyleBold" xfId="38"/>
    <cellStyle name="BodyStyleBoldRight" xfId="39"/>
    <cellStyle name="BodyStyleWithBorder" xfId="40"/>
    <cellStyle name="BorderThinBlack" xfId="41"/>
    <cellStyle name="Buena 2" xfId="42"/>
    <cellStyle name="Cálculo 2" xfId="43"/>
    <cellStyle name="Celda de comprobación 2" xfId="44"/>
    <cellStyle name="Celda vinculada 2" xfId="45"/>
    <cellStyle name="Comma" xfId="46"/>
    <cellStyle name="Comma [0]" xfId="47"/>
    <cellStyle name="Currency" xfId="48"/>
    <cellStyle name="Currency [0]" xfId="49"/>
    <cellStyle name="Currency 2" xfId="50"/>
    <cellStyle name="DateStyle" xfId="51"/>
    <cellStyle name="DateTimeStyle" xfId="52"/>
    <cellStyle name="Decimal" xfId="53"/>
    <cellStyle name="DecimalWithBorder" xfId="54"/>
    <cellStyle name="Encabezado 4 2" xfId="55"/>
    <cellStyle name="Énfasis1 2" xfId="56"/>
    <cellStyle name="Énfasis2 2" xfId="57"/>
    <cellStyle name="Énfasis3 2" xfId="58"/>
    <cellStyle name="Énfasis4 2" xfId="59"/>
    <cellStyle name="Énfasis5 2" xfId="60"/>
    <cellStyle name="Énfasis6 2" xfId="61"/>
    <cellStyle name="Entrada 2" xfId="62"/>
    <cellStyle name="Estilo 1" xfId="63"/>
    <cellStyle name="Estilo 1 2" xfId="64"/>
    <cellStyle name="Estilo 1 3" xfId="65"/>
    <cellStyle name="EuroCurrency" xfId="66"/>
    <cellStyle name="EuroCurrencyWithBorder" xfId="67"/>
    <cellStyle name="HeaderStyle" xfId="68"/>
    <cellStyle name="HeaderSubTop" xfId="69"/>
    <cellStyle name="HeaderSubTopNoBold" xfId="70"/>
    <cellStyle name="HeaderTopBuyer" xfId="71"/>
    <cellStyle name="HeaderTopStyle" xfId="72"/>
    <cellStyle name="HeaderTopStyleAlignRight" xfId="73"/>
    <cellStyle name="Hipervínculo 2" xfId="74"/>
    <cellStyle name="Incorrecto 2" xfId="75"/>
    <cellStyle name="IsSelectedStyle" xfId="76"/>
    <cellStyle name="IsSelectedStyle 2" xfId="77"/>
    <cellStyle name="MainTitle" xfId="78"/>
    <cellStyle name="Millares" xfId="1" builtinId="3"/>
    <cellStyle name="Millares 10" xfId="79"/>
    <cellStyle name="Millares 13" xfId="80"/>
    <cellStyle name="Millares 2" xfId="81"/>
    <cellStyle name="Millares 2 2" xfId="82"/>
    <cellStyle name="Millares 2 2 2" xfId="83"/>
    <cellStyle name="Millares 2 2 4" xfId="158"/>
    <cellStyle name="Millares 2 3" xfId="84"/>
    <cellStyle name="Millares 2 4" xfId="85"/>
    <cellStyle name="Millares 2 7" xfId="86"/>
    <cellStyle name="Millares 2 7 2" xfId="87"/>
    <cellStyle name="Millares 2 9" xfId="88"/>
    <cellStyle name="Millares 20" xfId="89"/>
    <cellStyle name="Millares 3" xfId="90"/>
    <cellStyle name="Millares 4" xfId="91"/>
    <cellStyle name="Millares 5" xfId="92"/>
    <cellStyle name="Millares 9" xfId="93"/>
    <cellStyle name="Millares 9 2" xfId="94"/>
    <cellStyle name="Millares 9 2 2" xfId="95"/>
    <cellStyle name="Moneda" xfId="157" builtinId="4"/>
    <cellStyle name="Moneda 2" xfId="96"/>
    <cellStyle name="Moneda 2 2" xfId="97"/>
    <cellStyle name="Moneda 3" xfId="98"/>
    <cellStyle name="Moneda 4" xfId="99"/>
    <cellStyle name="Neutral 2" xfId="100"/>
    <cellStyle name="Normal" xfId="0" builtinId="0"/>
    <cellStyle name="Normal 11" xfId="101"/>
    <cellStyle name="Normal 14" xfId="102"/>
    <cellStyle name="Normal 15" xfId="103"/>
    <cellStyle name="Normal 18" xfId="104"/>
    <cellStyle name="Normal 2" xfId="105"/>
    <cellStyle name="Normal 2 10" xfId="106"/>
    <cellStyle name="Normal 2 11" xfId="107"/>
    <cellStyle name="Normal 2 12" xfId="108"/>
    <cellStyle name="Normal 2 13" xfId="109"/>
    <cellStyle name="Normal 2 14" xfId="110"/>
    <cellStyle name="Normal 2 15" xfId="111"/>
    <cellStyle name="Normal 2 16" xfId="112"/>
    <cellStyle name="Normal 2 17" xfId="113"/>
    <cellStyle name="Normal 2 18" xfId="114"/>
    <cellStyle name="Normal 2 19" xfId="115"/>
    <cellStyle name="Normal 2 2" xfId="116"/>
    <cellStyle name="Normal 2 2 2" xfId="117"/>
    <cellStyle name="Normal 2 2 2 10" xfId="118"/>
    <cellStyle name="Normal 2 2 3" xfId="119"/>
    <cellStyle name="Normal 2 20" xfId="120"/>
    <cellStyle name="Normal 2 21" xfId="121"/>
    <cellStyle name="Normal 2 22" xfId="122"/>
    <cellStyle name="Normal 2 23" xfId="123"/>
    <cellStyle name="Normal 2 24" xfId="124"/>
    <cellStyle name="Normal 2 3" xfId="125"/>
    <cellStyle name="Normal 2 3 2" xfId="126"/>
    <cellStyle name="Normal 2 4" xfId="127"/>
    <cellStyle name="Normal 2 5" xfId="128"/>
    <cellStyle name="Normal 2 6" xfId="129"/>
    <cellStyle name="Normal 2 7" xfId="130"/>
    <cellStyle name="Normal 2 8" xfId="131"/>
    <cellStyle name="Normal 2 9" xfId="132"/>
    <cellStyle name="Normal 3" xfId="133"/>
    <cellStyle name="Normal 3 10" xfId="134"/>
    <cellStyle name="Normal 3 2" xfId="135"/>
    <cellStyle name="Normal 3 4" xfId="136"/>
    <cellStyle name="Normal 4" xfId="137"/>
    <cellStyle name="Normal 4 2" xfId="138"/>
    <cellStyle name="Normal 40" xfId="139"/>
    <cellStyle name="Normal 42 2 2" xfId="140"/>
    <cellStyle name="Normal 5" xfId="141"/>
    <cellStyle name="Normal 6" xfId="142"/>
    <cellStyle name="Normal 7" xfId="143"/>
    <cellStyle name="Normal 8" xfId="159"/>
    <cellStyle name="Notas 2" xfId="144"/>
    <cellStyle name="Numeric" xfId="145"/>
    <cellStyle name="NumericWithBorder" xfId="146"/>
    <cellStyle name="Percent" xfId="147"/>
    <cellStyle name="Porcentaje 2" xfId="148"/>
    <cellStyle name="Salida 2" xfId="149"/>
    <cellStyle name="Texto de advertencia 2" xfId="150"/>
    <cellStyle name="Texto explicativo 2" xfId="151"/>
    <cellStyle name="Título 1 2" xfId="152"/>
    <cellStyle name="Título 2 2" xfId="153"/>
    <cellStyle name="Título 3 2" xfId="154"/>
    <cellStyle name="Título 4" xfId="155"/>
    <cellStyle name="Total 2" xfId="156"/>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29</xdr:row>
      <xdr:rowOff>0</xdr:rowOff>
    </xdr:from>
    <xdr:to>
      <xdr:col>2</xdr:col>
      <xdr:colOff>5474</xdr:colOff>
      <xdr:row>30</xdr:row>
      <xdr:rowOff>89693</xdr:rowOff>
    </xdr:to>
    <xdr:sp macro="" textlink="">
      <xdr:nvSpPr>
        <xdr:cNvPr id="2" name="Text Box 64">
          <a:extLst>
            <a:ext uri="{FF2B5EF4-FFF2-40B4-BE49-F238E27FC236}">
              <a16:creationId xmlns:a16="http://schemas.microsoft.com/office/drawing/2014/main" xmlns="" id="{B93EAB03-0522-46D0-A4CF-75D688227660}"/>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5474</xdr:colOff>
      <xdr:row>30</xdr:row>
      <xdr:rowOff>89693</xdr:rowOff>
    </xdr:to>
    <xdr:sp macro="" textlink="">
      <xdr:nvSpPr>
        <xdr:cNvPr id="3" name="Text Box 64">
          <a:extLst>
            <a:ext uri="{FF2B5EF4-FFF2-40B4-BE49-F238E27FC236}">
              <a16:creationId xmlns:a16="http://schemas.microsoft.com/office/drawing/2014/main" xmlns="" id="{C823911D-2E4F-44D0-82AD-8234FD2232A7}"/>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5474</xdr:colOff>
      <xdr:row>30</xdr:row>
      <xdr:rowOff>89693</xdr:rowOff>
    </xdr:to>
    <xdr:sp macro="" textlink="">
      <xdr:nvSpPr>
        <xdr:cNvPr id="4" name="Text Box 64">
          <a:extLst>
            <a:ext uri="{FF2B5EF4-FFF2-40B4-BE49-F238E27FC236}">
              <a16:creationId xmlns:a16="http://schemas.microsoft.com/office/drawing/2014/main" xmlns="" id="{99FBEDED-E428-4778-BC88-5D2D09009695}"/>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5474</xdr:colOff>
      <xdr:row>30</xdr:row>
      <xdr:rowOff>89693</xdr:rowOff>
    </xdr:to>
    <xdr:sp macro="" textlink="">
      <xdr:nvSpPr>
        <xdr:cNvPr id="5" name="Text Box 64">
          <a:extLst>
            <a:ext uri="{FF2B5EF4-FFF2-40B4-BE49-F238E27FC236}">
              <a16:creationId xmlns:a16="http://schemas.microsoft.com/office/drawing/2014/main" xmlns="" id="{6059C7B2-78E8-4CFA-8A5B-B801D880134D}"/>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5474</xdr:colOff>
      <xdr:row>30</xdr:row>
      <xdr:rowOff>89693</xdr:rowOff>
    </xdr:to>
    <xdr:sp macro="" textlink="">
      <xdr:nvSpPr>
        <xdr:cNvPr id="6" name="Text Box 64">
          <a:extLst>
            <a:ext uri="{FF2B5EF4-FFF2-40B4-BE49-F238E27FC236}">
              <a16:creationId xmlns:a16="http://schemas.microsoft.com/office/drawing/2014/main" xmlns="" id="{3F97C054-3C19-4076-BB66-EF31EEE0819B}"/>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5474</xdr:colOff>
      <xdr:row>30</xdr:row>
      <xdr:rowOff>89693</xdr:rowOff>
    </xdr:to>
    <xdr:sp macro="" textlink="">
      <xdr:nvSpPr>
        <xdr:cNvPr id="7" name="Text Box 64">
          <a:extLst>
            <a:ext uri="{FF2B5EF4-FFF2-40B4-BE49-F238E27FC236}">
              <a16:creationId xmlns:a16="http://schemas.microsoft.com/office/drawing/2014/main" xmlns="" id="{3CEE7178-004A-41E2-A0F9-D05188452BE8}"/>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5474</xdr:colOff>
      <xdr:row>30</xdr:row>
      <xdr:rowOff>89693</xdr:rowOff>
    </xdr:to>
    <xdr:sp macro="" textlink="">
      <xdr:nvSpPr>
        <xdr:cNvPr id="8" name="Text Box 64">
          <a:extLst>
            <a:ext uri="{FF2B5EF4-FFF2-40B4-BE49-F238E27FC236}">
              <a16:creationId xmlns:a16="http://schemas.microsoft.com/office/drawing/2014/main" xmlns="" id="{4D07B65F-337A-463A-82BA-25CA05F62E6A}"/>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5474</xdr:colOff>
      <xdr:row>30</xdr:row>
      <xdr:rowOff>89693</xdr:rowOff>
    </xdr:to>
    <xdr:sp macro="" textlink="">
      <xdr:nvSpPr>
        <xdr:cNvPr id="9" name="Text Box 64">
          <a:extLst>
            <a:ext uri="{FF2B5EF4-FFF2-40B4-BE49-F238E27FC236}">
              <a16:creationId xmlns:a16="http://schemas.microsoft.com/office/drawing/2014/main" xmlns="" id="{7B2892FA-529A-4F9A-86C0-D857826FC84A}"/>
            </a:ext>
          </a:extLst>
        </xdr:cNvPr>
        <xdr:cNvSpPr txBox="1">
          <a:spLocks noChangeArrowheads="1"/>
        </xdr:cNvSpPr>
      </xdr:nvSpPr>
      <xdr:spPr bwMode="auto">
        <a:xfrm>
          <a:off x="3289300" y="46132750"/>
          <a:ext cx="5474"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0" name="Text Box 64">
          <a:extLst>
            <a:ext uri="{FF2B5EF4-FFF2-40B4-BE49-F238E27FC236}">
              <a16:creationId xmlns:a16="http://schemas.microsoft.com/office/drawing/2014/main" xmlns="" id="{1120C493-DE62-4DA3-BDFE-91CAFFAA82EC}"/>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1" name="Text Box 64">
          <a:extLst>
            <a:ext uri="{FF2B5EF4-FFF2-40B4-BE49-F238E27FC236}">
              <a16:creationId xmlns:a16="http://schemas.microsoft.com/office/drawing/2014/main" xmlns="" id="{1C095F0D-E3D0-48F2-9149-4AD91A0C73B0}"/>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2" name="Text Box 64">
          <a:extLst>
            <a:ext uri="{FF2B5EF4-FFF2-40B4-BE49-F238E27FC236}">
              <a16:creationId xmlns:a16="http://schemas.microsoft.com/office/drawing/2014/main" xmlns="" id="{CC13B2A9-1637-42AA-AFFE-67B926D036D0}"/>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3" name="Text Box 64">
          <a:extLst>
            <a:ext uri="{FF2B5EF4-FFF2-40B4-BE49-F238E27FC236}">
              <a16:creationId xmlns:a16="http://schemas.microsoft.com/office/drawing/2014/main" xmlns="" id="{C2233FC6-9B52-4E27-A8DB-589095498037}"/>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4" name="Text Box 64">
          <a:extLst>
            <a:ext uri="{FF2B5EF4-FFF2-40B4-BE49-F238E27FC236}">
              <a16:creationId xmlns:a16="http://schemas.microsoft.com/office/drawing/2014/main" xmlns="" id="{90E26D36-4415-4319-BE5B-9571299B8816}"/>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5" name="Text Box 64">
          <a:extLst>
            <a:ext uri="{FF2B5EF4-FFF2-40B4-BE49-F238E27FC236}">
              <a16:creationId xmlns:a16="http://schemas.microsoft.com/office/drawing/2014/main" xmlns="" id="{BD0A0693-8990-4E74-8074-B76FA76334F9}"/>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6" name="Text Box 64">
          <a:extLst>
            <a:ext uri="{FF2B5EF4-FFF2-40B4-BE49-F238E27FC236}">
              <a16:creationId xmlns:a16="http://schemas.microsoft.com/office/drawing/2014/main" xmlns="" id="{CB31CB97-C080-43FF-AA83-E444105F6170}"/>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7" name="Text Box 64">
          <a:extLst>
            <a:ext uri="{FF2B5EF4-FFF2-40B4-BE49-F238E27FC236}">
              <a16:creationId xmlns:a16="http://schemas.microsoft.com/office/drawing/2014/main" xmlns="" id="{529387B3-8A96-475E-8947-8164524B316C}"/>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8" name="Text Box 64">
          <a:extLst>
            <a:ext uri="{FF2B5EF4-FFF2-40B4-BE49-F238E27FC236}">
              <a16:creationId xmlns:a16="http://schemas.microsoft.com/office/drawing/2014/main" xmlns="" id="{031A76F9-55F3-48CC-891C-DD206AC65475}"/>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19" name="Text Box 64">
          <a:extLst>
            <a:ext uri="{FF2B5EF4-FFF2-40B4-BE49-F238E27FC236}">
              <a16:creationId xmlns:a16="http://schemas.microsoft.com/office/drawing/2014/main" xmlns="" id="{8478D08A-5841-4FC4-8E1D-D89489B42B08}"/>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0" name="Text Box 64">
          <a:extLst>
            <a:ext uri="{FF2B5EF4-FFF2-40B4-BE49-F238E27FC236}">
              <a16:creationId xmlns:a16="http://schemas.microsoft.com/office/drawing/2014/main" xmlns="" id="{DED1711F-8FE0-44FF-BEC3-BD758F705B99}"/>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1" name="Text Box 64">
          <a:extLst>
            <a:ext uri="{FF2B5EF4-FFF2-40B4-BE49-F238E27FC236}">
              <a16:creationId xmlns:a16="http://schemas.microsoft.com/office/drawing/2014/main" xmlns="" id="{71F4918B-AB9F-43E8-9F9B-CAA25E482EDD}"/>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2" name="Text Box 64">
          <a:extLst>
            <a:ext uri="{FF2B5EF4-FFF2-40B4-BE49-F238E27FC236}">
              <a16:creationId xmlns:a16="http://schemas.microsoft.com/office/drawing/2014/main" xmlns="" id="{815BCF18-8C36-493A-AEB2-21A369942CBE}"/>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3" name="Text Box 64">
          <a:extLst>
            <a:ext uri="{FF2B5EF4-FFF2-40B4-BE49-F238E27FC236}">
              <a16:creationId xmlns:a16="http://schemas.microsoft.com/office/drawing/2014/main" xmlns="" id="{BD0985A2-9852-452D-A18E-532A55C6A621}"/>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4" name="Text Box 64">
          <a:extLst>
            <a:ext uri="{FF2B5EF4-FFF2-40B4-BE49-F238E27FC236}">
              <a16:creationId xmlns:a16="http://schemas.microsoft.com/office/drawing/2014/main" xmlns="" id="{EB3DE996-5234-42D1-8981-9A5DFFA6B92C}"/>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5" name="Text Box 64">
          <a:extLst>
            <a:ext uri="{FF2B5EF4-FFF2-40B4-BE49-F238E27FC236}">
              <a16:creationId xmlns:a16="http://schemas.microsoft.com/office/drawing/2014/main" xmlns="" id="{33332113-D824-4B81-A423-A3C484A6150A}"/>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6" name="Text Box 64">
          <a:extLst>
            <a:ext uri="{FF2B5EF4-FFF2-40B4-BE49-F238E27FC236}">
              <a16:creationId xmlns:a16="http://schemas.microsoft.com/office/drawing/2014/main" xmlns="" id="{5BD69957-E785-484B-8F3A-717D6293EC51}"/>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7" name="Text Box 64">
          <a:extLst>
            <a:ext uri="{FF2B5EF4-FFF2-40B4-BE49-F238E27FC236}">
              <a16:creationId xmlns:a16="http://schemas.microsoft.com/office/drawing/2014/main" xmlns="" id="{74A59C43-967A-462F-BD91-6D15B41B2AAA}"/>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8" name="Text Box 64">
          <a:extLst>
            <a:ext uri="{FF2B5EF4-FFF2-40B4-BE49-F238E27FC236}">
              <a16:creationId xmlns:a16="http://schemas.microsoft.com/office/drawing/2014/main" xmlns="" id="{FA2A7F0D-A113-4EC8-9048-ADED92FA8D4F}"/>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29" name="Text Box 64">
          <a:extLst>
            <a:ext uri="{FF2B5EF4-FFF2-40B4-BE49-F238E27FC236}">
              <a16:creationId xmlns:a16="http://schemas.microsoft.com/office/drawing/2014/main" xmlns="" id="{1629D8F7-0FBC-4BE7-A997-056E28E41B15}"/>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0" name="Text Box 64">
          <a:extLst>
            <a:ext uri="{FF2B5EF4-FFF2-40B4-BE49-F238E27FC236}">
              <a16:creationId xmlns:a16="http://schemas.microsoft.com/office/drawing/2014/main" xmlns="" id="{440D7225-ABE0-434C-91FE-3DAAD819FF69}"/>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1" name="Text Box 64">
          <a:extLst>
            <a:ext uri="{FF2B5EF4-FFF2-40B4-BE49-F238E27FC236}">
              <a16:creationId xmlns:a16="http://schemas.microsoft.com/office/drawing/2014/main" xmlns="" id="{52DB5F1B-674E-4777-8E78-8B51A03AF40B}"/>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2" name="Text Box 64">
          <a:extLst>
            <a:ext uri="{FF2B5EF4-FFF2-40B4-BE49-F238E27FC236}">
              <a16:creationId xmlns:a16="http://schemas.microsoft.com/office/drawing/2014/main" xmlns="" id="{50078541-9B2C-4928-9225-786F9E6118BF}"/>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3" name="Text Box 64">
          <a:extLst>
            <a:ext uri="{FF2B5EF4-FFF2-40B4-BE49-F238E27FC236}">
              <a16:creationId xmlns:a16="http://schemas.microsoft.com/office/drawing/2014/main" xmlns="" id="{87EE4186-4AF2-45E6-A8D2-99BDDB619A00}"/>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4" name="Text Box 64">
          <a:extLst>
            <a:ext uri="{FF2B5EF4-FFF2-40B4-BE49-F238E27FC236}">
              <a16:creationId xmlns:a16="http://schemas.microsoft.com/office/drawing/2014/main" xmlns="" id="{12E493DE-3E6D-4B07-904C-8ACFF345EA15}"/>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5" name="Text Box 64">
          <a:extLst>
            <a:ext uri="{FF2B5EF4-FFF2-40B4-BE49-F238E27FC236}">
              <a16:creationId xmlns:a16="http://schemas.microsoft.com/office/drawing/2014/main" xmlns="" id="{0B1407AA-36D8-4846-AC5D-8B626F35D779}"/>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6" name="Text Box 64">
          <a:extLst>
            <a:ext uri="{FF2B5EF4-FFF2-40B4-BE49-F238E27FC236}">
              <a16:creationId xmlns:a16="http://schemas.microsoft.com/office/drawing/2014/main" xmlns="" id="{8E467867-72F8-4168-B618-F61BAFB0CB9E}"/>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7" name="Text Box 64">
          <a:extLst>
            <a:ext uri="{FF2B5EF4-FFF2-40B4-BE49-F238E27FC236}">
              <a16:creationId xmlns:a16="http://schemas.microsoft.com/office/drawing/2014/main" xmlns="" id="{457F2F8D-39FD-4B9A-BC39-0C1687CBF117}"/>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8" name="Text Box 64">
          <a:extLst>
            <a:ext uri="{FF2B5EF4-FFF2-40B4-BE49-F238E27FC236}">
              <a16:creationId xmlns:a16="http://schemas.microsoft.com/office/drawing/2014/main" xmlns="" id="{11551F41-84E7-4AF1-813A-1ED6DEC17DD1}"/>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39" name="Text Box 64">
          <a:extLst>
            <a:ext uri="{FF2B5EF4-FFF2-40B4-BE49-F238E27FC236}">
              <a16:creationId xmlns:a16="http://schemas.microsoft.com/office/drawing/2014/main" xmlns="" id="{120ACFC7-E1BA-4A9E-805F-FDF6464EDBCC}"/>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40" name="Text Box 64">
          <a:extLst>
            <a:ext uri="{FF2B5EF4-FFF2-40B4-BE49-F238E27FC236}">
              <a16:creationId xmlns:a16="http://schemas.microsoft.com/office/drawing/2014/main" xmlns="" id="{4821A914-3C45-4FFB-A17F-E917610E083E}"/>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13</xdr:row>
      <xdr:rowOff>0</xdr:rowOff>
    </xdr:from>
    <xdr:to>
      <xdr:col>4</xdr:col>
      <xdr:colOff>1028700</xdr:colOff>
      <xdr:row>13</xdr:row>
      <xdr:rowOff>117231</xdr:rowOff>
    </xdr:to>
    <xdr:sp macro="" textlink="">
      <xdr:nvSpPr>
        <xdr:cNvPr id="41" name="Text Box 64">
          <a:extLst>
            <a:ext uri="{FF2B5EF4-FFF2-40B4-BE49-F238E27FC236}">
              <a16:creationId xmlns:a16="http://schemas.microsoft.com/office/drawing/2014/main" xmlns="" id="{0AB7C5ED-740A-4A30-AE11-08988B7E3DF4}"/>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1028700</xdr:colOff>
      <xdr:row>13</xdr:row>
      <xdr:rowOff>0</xdr:rowOff>
    </xdr:from>
    <xdr:ext cx="0" cy="117231"/>
    <xdr:sp macro="" textlink="">
      <xdr:nvSpPr>
        <xdr:cNvPr id="42" name="Text Box 64">
          <a:extLst>
            <a:ext uri="{FF2B5EF4-FFF2-40B4-BE49-F238E27FC236}">
              <a16:creationId xmlns:a16="http://schemas.microsoft.com/office/drawing/2014/main" xmlns="" id="{8AB3CA56-C2D3-47B8-8235-75B45B3BA55F}"/>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43" name="Text Box 64">
          <a:extLst>
            <a:ext uri="{FF2B5EF4-FFF2-40B4-BE49-F238E27FC236}">
              <a16:creationId xmlns:a16="http://schemas.microsoft.com/office/drawing/2014/main" xmlns="" id="{E10FC32A-9FF3-4CED-A597-FEA89D0CDB2A}"/>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44" name="Text Box 64">
          <a:extLst>
            <a:ext uri="{FF2B5EF4-FFF2-40B4-BE49-F238E27FC236}">
              <a16:creationId xmlns:a16="http://schemas.microsoft.com/office/drawing/2014/main" xmlns="" id="{A3AD15ED-32D9-4C4A-9976-EDCFFEA90DC1}"/>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45" name="Text Box 64">
          <a:extLst>
            <a:ext uri="{FF2B5EF4-FFF2-40B4-BE49-F238E27FC236}">
              <a16:creationId xmlns:a16="http://schemas.microsoft.com/office/drawing/2014/main" xmlns="" id="{125E4D52-FE75-46D8-9461-696688D12BDB}"/>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46" name="Text Box 64">
          <a:extLst>
            <a:ext uri="{FF2B5EF4-FFF2-40B4-BE49-F238E27FC236}">
              <a16:creationId xmlns:a16="http://schemas.microsoft.com/office/drawing/2014/main" xmlns="" id="{A1129711-75D5-4F35-B2D3-047A28977C25}"/>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47" name="Text Box 64">
          <a:extLst>
            <a:ext uri="{FF2B5EF4-FFF2-40B4-BE49-F238E27FC236}">
              <a16:creationId xmlns:a16="http://schemas.microsoft.com/office/drawing/2014/main" xmlns="" id="{728ED91C-853D-4DE0-98B0-303829E61143}"/>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48" name="Text Box 64">
          <a:extLst>
            <a:ext uri="{FF2B5EF4-FFF2-40B4-BE49-F238E27FC236}">
              <a16:creationId xmlns:a16="http://schemas.microsoft.com/office/drawing/2014/main" xmlns="" id="{63C907A8-78BF-42E4-BBD7-394CC6979857}"/>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49" name="Text Box 64">
          <a:extLst>
            <a:ext uri="{FF2B5EF4-FFF2-40B4-BE49-F238E27FC236}">
              <a16:creationId xmlns:a16="http://schemas.microsoft.com/office/drawing/2014/main" xmlns="" id="{2A00B945-2F11-4D0F-85A0-9DB3381A57BC}"/>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0" name="Text Box 64">
          <a:extLst>
            <a:ext uri="{FF2B5EF4-FFF2-40B4-BE49-F238E27FC236}">
              <a16:creationId xmlns:a16="http://schemas.microsoft.com/office/drawing/2014/main" xmlns="" id="{24DD97EA-4C23-4DF2-8DB4-2858C4128368}"/>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1" name="Text Box 64">
          <a:extLst>
            <a:ext uri="{FF2B5EF4-FFF2-40B4-BE49-F238E27FC236}">
              <a16:creationId xmlns:a16="http://schemas.microsoft.com/office/drawing/2014/main" xmlns="" id="{E9B8CC23-E8DB-44E8-8F2E-BB5528EAA99D}"/>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2" name="Text Box 64">
          <a:extLst>
            <a:ext uri="{FF2B5EF4-FFF2-40B4-BE49-F238E27FC236}">
              <a16:creationId xmlns:a16="http://schemas.microsoft.com/office/drawing/2014/main" xmlns="" id="{B7C5ED4D-C97B-4C7D-848C-105C30BA5B80}"/>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3" name="Text Box 64">
          <a:extLst>
            <a:ext uri="{FF2B5EF4-FFF2-40B4-BE49-F238E27FC236}">
              <a16:creationId xmlns:a16="http://schemas.microsoft.com/office/drawing/2014/main" xmlns="" id="{8EEB9B85-8D8D-4731-A958-ED69ED8CFE4C}"/>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4" name="Text Box 64">
          <a:extLst>
            <a:ext uri="{FF2B5EF4-FFF2-40B4-BE49-F238E27FC236}">
              <a16:creationId xmlns:a16="http://schemas.microsoft.com/office/drawing/2014/main" xmlns="" id="{8E5FA47D-C4CE-4F29-AD48-F4A54F2A996E}"/>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5" name="Text Box 64">
          <a:extLst>
            <a:ext uri="{FF2B5EF4-FFF2-40B4-BE49-F238E27FC236}">
              <a16:creationId xmlns:a16="http://schemas.microsoft.com/office/drawing/2014/main" xmlns="" id="{2564D559-07B7-4C4F-BB69-C17A44C96D94}"/>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6" name="Text Box 64">
          <a:extLst>
            <a:ext uri="{FF2B5EF4-FFF2-40B4-BE49-F238E27FC236}">
              <a16:creationId xmlns:a16="http://schemas.microsoft.com/office/drawing/2014/main" xmlns="" id="{945B8011-89E8-440A-8DE8-7499B7771039}"/>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7" name="Text Box 64">
          <a:extLst>
            <a:ext uri="{FF2B5EF4-FFF2-40B4-BE49-F238E27FC236}">
              <a16:creationId xmlns:a16="http://schemas.microsoft.com/office/drawing/2014/main" xmlns="" id="{890024B7-0FB8-4986-B0D6-4E7E8F689ECB}"/>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8" name="Text Box 64">
          <a:extLst>
            <a:ext uri="{FF2B5EF4-FFF2-40B4-BE49-F238E27FC236}">
              <a16:creationId xmlns:a16="http://schemas.microsoft.com/office/drawing/2014/main" xmlns="" id="{5C9F8BF0-D821-4EA2-9703-798771978809}"/>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59" name="Text Box 64">
          <a:extLst>
            <a:ext uri="{FF2B5EF4-FFF2-40B4-BE49-F238E27FC236}">
              <a16:creationId xmlns:a16="http://schemas.microsoft.com/office/drawing/2014/main" xmlns="" id="{D5276865-F8CA-4950-B535-EFE3BE99CA14}"/>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0" name="Text Box 64">
          <a:extLst>
            <a:ext uri="{FF2B5EF4-FFF2-40B4-BE49-F238E27FC236}">
              <a16:creationId xmlns:a16="http://schemas.microsoft.com/office/drawing/2014/main" xmlns="" id="{087048DF-EFB3-43E5-80B5-D3C7869A7003}"/>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1" name="Text Box 64">
          <a:extLst>
            <a:ext uri="{FF2B5EF4-FFF2-40B4-BE49-F238E27FC236}">
              <a16:creationId xmlns:a16="http://schemas.microsoft.com/office/drawing/2014/main" xmlns="" id="{0C31DA94-076B-4A96-832F-1D2DFC23F4C6}"/>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2" name="Text Box 64">
          <a:extLst>
            <a:ext uri="{FF2B5EF4-FFF2-40B4-BE49-F238E27FC236}">
              <a16:creationId xmlns:a16="http://schemas.microsoft.com/office/drawing/2014/main" xmlns="" id="{F7C20F7C-9F1F-4853-A0A5-5CA7E17B6DB7}"/>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3" name="Text Box 64">
          <a:extLst>
            <a:ext uri="{FF2B5EF4-FFF2-40B4-BE49-F238E27FC236}">
              <a16:creationId xmlns:a16="http://schemas.microsoft.com/office/drawing/2014/main" xmlns="" id="{3AD2694D-DD7B-407A-AE59-FB93E1CCBD46}"/>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4" name="Text Box 64">
          <a:extLst>
            <a:ext uri="{FF2B5EF4-FFF2-40B4-BE49-F238E27FC236}">
              <a16:creationId xmlns:a16="http://schemas.microsoft.com/office/drawing/2014/main" xmlns="" id="{DF0C18E4-9A79-4073-93CA-5DF90DBF843A}"/>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5" name="Text Box 64">
          <a:extLst>
            <a:ext uri="{FF2B5EF4-FFF2-40B4-BE49-F238E27FC236}">
              <a16:creationId xmlns:a16="http://schemas.microsoft.com/office/drawing/2014/main" xmlns="" id="{D4666852-9238-48C9-9129-C17DB04B77ED}"/>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6" name="Text Box 64">
          <a:extLst>
            <a:ext uri="{FF2B5EF4-FFF2-40B4-BE49-F238E27FC236}">
              <a16:creationId xmlns:a16="http://schemas.microsoft.com/office/drawing/2014/main" xmlns="" id="{F0E6A1E4-9073-494B-A2D7-8878FBA7D90F}"/>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7" name="Text Box 64">
          <a:extLst>
            <a:ext uri="{FF2B5EF4-FFF2-40B4-BE49-F238E27FC236}">
              <a16:creationId xmlns:a16="http://schemas.microsoft.com/office/drawing/2014/main" xmlns="" id="{A6C1E11A-7D3E-49AC-8A22-64121D786C83}"/>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8" name="Text Box 64">
          <a:extLst>
            <a:ext uri="{FF2B5EF4-FFF2-40B4-BE49-F238E27FC236}">
              <a16:creationId xmlns:a16="http://schemas.microsoft.com/office/drawing/2014/main" xmlns="" id="{B6E63A6F-CD01-4C76-BEC9-D49AF60D6529}"/>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69" name="Text Box 64">
          <a:extLst>
            <a:ext uri="{FF2B5EF4-FFF2-40B4-BE49-F238E27FC236}">
              <a16:creationId xmlns:a16="http://schemas.microsoft.com/office/drawing/2014/main" xmlns="" id="{8F46E786-6F18-4E95-A64E-E0D2F1C8B00D}"/>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70" name="Text Box 64">
          <a:extLst>
            <a:ext uri="{FF2B5EF4-FFF2-40B4-BE49-F238E27FC236}">
              <a16:creationId xmlns:a16="http://schemas.microsoft.com/office/drawing/2014/main" xmlns="" id="{33C882E3-BA8A-4F91-A092-B9831FDA6872}"/>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13</xdr:row>
      <xdr:rowOff>0</xdr:rowOff>
    </xdr:from>
    <xdr:ext cx="0" cy="117231"/>
    <xdr:sp macro="" textlink="">
      <xdr:nvSpPr>
        <xdr:cNvPr id="71" name="Text Box 64">
          <a:extLst>
            <a:ext uri="{FF2B5EF4-FFF2-40B4-BE49-F238E27FC236}">
              <a16:creationId xmlns:a16="http://schemas.microsoft.com/office/drawing/2014/main" xmlns="" id="{2FAC2BBE-F262-44B4-B7B8-181222DE204B}"/>
            </a:ext>
          </a:extLst>
        </xdr:cNvPr>
        <xdr:cNvSpPr txBox="1">
          <a:spLocks noChangeArrowheads="1"/>
        </xdr:cNvSpPr>
      </xdr:nvSpPr>
      <xdr:spPr bwMode="auto">
        <a:xfrm>
          <a:off x="6076950" y="49212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1076325</xdr:colOff>
      <xdr:row>13</xdr:row>
      <xdr:rowOff>1666875</xdr:rowOff>
    </xdr:from>
    <xdr:ext cx="0" cy="117231"/>
    <xdr:sp macro="" textlink="">
      <xdr:nvSpPr>
        <xdr:cNvPr id="72" name="Text Box 64">
          <a:extLst>
            <a:ext uri="{FF2B5EF4-FFF2-40B4-BE49-F238E27FC236}">
              <a16:creationId xmlns:a16="http://schemas.microsoft.com/office/drawing/2014/main" xmlns="" id="{4FC13283-B9D3-4B84-9791-601493AFFDB2}"/>
            </a:ext>
          </a:extLst>
        </xdr:cNvPr>
        <xdr:cNvSpPr txBox="1">
          <a:spLocks noChangeArrowheads="1"/>
        </xdr:cNvSpPr>
      </xdr:nvSpPr>
      <xdr:spPr bwMode="auto">
        <a:xfrm>
          <a:off x="4997450" y="110331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1028700</xdr:colOff>
      <xdr:row>29</xdr:row>
      <xdr:rowOff>0</xdr:rowOff>
    </xdr:from>
    <xdr:to>
      <xdr:col>3</xdr:col>
      <xdr:colOff>54058</xdr:colOff>
      <xdr:row>30</xdr:row>
      <xdr:rowOff>41673</xdr:rowOff>
    </xdr:to>
    <xdr:sp macro="" textlink="">
      <xdr:nvSpPr>
        <xdr:cNvPr id="73" name="Text Box 64">
          <a:extLst>
            <a:ext uri="{FF2B5EF4-FFF2-40B4-BE49-F238E27FC236}">
              <a16:creationId xmlns:a16="http://schemas.microsoft.com/office/drawing/2014/main" xmlns="" id="{D0B8E1F0-2842-4E8B-A941-C775DC1AD9C9}"/>
            </a:ext>
          </a:extLst>
        </xdr:cNvPr>
        <xdr:cNvSpPr txBox="1">
          <a:spLocks noChangeArrowheads="1"/>
        </xdr:cNvSpPr>
      </xdr:nvSpPr>
      <xdr:spPr bwMode="auto">
        <a:xfrm>
          <a:off x="4089400" y="46132750"/>
          <a:ext cx="43474"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29</xdr:row>
      <xdr:rowOff>0</xdr:rowOff>
    </xdr:from>
    <xdr:to>
      <xdr:col>3</xdr:col>
      <xdr:colOff>54058</xdr:colOff>
      <xdr:row>30</xdr:row>
      <xdr:rowOff>41673</xdr:rowOff>
    </xdr:to>
    <xdr:sp macro="" textlink="">
      <xdr:nvSpPr>
        <xdr:cNvPr id="74" name="Text Box 64">
          <a:extLst>
            <a:ext uri="{FF2B5EF4-FFF2-40B4-BE49-F238E27FC236}">
              <a16:creationId xmlns:a16="http://schemas.microsoft.com/office/drawing/2014/main" xmlns="" id="{C6E54F16-40A7-47AC-90FC-E23D68069230}"/>
            </a:ext>
          </a:extLst>
        </xdr:cNvPr>
        <xdr:cNvSpPr txBox="1">
          <a:spLocks noChangeArrowheads="1"/>
        </xdr:cNvSpPr>
      </xdr:nvSpPr>
      <xdr:spPr bwMode="auto">
        <a:xfrm>
          <a:off x="4089400" y="46132750"/>
          <a:ext cx="43474"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1362075</xdr:colOff>
      <xdr:row>29</xdr:row>
      <xdr:rowOff>0</xdr:rowOff>
    </xdr:from>
    <xdr:to>
      <xdr:col>5</xdr:col>
      <xdr:colOff>510117</xdr:colOff>
      <xdr:row>30</xdr:row>
      <xdr:rowOff>104774</xdr:rowOff>
    </xdr:to>
    <xdr:sp macro="" textlink="">
      <xdr:nvSpPr>
        <xdr:cNvPr id="75" name="Text Box 64">
          <a:extLst>
            <a:ext uri="{FF2B5EF4-FFF2-40B4-BE49-F238E27FC236}">
              <a16:creationId xmlns:a16="http://schemas.microsoft.com/office/drawing/2014/main" xmlns="" id="{F91BF597-BD17-438D-9258-30B5B6ED2378}"/>
            </a:ext>
          </a:extLst>
        </xdr:cNvPr>
        <xdr:cNvSpPr txBox="1">
          <a:spLocks noChangeArrowheads="1"/>
        </xdr:cNvSpPr>
      </xdr:nvSpPr>
      <xdr:spPr bwMode="auto">
        <a:xfrm>
          <a:off x="6410325" y="46132750"/>
          <a:ext cx="1638300" cy="288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1028700</xdr:colOff>
      <xdr:row>29</xdr:row>
      <xdr:rowOff>0</xdr:rowOff>
    </xdr:from>
    <xdr:ext cx="0" cy="117231"/>
    <xdr:sp macro="" textlink="">
      <xdr:nvSpPr>
        <xdr:cNvPr id="76" name="Text Box 64">
          <a:extLst>
            <a:ext uri="{FF2B5EF4-FFF2-40B4-BE49-F238E27FC236}">
              <a16:creationId xmlns:a16="http://schemas.microsoft.com/office/drawing/2014/main" xmlns="" id="{933915CA-0E69-43FC-8E1A-9B2D5F6B1879}"/>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77" name="Text Box 64">
          <a:extLst>
            <a:ext uri="{FF2B5EF4-FFF2-40B4-BE49-F238E27FC236}">
              <a16:creationId xmlns:a16="http://schemas.microsoft.com/office/drawing/2014/main" xmlns="" id="{997F33EE-CDB2-4A07-82EA-0FC936C060F4}"/>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78" name="Text Box 64">
          <a:extLst>
            <a:ext uri="{FF2B5EF4-FFF2-40B4-BE49-F238E27FC236}">
              <a16:creationId xmlns:a16="http://schemas.microsoft.com/office/drawing/2014/main" xmlns="" id="{ADD8047F-3092-4E82-9A5E-C9E73940AFD8}"/>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79" name="Text Box 64">
          <a:extLst>
            <a:ext uri="{FF2B5EF4-FFF2-40B4-BE49-F238E27FC236}">
              <a16:creationId xmlns:a16="http://schemas.microsoft.com/office/drawing/2014/main" xmlns="" id="{D334A4D9-07F9-4473-911B-FDE7337E0E38}"/>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0" name="Text Box 64">
          <a:extLst>
            <a:ext uri="{FF2B5EF4-FFF2-40B4-BE49-F238E27FC236}">
              <a16:creationId xmlns:a16="http://schemas.microsoft.com/office/drawing/2014/main" xmlns="" id="{33ED241C-95FA-4063-861F-B503353AC530}"/>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1" name="Text Box 64">
          <a:extLst>
            <a:ext uri="{FF2B5EF4-FFF2-40B4-BE49-F238E27FC236}">
              <a16:creationId xmlns:a16="http://schemas.microsoft.com/office/drawing/2014/main" xmlns="" id="{AE384AC3-6E31-478E-B7E3-02666F7DA66A}"/>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2" name="Text Box 64">
          <a:extLst>
            <a:ext uri="{FF2B5EF4-FFF2-40B4-BE49-F238E27FC236}">
              <a16:creationId xmlns:a16="http://schemas.microsoft.com/office/drawing/2014/main" xmlns="" id="{A0E64B47-2D6B-4E80-B6AE-6BD06665BDCA}"/>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3" name="Text Box 64">
          <a:extLst>
            <a:ext uri="{FF2B5EF4-FFF2-40B4-BE49-F238E27FC236}">
              <a16:creationId xmlns:a16="http://schemas.microsoft.com/office/drawing/2014/main" xmlns="" id="{089B1FA8-5CA1-432D-9B9C-2073F14A6AF3}"/>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4" name="Text Box 64">
          <a:extLst>
            <a:ext uri="{FF2B5EF4-FFF2-40B4-BE49-F238E27FC236}">
              <a16:creationId xmlns:a16="http://schemas.microsoft.com/office/drawing/2014/main" xmlns="" id="{A0D5A172-C7EA-4E3D-890A-33A5680A63E3}"/>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5" name="Text Box 64">
          <a:extLst>
            <a:ext uri="{FF2B5EF4-FFF2-40B4-BE49-F238E27FC236}">
              <a16:creationId xmlns:a16="http://schemas.microsoft.com/office/drawing/2014/main" xmlns="" id="{82EB1CE6-FAD7-49E7-9A0F-B24A988BDB89}"/>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6" name="Text Box 64">
          <a:extLst>
            <a:ext uri="{FF2B5EF4-FFF2-40B4-BE49-F238E27FC236}">
              <a16:creationId xmlns:a16="http://schemas.microsoft.com/office/drawing/2014/main" xmlns="" id="{473DDCC9-180A-4A60-8C76-0EDF6CB46CE3}"/>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7" name="Text Box 64">
          <a:extLst>
            <a:ext uri="{FF2B5EF4-FFF2-40B4-BE49-F238E27FC236}">
              <a16:creationId xmlns:a16="http://schemas.microsoft.com/office/drawing/2014/main" xmlns="" id="{09F7D65C-FF8C-45BE-BD0D-A4CF0A2FBCD2}"/>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8" name="Text Box 64">
          <a:extLst>
            <a:ext uri="{FF2B5EF4-FFF2-40B4-BE49-F238E27FC236}">
              <a16:creationId xmlns:a16="http://schemas.microsoft.com/office/drawing/2014/main" xmlns="" id="{0B2EF2A3-00E2-4888-8F84-D9FF0502E1C8}"/>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89" name="Text Box 64">
          <a:extLst>
            <a:ext uri="{FF2B5EF4-FFF2-40B4-BE49-F238E27FC236}">
              <a16:creationId xmlns:a16="http://schemas.microsoft.com/office/drawing/2014/main" xmlns="" id="{6D4292A3-F19F-4162-BA2E-A1B136B78B16}"/>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0" name="Text Box 64">
          <a:extLst>
            <a:ext uri="{FF2B5EF4-FFF2-40B4-BE49-F238E27FC236}">
              <a16:creationId xmlns:a16="http://schemas.microsoft.com/office/drawing/2014/main" xmlns="" id="{94DB5EA5-AEAC-4AB1-B0C4-C19426ED4F74}"/>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1" name="Text Box 64">
          <a:extLst>
            <a:ext uri="{FF2B5EF4-FFF2-40B4-BE49-F238E27FC236}">
              <a16:creationId xmlns:a16="http://schemas.microsoft.com/office/drawing/2014/main" xmlns="" id="{CBF25BD7-553F-4C1E-A8AA-B912799F7A85}"/>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2" name="Text Box 64">
          <a:extLst>
            <a:ext uri="{FF2B5EF4-FFF2-40B4-BE49-F238E27FC236}">
              <a16:creationId xmlns:a16="http://schemas.microsoft.com/office/drawing/2014/main" xmlns="" id="{3C0955D3-3DCC-477D-8DC8-3411346E3E5F}"/>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3" name="Text Box 64">
          <a:extLst>
            <a:ext uri="{FF2B5EF4-FFF2-40B4-BE49-F238E27FC236}">
              <a16:creationId xmlns:a16="http://schemas.microsoft.com/office/drawing/2014/main" xmlns="" id="{54DC3679-3664-40AC-8425-23D2DEED7B83}"/>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4" name="Text Box 64">
          <a:extLst>
            <a:ext uri="{FF2B5EF4-FFF2-40B4-BE49-F238E27FC236}">
              <a16:creationId xmlns:a16="http://schemas.microsoft.com/office/drawing/2014/main" xmlns="" id="{8BFFE0C3-CCC2-428B-AED0-A24B6A405E4F}"/>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5" name="Text Box 64">
          <a:extLst>
            <a:ext uri="{FF2B5EF4-FFF2-40B4-BE49-F238E27FC236}">
              <a16:creationId xmlns:a16="http://schemas.microsoft.com/office/drawing/2014/main" xmlns="" id="{4DF791FC-D195-46A3-B702-021743260A37}"/>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6" name="Text Box 64">
          <a:extLst>
            <a:ext uri="{FF2B5EF4-FFF2-40B4-BE49-F238E27FC236}">
              <a16:creationId xmlns:a16="http://schemas.microsoft.com/office/drawing/2014/main" xmlns="" id="{C91C05A7-6D2E-4654-8886-ABD966C9A38E}"/>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7" name="Text Box 64">
          <a:extLst>
            <a:ext uri="{FF2B5EF4-FFF2-40B4-BE49-F238E27FC236}">
              <a16:creationId xmlns:a16="http://schemas.microsoft.com/office/drawing/2014/main" xmlns="" id="{78AD9F54-8095-466E-9D13-EA5BBE8FFC2F}"/>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8" name="Text Box 64">
          <a:extLst>
            <a:ext uri="{FF2B5EF4-FFF2-40B4-BE49-F238E27FC236}">
              <a16:creationId xmlns:a16="http://schemas.microsoft.com/office/drawing/2014/main" xmlns="" id="{6EFADF02-2DE4-4B1D-BF9A-33165850C425}"/>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99" name="Text Box 64">
          <a:extLst>
            <a:ext uri="{FF2B5EF4-FFF2-40B4-BE49-F238E27FC236}">
              <a16:creationId xmlns:a16="http://schemas.microsoft.com/office/drawing/2014/main" xmlns="" id="{07F9371E-2963-4D33-ABEF-BCFFB77C36C9}"/>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0" name="Text Box 64">
          <a:extLst>
            <a:ext uri="{FF2B5EF4-FFF2-40B4-BE49-F238E27FC236}">
              <a16:creationId xmlns:a16="http://schemas.microsoft.com/office/drawing/2014/main" xmlns="" id="{A78375E6-E2A9-4B4E-BDE1-35254F17227A}"/>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1" name="Text Box 64">
          <a:extLst>
            <a:ext uri="{FF2B5EF4-FFF2-40B4-BE49-F238E27FC236}">
              <a16:creationId xmlns:a16="http://schemas.microsoft.com/office/drawing/2014/main" xmlns="" id="{A7E1C364-B3F5-4EEF-B0B5-F82391C1B721}"/>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2" name="Text Box 64">
          <a:extLst>
            <a:ext uri="{FF2B5EF4-FFF2-40B4-BE49-F238E27FC236}">
              <a16:creationId xmlns:a16="http://schemas.microsoft.com/office/drawing/2014/main" xmlns="" id="{49B67126-B8CB-4284-8C4A-E02587EB3871}"/>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3" name="Text Box 64">
          <a:extLst>
            <a:ext uri="{FF2B5EF4-FFF2-40B4-BE49-F238E27FC236}">
              <a16:creationId xmlns:a16="http://schemas.microsoft.com/office/drawing/2014/main" xmlns="" id="{B23890A5-B873-4163-A705-9805CDFF75E4}"/>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4" name="Text Box 64">
          <a:extLst>
            <a:ext uri="{FF2B5EF4-FFF2-40B4-BE49-F238E27FC236}">
              <a16:creationId xmlns:a16="http://schemas.microsoft.com/office/drawing/2014/main" xmlns="" id="{1702131C-2873-40E3-9B76-2BA901206FDB}"/>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5" name="Text Box 64">
          <a:extLst>
            <a:ext uri="{FF2B5EF4-FFF2-40B4-BE49-F238E27FC236}">
              <a16:creationId xmlns:a16="http://schemas.microsoft.com/office/drawing/2014/main" xmlns="" id="{96E45091-A9A7-42FE-84C1-5BD5C15FBA10}"/>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6" name="Text Box 64">
          <a:extLst>
            <a:ext uri="{FF2B5EF4-FFF2-40B4-BE49-F238E27FC236}">
              <a16:creationId xmlns:a16="http://schemas.microsoft.com/office/drawing/2014/main" xmlns="" id="{2C48F9E7-A497-4ADF-8BBF-ACE775595266}"/>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7" name="Text Box 64">
          <a:extLst>
            <a:ext uri="{FF2B5EF4-FFF2-40B4-BE49-F238E27FC236}">
              <a16:creationId xmlns:a16="http://schemas.microsoft.com/office/drawing/2014/main" xmlns="" id="{6F1B72A6-2D4F-4172-B981-B0EDD213D78D}"/>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8" name="Text Box 64">
          <a:extLst>
            <a:ext uri="{FF2B5EF4-FFF2-40B4-BE49-F238E27FC236}">
              <a16:creationId xmlns:a16="http://schemas.microsoft.com/office/drawing/2014/main" xmlns="" id="{3223487C-A57D-4DFB-AA28-5311AEC74652}"/>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09" name="Text Box 64">
          <a:extLst>
            <a:ext uri="{FF2B5EF4-FFF2-40B4-BE49-F238E27FC236}">
              <a16:creationId xmlns:a16="http://schemas.microsoft.com/office/drawing/2014/main" xmlns="" id="{A7A0EBBE-7484-43B5-AFE4-6C8C3A469B4F}"/>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0" name="Text Box 64">
          <a:extLst>
            <a:ext uri="{FF2B5EF4-FFF2-40B4-BE49-F238E27FC236}">
              <a16:creationId xmlns:a16="http://schemas.microsoft.com/office/drawing/2014/main" xmlns="" id="{4603F65C-D535-47BD-944E-7E6CA37B76A3}"/>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1" name="Text Box 64">
          <a:extLst>
            <a:ext uri="{FF2B5EF4-FFF2-40B4-BE49-F238E27FC236}">
              <a16:creationId xmlns:a16="http://schemas.microsoft.com/office/drawing/2014/main" xmlns="" id="{3EB6A6D2-F130-48D5-814E-0F69CB43E869}"/>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2" name="Text Box 64">
          <a:extLst>
            <a:ext uri="{FF2B5EF4-FFF2-40B4-BE49-F238E27FC236}">
              <a16:creationId xmlns:a16="http://schemas.microsoft.com/office/drawing/2014/main" xmlns="" id="{5481CD37-DFDB-40FB-BEB2-2D6ED0274FE3}"/>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3" name="Text Box 64">
          <a:extLst>
            <a:ext uri="{FF2B5EF4-FFF2-40B4-BE49-F238E27FC236}">
              <a16:creationId xmlns:a16="http://schemas.microsoft.com/office/drawing/2014/main" xmlns="" id="{5C72B818-0C21-4F5A-9D80-1FD3C488E1FF}"/>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4" name="Text Box 64">
          <a:extLst>
            <a:ext uri="{FF2B5EF4-FFF2-40B4-BE49-F238E27FC236}">
              <a16:creationId xmlns:a16="http://schemas.microsoft.com/office/drawing/2014/main" xmlns="" id="{845C8DB2-879E-4746-BF40-F09CDF4DA56E}"/>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5" name="Text Box 64">
          <a:extLst>
            <a:ext uri="{FF2B5EF4-FFF2-40B4-BE49-F238E27FC236}">
              <a16:creationId xmlns:a16="http://schemas.microsoft.com/office/drawing/2014/main" xmlns="" id="{A42B6C14-36E2-43E4-B679-A2801CD672D1}"/>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6" name="Text Box 64">
          <a:extLst>
            <a:ext uri="{FF2B5EF4-FFF2-40B4-BE49-F238E27FC236}">
              <a16:creationId xmlns:a16="http://schemas.microsoft.com/office/drawing/2014/main" xmlns="" id="{6DFDD56E-F72C-4DAB-9464-34BFAC166B34}"/>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7" name="Text Box 64">
          <a:extLst>
            <a:ext uri="{FF2B5EF4-FFF2-40B4-BE49-F238E27FC236}">
              <a16:creationId xmlns:a16="http://schemas.microsoft.com/office/drawing/2014/main" xmlns="" id="{C5FC762F-B873-4A74-A1CB-5F5CADF76719}"/>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8" name="Text Box 64">
          <a:extLst>
            <a:ext uri="{FF2B5EF4-FFF2-40B4-BE49-F238E27FC236}">
              <a16:creationId xmlns:a16="http://schemas.microsoft.com/office/drawing/2014/main" xmlns="" id="{116DE005-954F-49AC-9410-D29414A32880}"/>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19" name="Text Box 64">
          <a:extLst>
            <a:ext uri="{FF2B5EF4-FFF2-40B4-BE49-F238E27FC236}">
              <a16:creationId xmlns:a16="http://schemas.microsoft.com/office/drawing/2014/main" xmlns="" id="{98324677-0E25-41E3-AC88-5D725A07298E}"/>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0" name="Text Box 64">
          <a:extLst>
            <a:ext uri="{FF2B5EF4-FFF2-40B4-BE49-F238E27FC236}">
              <a16:creationId xmlns:a16="http://schemas.microsoft.com/office/drawing/2014/main" xmlns="" id="{7F4599CE-AEE8-4A7C-9D3B-53591F804423}"/>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1" name="Text Box 64">
          <a:extLst>
            <a:ext uri="{FF2B5EF4-FFF2-40B4-BE49-F238E27FC236}">
              <a16:creationId xmlns:a16="http://schemas.microsoft.com/office/drawing/2014/main" xmlns="" id="{1D26DCA7-CCD7-477D-BE3B-FA49C654B3ED}"/>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2" name="Text Box 64">
          <a:extLst>
            <a:ext uri="{FF2B5EF4-FFF2-40B4-BE49-F238E27FC236}">
              <a16:creationId xmlns:a16="http://schemas.microsoft.com/office/drawing/2014/main" xmlns="" id="{14609541-56DE-4AF0-82CA-5A1DFD1FCDFB}"/>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3" name="Text Box 64">
          <a:extLst>
            <a:ext uri="{FF2B5EF4-FFF2-40B4-BE49-F238E27FC236}">
              <a16:creationId xmlns:a16="http://schemas.microsoft.com/office/drawing/2014/main" xmlns="" id="{6E502E5B-D9E7-47F3-B92E-E39ADB6E4F9C}"/>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4" name="Text Box 64">
          <a:extLst>
            <a:ext uri="{FF2B5EF4-FFF2-40B4-BE49-F238E27FC236}">
              <a16:creationId xmlns:a16="http://schemas.microsoft.com/office/drawing/2014/main" xmlns="" id="{EFA96E4B-5EDB-443E-854D-1FC520909628}"/>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5" name="Text Box 64">
          <a:extLst>
            <a:ext uri="{FF2B5EF4-FFF2-40B4-BE49-F238E27FC236}">
              <a16:creationId xmlns:a16="http://schemas.microsoft.com/office/drawing/2014/main" xmlns="" id="{71DB5228-B28D-485A-A249-12DAB96AAB0E}"/>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6" name="Text Box 64">
          <a:extLst>
            <a:ext uri="{FF2B5EF4-FFF2-40B4-BE49-F238E27FC236}">
              <a16:creationId xmlns:a16="http://schemas.microsoft.com/office/drawing/2014/main" xmlns="" id="{9B5EBCB8-BD1E-4FEA-86CD-23B8A296AF6E}"/>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7" name="Text Box 64">
          <a:extLst>
            <a:ext uri="{FF2B5EF4-FFF2-40B4-BE49-F238E27FC236}">
              <a16:creationId xmlns:a16="http://schemas.microsoft.com/office/drawing/2014/main" xmlns="" id="{75BEF9AB-4483-4411-B769-797190A93866}"/>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8" name="Text Box 64">
          <a:extLst>
            <a:ext uri="{FF2B5EF4-FFF2-40B4-BE49-F238E27FC236}">
              <a16:creationId xmlns:a16="http://schemas.microsoft.com/office/drawing/2014/main" xmlns="" id="{09D83B8D-C4B8-41E6-8579-64DED5218C12}"/>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29" name="Text Box 64">
          <a:extLst>
            <a:ext uri="{FF2B5EF4-FFF2-40B4-BE49-F238E27FC236}">
              <a16:creationId xmlns:a16="http://schemas.microsoft.com/office/drawing/2014/main" xmlns="" id="{DB22590A-B4A1-4CB9-AE69-9A687D6C578C}"/>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0" name="Text Box 64">
          <a:extLst>
            <a:ext uri="{FF2B5EF4-FFF2-40B4-BE49-F238E27FC236}">
              <a16:creationId xmlns:a16="http://schemas.microsoft.com/office/drawing/2014/main" xmlns="" id="{B98924A2-B91F-4034-BE6B-4A61B1F53CDB}"/>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1" name="Text Box 64">
          <a:extLst>
            <a:ext uri="{FF2B5EF4-FFF2-40B4-BE49-F238E27FC236}">
              <a16:creationId xmlns:a16="http://schemas.microsoft.com/office/drawing/2014/main" xmlns="" id="{D546BBB7-2EDA-4E3B-9E21-7B3BF877A3A5}"/>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2" name="Text Box 64">
          <a:extLst>
            <a:ext uri="{FF2B5EF4-FFF2-40B4-BE49-F238E27FC236}">
              <a16:creationId xmlns:a16="http://schemas.microsoft.com/office/drawing/2014/main" xmlns="" id="{5B5E0C9E-39D2-4C45-9177-6394FA647FC2}"/>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3" name="Text Box 64">
          <a:extLst>
            <a:ext uri="{FF2B5EF4-FFF2-40B4-BE49-F238E27FC236}">
              <a16:creationId xmlns:a16="http://schemas.microsoft.com/office/drawing/2014/main" xmlns="" id="{D5FB3291-C490-4668-85A1-C08F75D37E95}"/>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4" name="Text Box 64">
          <a:extLst>
            <a:ext uri="{FF2B5EF4-FFF2-40B4-BE49-F238E27FC236}">
              <a16:creationId xmlns:a16="http://schemas.microsoft.com/office/drawing/2014/main" xmlns="" id="{7E92A04A-7A8B-499D-AB3D-E4C9E14B0600}"/>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5" name="Text Box 64">
          <a:extLst>
            <a:ext uri="{FF2B5EF4-FFF2-40B4-BE49-F238E27FC236}">
              <a16:creationId xmlns:a16="http://schemas.microsoft.com/office/drawing/2014/main" xmlns="" id="{60837311-F6FB-4C72-BCF3-2CDCCBA73A72}"/>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6" name="Text Box 64">
          <a:extLst>
            <a:ext uri="{FF2B5EF4-FFF2-40B4-BE49-F238E27FC236}">
              <a16:creationId xmlns:a16="http://schemas.microsoft.com/office/drawing/2014/main" xmlns="" id="{3908756E-10DF-4102-99C1-57F95B713B97}"/>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7" name="Text Box 64">
          <a:extLst>
            <a:ext uri="{FF2B5EF4-FFF2-40B4-BE49-F238E27FC236}">
              <a16:creationId xmlns:a16="http://schemas.microsoft.com/office/drawing/2014/main" xmlns="" id="{D3BB33FF-53BE-49F5-AC32-AAB155158598}"/>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8" name="Text Box 64">
          <a:extLst>
            <a:ext uri="{FF2B5EF4-FFF2-40B4-BE49-F238E27FC236}">
              <a16:creationId xmlns:a16="http://schemas.microsoft.com/office/drawing/2014/main" xmlns="" id="{4E0C36E5-11AA-4EEE-8665-E477379DE6F0}"/>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29</xdr:row>
      <xdr:rowOff>0</xdr:rowOff>
    </xdr:from>
    <xdr:ext cx="0" cy="117231"/>
    <xdr:sp macro="" textlink="">
      <xdr:nvSpPr>
        <xdr:cNvPr id="139" name="Text Box 64">
          <a:extLst>
            <a:ext uri="{FF2B5EF4-FFF2-40B4-BE49-F238E27FC236}">
              <a16:creationId xmlns:a16="http://schemas.microsoft.com/office/drawing/2014/main" xmlns="" id="{A1CDC659-345D-4815-9C48-09D12AC121BE}"/>
            </a:ext>
          </a:extLst>
        </xdr:cNvPr>
        <xdr:cNvSpPr txBox="1">
          <a:spLocks noChangeArrowheads="1"/>
        </xdr:cNvSpPr>
      </xdr:nvSpPr>
      <xdr:spPr bwMode="auto">
        <a:xfrm>
          <a:off x="6076950" y="461327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8731" cy="225824"/>
    <xdr:sp macro="" textlink="">
      <xdr:nvSpPr>
        <xdr:cNvPr id="140" name="Text Box 64">
          <a:extLst>
            <a:ext uri="{FF2B5EF4-FFF2-40B4-BE49-F238E27FC236}">
              <a16:creationId xmlns:a16="http://schemas.microsoft.com/office/drawing/2014/main" xmlns="" id="{3ED99E82-22F9-4AD9-BBF0-D6FF06D8CBCD}"/>
            </a:ext>
          </a:extLst>
        </xdr:cNvPr>
        <xdr:cNvSpPr txBox="1">
          <a:spLocks noChangeArrowheads="1"/>
        </xdr:cNvSpPr>
      </xdr:nvSpPr>
      <xdr:spPr bwMode="auto">
        <a:xfrm>
          <a:off x="4089400" y="4613275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8731" cy="225824"/>
    <xdr:sp macro="" textlink="">
      <xdr:nvSpPr>
        <xdr:cNvPr id="141" name="Text Box 64">
          <a:extLst>
            <a:ext uri="{FF2B5EF4-FFF2-40B4-BE49-F238E27FC236}">
              <a16:creationId xmlns:a16="http://schemas.microsoft.com/office/drawing/2014/main" xmlns="" id="{198A3FE7-F9E4-4BE3-B09D-6715A676EDB0}"/>
            </a:ext>
          </a:extLst>
        </xdr:cNvPr>
        <xdr:cNvSpPr txBox="1">
          <a:spLocks noChangeArrowheads="1"/>
        </xdr:cNvSpPr>
      </xdr:nvSpPr>
      <xdr:spPr bwMode="auto">
        <a:xfrm>
          <a:off x="4089400" y="4613275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8</xdr:col>
      <xdr:colOff>841375</xdr:colOff>
      <xdr:row>11</xdr:row>
      <xdr:rowOff>174625</xdr:rowOff>
    </xdr:from>
    <xdr:to>
      <xdr:col>8</xdr:col>
      <xdr:colOff>841376</xdr:colOff>
      <xdr:row>13</xdr:row>
      <xdr:rowOff>412750</xdr:rowOff>
    </xdr:to>
    <xdr:cxnSp macro="">
      <xdr:nvCxnSpPr>
        <xdr:cNvPr id="142" name="Conector recto de flecha 141">
          <a:extLst>
            <a:ext uri="{FF2B5EF4-FFF2-40B4-BE49-F238E27FC236}">
              <a16:creationId xmlns:a16="http://schemas.microsoft.com/office/drawing/2014/main" xmlns="" id="{2E2EE843-D359-4A60-9D54-4935F37DC3EC}"/>
            </a:ext>
          </a:extLst>
        </xdr:cNvPr>
        <xdr:cNvCxnSpPr/>
      </xdr:nvCxnSpPr>
      <xdr:spPr>
        <a:xfrm>
          <a:off x="11191875" y="7620000"/>
          <a:ext cx="1" cy="2365375"/>
        </a:xfrm>
        <a:prstGeom prst="straightConnector1">
          <a:avLst/>
        </a:prstGeom>
        <a:ln w="38100">
          <a:solidFill>
            <a:schemeClr val="accent6">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8"/>
  <sheetViews>
    <sheetView showGridLines="0" tabSelected="1" view="pageBreakPreview" topLeftCell="B1" zoomScale="80" zoomScaleNormal="60" zoomScaleSheetLayoutView="80" workbookViewId="0">
      <selection activeCell="H18" sqref="H18"/>
    </sheetView>
  </sheetViews>
  <sheetFormatPr baseColWidth="10" defaultColWidth="19.44140625" defaultRowHeight="14.4"/>
  <cols>
    <col min="1" max="1" width="10.6640625" style="2" customWidth="1"/>
    <col min="2" max="2" width="9.88671875" style="2" customWidth="1"/>
    <col min="3" max="4" width="14.88671875" style="2" customWidth="1"/>
    <col min="5" max="5" width="36.5546875" style="1" customWidth="1"/>
    <col min="6" max="6" width="20.109375" style="2" customWidth="1"/>
    <col min="7" max="7" width="15.33203125" style="2" customWidth="1"/>
    <col min="8" max="8" width="27.5546875" style="3" bestFit="1" customWidth="1"/>
    <col min="9" max="9" width="19.44140625" style="2"/>
    <col min="10" max="10" width="35.6640625" style="2" customWidth="1"/>
    <col min="11" max="16384" width="19.44140625" style="2"/>
  </cols>
  <sheetData>
    <row r="1" spans="2:12" ht="30">
      <c r="B1" s="47" t="s">
        <v>7</v>
      </c>
      <c r="C1" s="48"/>
      <c r="D1" s="48"/>
      <c r="E1" s="48"/>
      <c r="F1" s="48"/>
      <c r="G1" s="48"/>
      <c r="H1" s="48"/>
      <c r="I1" s="48"/>
      <c r="J1" s="49"/>
    </row>
    <row r="2" spans="2:12" ht="93.6" customHeight="1">
      <c r="B2" s="50" t="s">
        <v>40</v>
      </c>
      <c r="C2" s="50"/>
      <c r="D2" s="50"/>
      <c r="E2" s="50"/>
      <c r="F2" s="50"/>
      <c r="G2" s="50"/>
      <c r="H2" s="50"/>
      <c r="I2" s="50"/>
      <c r="J2" s="51"/>
      <c r="K2" s="64"/>
    </row>
    <row r="3" spans="2:12" ht="60.75" customHeight="1">
      <c r="B3" s="44" t="s">
        <v>12</v>
      </c>
      <c r="C3" s="45"/>
      <c r="D3" s="45"/>
      <c r="E3" s="45"/>
      <c r="F3" s="45"/>
      <c r="G3" s="45"/>
      <c r="H3" s="45"/>
      <c r="I3" s="45"/>
      <c r="J3" s="46"/>
    </row>
    <row r="4" spans="2:12" ht="72" customHeight="1">
      <c r="B4" s="44" t="s">
        <v>17</v>
      </c>
      <c r="C4" s="45"/>
      <c r="D4" s="45"/>
      <c r="E4" s="45"/>
      <c r="F4" s="45"/>
      <c r="G4" s="45"/>
      <c r="H4" s="45"/>
      <c r="I4" s="45"/>
      <c r="J4" s="46"/>
    </row>
    <row r="5" spans="2:12" ht="58.5" customHeight="1">
      <c r="B5" s="44" t="s">
        <v>13</v>
      </c>
      <c r="C5" s="45"/>
      <c r="D5" s="45"/>
      <c r="E5" s="45"/>
      <c r="F5" s="45"/>
      <c r="G5" s="45"/>
      <c r="H5" s="45"/>
      <c r="I5" s="45"/>
      <c r="J5" s="46"/>
    </row>
    <row r="6" spans="2:12" ht="34.5" customHeight="1">
      <c r="B6" s="44" t="s">
        <v>14</v>
      </c>
      <c r="C6" s="45"/>
      <c r="D6" s="45"/>
      <c r="E6" s="45"/>
      <c r="F6" s="45"/>
      <c r="G6" s="45"/>
      <c r="H6" s="45"/>
      <c r="I6" s="45"/>
      <c r="J6" s="46"/>
    </row>
    <row r="7" spans="2:12" ht="34.5" customHeight="1">
      <c r="B7" s="44" t="s">
        <v>15</v>
      </c>
      <c r="C7" s="45"/>
      <c r="D7" s="45"/>
      <c r="E7" s="45"/>
      <c r="F7" s="45"/>
      <c r="G7" s="45"/>
      <c r="H7" s="45"/>
      <c r="I7" s="45"/>
      <c r="J7" s="46"/>
    </row>
    <row r="8" spans="2:12" ht="15.6">
      <c r="B8" s="8"/>
      <c r="C8" s="9"/>
      <c r="D8" s="9"/>
      <c r="E8" s="10" t="s">
        <v>4</v>
      </c>
      <c r="F8" s="54"/>
      <c r="G8" s="54"/>
      <c r="H8" s="54"/>
      <c r="I8" s="54"/>
      <c r="J8" s="55"/>
    </row>
    <row r="9" spans="2:12" ht="15.6">
      <c r="B9" s="8"/>
      <c r="C9" s="9"/>
      <c r="D9" s="9"/>
      <c r="E9" s="10" t="s">
        <v>5</v>
      </c>
      <c r="F9" s="54"/>
      <c r="G9" s="54"/>
      <c r="H9" s="54"/>
      <c r="I9" s="54"/>
      <c r="J9" s="55"/>
    </row>
    <row r="10" spans="2:12" ht="13.2">
      <c r="B10" s="8"/>
      <c r="C10" s="9"/>
      <c r="D10" s="9"/>
      <c r="E10" s="11"/>
      <c r="F10" s="12"/>
      <c r="G10" s="12"/>
      <c r="H10" s="12"/>
      <c r="I10" s="12"/>
      <c r="J10" s="13"/>
    </row>
    <row r="11" spans="2:12" ht="156.75" customHeight="1">
      <c r="B11" s="56" t="s">
        <v>41</v>
      </c>
      <c r="C11" s="57"/>
      <c r="D11" s="57"/>
      <c r="E11" s="57"/>
      <c r="F11" s="57"/>
      <c r="G11" s="57"/>
      <c r="H11" s="65" t="s">
        <v>16</v>
      </c>
      <c r="I11" s="66"/>
      <c r="J11" s="14" t="s">
        <v>18</v>
      </c>
    </row>
    <row r="12" spans="2:12" ht="135" customHeight="1">
      <c r="B12" s="32" t="s">
        <v>0</v>
      </c>
      <c r="C12" s="33" t="s">
        <v>9</v>
      </c>
      <c r="D12" s="34" t="s">
        <v>10</v>
      </c>
      <c r="E12" s="33" t="s">
        <v>2</v>
      </c>
      <c r="F12" s="33" t="s">
        <v>3</v>
      </c>
      <c r="G12" s="33" t="s">
        <v>19</v>
      </c>
      <c r="H12" s="35" t="s">
        <v>1</v>
      </c>
      <c r="I12" s="15" t="s">
        <v>11</v>
      </c>
      <c r="J12" s="16" t="s">
        <v>20</v>
      </c>
    </row>
    <row r="13" spans="2:12" ht="63" customHeight="1">
      <c r="B13" s="62" t="s">
        <v>21</v>
      </c>
      <c r="C13" s="63"/>
      <c r="D13" s="63"/>
      <c r="E13" s="63"/>
      <c r="F13" s="63"/>
      <c r="G13" s="63"/>
      <c r="H13" s="17"/>
      <c r="I13" s="17"/>
      <c r="J13" s="18"/>
    </row>
    <row r="14" spans="2:12" s="22" customFormat="1" ht="288" customHeight="1">
      <c r="B14" s="5">
        <v>1</v>
      </c>
      <c r="C14" s="36">
        <v>2823811</v>
      </c>
      <c r="D14" s="37">
        <v>46182306</v>
      </c>
      <c r="E14" s="38" t="s">
        <v>24</v>
      </c>
      <c r="F14" s="36" t="s">
        <v>22</v>
      </c>
      <c r="G14" s="6">
        <v>1</v>
      </c>
      <c r="H14" s="7">
        <v>272898</v>
      </c>
      <c r="I14" s="4"/>
      <c r="J14" s="19">
        <f>ROUND(I14,2)</f>
        <v>0</v>
      </c>
      <c r="K14" s="20"/>
      <c r="L14" s="21"/>
    </row>
    <row r="15" spans="2:12" s="22" customFormat="1" ht="171.6">
      <c r="B15" s="5">
        <v>2</v>
      </c>
      <c r="C15" s="36">
        <v>2824199</v>
      </c>
      <c r="D15" s="37">
        <v>46181604</v>
      </c>
      <c r="E15" s="39" t="s">
        <v>25</v>
      </c>
      <c r="F15" s="36" t="s">
        <v>23</v>
      </c>
      <c r="G15" s="6">
        <v>1</v>
      </c>
      <c r="H15" s="7">
        <v>68729</v>
      </c>
      <c r="I15" s="4"/>
      <c r="J15" s="19">
        <f t="shared" ref="J15:J29" si="0">ROUND(I15,2)</f>
        <v>0</v>
      </c>
      <c r="K15" s="20"/>
    </row>
    <row r="16" spans="2:12" s="22" customFormat="1" ht="66">
      <c r="B16" s="5">
        <v>3</v>
      </c>
      <c r="C16" s="36">
        <v>2824199</v>
      </c>
      <c r="D16" s="37">
        <v>46181604</v>
      </c>
      <c r="E16" s="39" t="s">
        <v>26</v>
      </c>
      <c r="F16" s="36" t="s">
        <v>23</v>
      </c>
      <c r="G16" s="6">
        <v>1</v>
      </c>
      <c r="H16" s="7">
        <v>126555</v>
      </c>
      <c r="I16" s="4"/>
      <c r="J16" s="19">
        <f t="shared" si="0"/>
        <v>0</v>
      </c>
      <c r="K16" s="20"/>
    </row>
    <row r="17" spans="2:11" s="22" customFormat="1" ht="138" customHeight="1">
      <c r="B17" s="5">
        <v>4</v>
      </c>
      <c r="C17" s="40">
        <v>2824302</v>
      </c>
      <c r="D17" s="41">
        <v>46181704</v>
      </c>
      <c r="E17" s="39" t="s">
        <v>27</v>
      </c>
      <c r="F17" s="36" t="s">
        <v>22</v>
      </c>
      <c r="G17" s="6">
        <v>1</v>
      </c>
      <c r="H17" s="7">
        <v>40190</v>
      </c>
      <c r="I17" s="4"/>
      <c r="J17" s="19">
        <f t="shared" si="0"/>
        <v>0</v>
      </c>
      <c r="K17" s="20"/>
    </row>
    <row r="18" spans="2:11" s="22" customFormat="1" ht="84.6" customHeight="1">
      <c r="B18" s="5">
        <v>5</v>
      </c>
      <c r="C18" s="40">
        <v>2823101</v>
      </c>
      <c r="D18" s="42">
        <v>46181531</v>
      </c>
      <c r="E18" s="39" t="s">
        <v>28</v>
      </c>
      <c r="F18" s="36" t="s">
        <v>22</v>
      </c>
      <c r="G18" s="6">
        <v>1</v>
      </c>
      <c r="H18" s="7">
        <v>10945</v>
      </c>
      <c r="I18" s="4"/>
      <c r="J18" s="19">
        <f t="shared" si="0"/>
        <v>0</v>
      </c>
      <c r="K18" s="20"/>
    </row>
    <row r="19" spans="2:11" s="22" customFormat="1" ht="26.4">
      <c r="B19" s="5">
        <v>6</v>
      </c>
      <c r="C19" s="40">
        <v>2823611</v>
      </c>
      <c r="D19" s="37">
        <v>46181501</v>
      </c>
      <c r="E19" s="39" t="s">
        <v>29</v>
      </c>
      <c r="F19" s="36" t="s">
        <v>22</v>
      </c>
      <c r="G19" s="6">
        <v>1</v>
      </c>
      <c r="H19" s="7">
        <v>25592</v>
      </c>
      <c r="I19" s="4"/>
      <c r="J19" s="19">
        <f t="shared" si="0"/>
        <v>0</v>
      </c>
      <c r="K19" s="20"/>
    </row>
    <row r="20" spans="2:11" s="22" customFormat="1" ht="118.8">
      <c r="B20" s="5">
        <v>7</v>
      </c>
      <c r="C20" s="40">
        <v>2823803</v>
      </c>
      <c r="D20" s="37">
        <v>46181504</v>
      </c>
      <c r="E20" s="39" t="s">
        <v>30</v>
      </c>
      <c r="F20" s="36" t="s">
        <v>23</v>
      </c>
      <c r="G20" s="6">
        <v>1</v>
      </c>
      <c r="H20" s="7">
        <v>20647</v>
      </c>
      <c r="I20" s="4"/>
      <c r="J20" s="19">
        <f t="shared" si="0"/>
        <v>0</v>
      </c>
      <c r="K20" s="20"/>
    </row>
    <row r="21" spans="2:11" s="22" customFormat="1" ht="52.8">
      <c r="B21" s="5">
        <v>8</v>
      </c>
      <c r="C21" s="40">
        <v>2823803</v>
      </c>
      <c r="D21" s="37">
        <v>46181541</v>
      </c>
      <c r="E21" s="39" t="s">
        <v>31</v>
      </c>
      <c r="F21" s="36" t="s">
        <v>23</v>
      </c>
      <c r="G21" s="6">
        <v>1</v>
      </c>
      <c r="H21" s="7">
        <v>60951</v>
      </c>
      <c r="I21" s="4"/>
      <c r="J21" s="19">
        <f t="shared" si="0"/>
        <v>0</v>
      </c>
      <c r="K21" s="20"/>
    </row>
    <row r="22" spans="2:11" s="22" customFormat="1" ht="52.8">
      <c r="B22" s="5">
        <v>9</v>
      </c>
      <c r="C22" s="36">
        <v>2823610</v>
      </c>
      <c r="D22" s="37">
        <v>46181541</v>
      </c>
      <c r="E22" s="39" t="s">
        <v>32</v>
      </c>
      <c r="F22" s="36" t="s">
        <v>22</v>
      </c>
      <c r="G22" s="6">
        <v>1</v>
      </c>
      <c r="H22" s="7">
        <v>143329</v>
      </c>
      <c r="I22" s="4"/>
      <c r="J22" s="19">
        <f t="shared" si="0"/>
        <v>0</v>
      </c>
      <c r="K22" s="20"/>
    </row>
    <row r="23" spans="2:11" s="22" customFormat="1" ht="26.4">
      <c r="B23" s="5">
        <v>10</v>
      </c>
      <c r="C23" s="36">
        <v>2823610</v>
      </c>
      <c r="D23" s="37">
        <v>46181545</v>
      </c>
      <c r="E23" s="39" t="s">
        <v>33</v>
      </c>
      <c r="F23" s="36" t="s">
        <v>22</v>
      </c>
      <c r="G23" s="6">
        <v>1</v>
      </c>
      <c r="H23" s="7">
        <v>73796</v>
      </c>
      <c r="I23" s="4"/>
      <c r="J23" s="19">
        <f t="shared" si="0"/>
        <v>0</v>
      </c>
      <c r="K23" s="20"/>
    </row>
    <row r="24" spans="2:11" s="22" customFormat="1" ht="39.6">
      <c r="B24" s="5">
        <v>11</v>
      </c>
      <c r="C24" s="36">
        <v>2819004</v>
      </c>
      <c r="D24" s="37">
        <v>46182005</v>
      </c>
      <c r="E24" s="39" t="s">
        <v>34</v>
      </c>
      <c r="F24" s="36" t="s">
        <v>22</v>
      </c>
      <c r="G24" s="6">
        <v>1</v>
      </c>
      <c r="H24" s="7">
        <v>10510</v>
      </c>
      <c r="I24" s="4"/>
      <c r="J24" s="19">
        <f t="shared" si="0"/>
        <v>0</v>
      </c>
      <c r="K24" s="20"/>
    </row>
    <row r="25" spans="2:11" s="22" customFormat="1" ht="84.6" customHeight="1">
      <c r="B25" s="5">
        <v>12</v>
      </c>
      <c r="C25" s="43">
        <v>2824199</v>
      </c>
      <c r="D25" s="37">
        <v>46181900</v>
      </c>
      <c r="E25" s="39" t="s">
        <v>35</v>
      </c>
      <c r="F25" s="36" t="s">
        <v>22</v>
      </c>
      <c r="G25" s="6">
        <v>1</v>
      </c>
      <c r="H25" s="7">
        <v>3217</v>
      </c>
      <c r="I25" s="4"/>
      <c r="J25" s="19">
        <f t="shared" si="0"/>
        <v>0</v>
      </c>
      <c r="K25" s="20"/>
    </row>
    <row r="26" spans="2:11" s="22" customFormat="1" ht="150" customHeight="1">
      <c r="B26" s="5">
        <v>13</v>
      </c>
      <c r="C26" s="36">
        <v>2824199</v>
      </c>
      <c r="D26" s="37">
        <v>46182002</v>
      </c>
      <c r="E26" s="39" t="s">
        <v>36</v>
      </c>
      <c r="F26" s="36" t="s">
        <v>22</v>
      </c>
      <c r="G26" s="6">
        <v>1</v>
      </c>
      <c r="H26" s="7">
        <v>75312</v>
      </c>
      <c r="I26" s="4"/>
      <c r="J26" s="19">
        <f t="shared" si="0"/>
        <v>0</v>
      </c>
      <c r="K26" s="20"/>
    </row>
    <row r="27" spans="2:11" s="22" customFormat="1" ht="141" customHeight="1">
      <c r="B27" s="5">
        <v>14</v>
      </c>
      <c r="C27" s="36">
        <v>2823610</v>
      </c>
      <c r="D27" s="37">
        <v>46181503</v>
      </c>
      <c r="E27" s="39" t="s">
        <v>37</v>
      </c>
      <c r="F27" s="36" t="s">
        <v>22</v>
      </c>
      <c r="G27" s="6">
        <v>1</v>
      </c>
      <c r="H27" s="7">
        <v>213798</v>
      </c>
      <c r="I27" s="4"/>
      <c r="J27" s="19">
        <f t="shared" si="0"/>
        <v>0</v>
      </c>
      <c r="K27" s="20"/>
    </row>
    <row r="28" spans="2:11" s="22" customFormat="1" ht="118.8">
      <c r="B28" s="5">
        <v>15</v>
      </c>
      <c r="C28" s="36">
        <v>2823811</v>
      </c>
      <c r="D28" s="37">
        <v>46161714</v>
      </c>
      <c r="E28" s="39" t="s">
        <v>38</v>
      </c>
      <c r="F28" s="36" t="s">
        <v>22</v>
      </c>
      <c r="G28" s="6"/>
      <c r="H28" s="7">
        <v>506490</v>
      </c>
      <c r="I28" s="4"/>
      <c r="J28" s="19"/>
      <c r="K28" s="20"/>
    </row>
    <row r="29" spans="2:11" s="22" customFormat="1" ht="29.4" customHeight="1">
      <c r="B29" s="5">
        <v>16</v>
      </c>
      <c r="C29" s="40">
        <v>2824199</v>
      </c>
      <c r="D29" s="36">
        <v>47121815</v>
      </c>
      <c r="E29" s="39" t="s">
        <v>39</v>
      </c>
      <c r="F29" s="36" t="s">
        <v>22</v>
      </c>
      <c r="G29" s="6">
        <v>1</v>
      </c>
      <c r="H29" s="7">
        <v>71053</v>
      </c>
      <c r="I29" s="4"/>
      <c r="J29" s="19">
        <f t="shared" si="0"/>
        <v>0</v>
      </c>
      <c r="K29" s="20"/>
    </row>
    <row r="30" spans="2:11" ht="25.2">
      <c r="B30" s="58" t="s">
        <v>6</v>
      </c>
      <c r="C30" s="59"/>
      <c r="D30" s="59"/>
      <c r="E30" s="59"/>
      <c r="F30" s="59"/>
      <c r="G30" s="59"/>
      <c r="H30" s="60"/>
      <c r="I30" s="61"/>
      <c r="J30" s="23">
        <f>SUM(J14:J29)</f>
        <v>0</v>
      </c>
    </row>
    <row r="31" spans="2:11">
      <c r="B31" s="24"/>
      <c r="F31" s="25"/>
      <c r="J31" s="26"/>
    </row>
    <row r="32" spans="2:11">
      <c r="B32" s="24"/>
      <c r="J32" s="26"/>
    </row>
    <row r="33" spans="2:10">
      <c r="B33" s="24"/>
      <c r="J33" s="26"/>
    </row>
    <row r="34" spans="2:10">
      <c r="B34" s="24"/>
      <c r="J34" s="26"/>
    </row>
    <row r="35" spans="2:10" ht="8.4">
      <c r="B35" s="24"/>
      <c r="E35" s="52"/>
      <c r="F35" s="52"/>
      <c r="G35" s="52"/>
      <c r="H35" s="52"/>
      <c r="I35" s="52"/>
      <c r="J35" s="26"/>
    </row>
    <row r="36" spans="2:10">
      <c r="B36" s="24"/>
      <c r="E36" s="53" t="s">
        <v>8</v>
      </c>
      <c r="F36" s="53"/>
      <c r="G36" s="53"/>
      <c r="H36" s="53"/>
      <c r="I36" s="53"/>
      <c r="J36" s="26"/>
    </row>
    <row r="37" spans="2:10">
      <c r="B37" s="24"/>
      <c r="J37" s="26"/>
    </row>
    <row r="38" spans="2:10" ht="15" thickBot="1">
      <c r="B38" s="27"/>
      <c r="C38" s="28"/>
      <c r="D38" s="28"/>
      <c r="E38" s="29"/>
      <c r="F38" s="28"/>
      <c r="G38" s="28"/>
      <c r="H38" s="30"/>
      <c r="I38" s="28"/>
      <c r="J38" s="31"/>
    </row>
  </sheetData>
  <sheetProtection password="CCF1" sheet="1" objects="1" scenarios="1"/>
  <mergeCells count="16">
    <mergeCell ref="E35:I35"/>
    <mergeCell ref="E36:I36"/>
    <mergeCell ref="B7:J7"/>
    <mergeCell ref="F8:J8"/>
    <mergeCell ref="F9:J9"/>
    <mergeCell ref="B11:G11"/>
    <mergeCell ref="H11:I11"/>
    <mergeCell ref="B30:G30"/>
    <mergeCell ref="H30:I30"/>
    <mergeCell ref="B13:G13"/>
    <mergeCell ref="B6:J6"/>
    <mergeCell ref="B1:J1"/>
    <mergeCell ref="B2:J2"/>
    <mergeCell ref="B3:J3"/>
    <mergeCell ref="B4:J4"/>
    <mergeCell ref="B5:J5"/>
  </mergeCells>
  <pageMargins left="0.7" right="0.7" top="0.75" bottom="0.75" header="0.3" footer="0.3"/>
  <pageSetup paperSize="9"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12 "OFERTA ECONOMICA" </vt:lpstr>
      <vt:lpstr>'FORM No. 12 "OFERTA ECONOMICA" '!_Hlk198536315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Yolanda Puentes</cp:lastModifiedBy>
  <dcterms:created xsi:type="dcterms:W3CDTF">2019-02-28T18:59:53Z</dcterms:created>
  <dcterms:modified xsi:type="dcterms:W3CDTF">2026-02-17T21:49:08Z</dcterms:modified>
</cp:coreProperties>
</file>