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codeName="ThisWorkbook"/>
  <mc:AlternateContent xmlns:mc="http://schemas.openxmlformats.org/markup-compatibility/2006">
    <mc:Choice Requires="x15">
      <x15ac:absPath xmlns:x15ac="http://schemas.microsoft.com/office/spreadsheetml/2010/11/ac" url="/Users/cesarandresmoscotepedrozo/Documents/SECRETARIA DE INFRAESTRUCTURA 2025/LICITACIONES PUBLICAS /LP-SIN-010-2025, PUESTO DE SALUD EL RINCON/APERTURA/"/>
    </mc:Choice>
  </mc:AlternateContent>
  <xr:revisionPtr revIDLastSave="0" documentId="13_ncr:1_{1AACCB9C-4596-9F4C-8E1B-21B1DBD9EF1F}" xr6:coauthVersionLast="47" xr6:coauthVersionMax="47" xr10:uidLastSave="{00000000-0000-0000-0000-000000000000}"/>
  <bookViews>
    <workbookView xWindow="0" yWindow="500" windowWidth="28800" windowHeight="16280" tabRatio="906" xr2:uid="{00000000-000D-0000-FFFF-FFFF00000000}"/>
  </bookViews>
  <sheets>
    <sheet name="presupuesto oficial(entidad)" sheetId="271" r:id="rId1"/>
    <sheet name="PROPUESTA ECONOMICA(Proponente)"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s>
  <definedNames>
    <definedName name="_" hidden="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la">#REF!</definedName>
    <definedName name="_____________CON123">#REF!</definedName>
    <definedName name="_____________EQP1">#REF!</definedName>
    <definedName name="_____________EQP2">#REF!</definedName>
    <definedName name="_____________EQP3">#REF!</definedName>
    <definedName name="_____________EQP4">#REF!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M14">#REF!</definedName>
    <definedName name="_____________MAT1111">#REF!</definedName>
    <definedName name="_____________MAT170">#REF!</definedName>
    <definedName name="_____________MAT171">#REF!</definedName>
    <definedName name="_____________MAT832">#REF!</definedName>
    <definedName name="_____________MAY88">#REF!</definedName>
    <definedName name="_____________MO2">#REF!</definedName>
    <definedName name="_____________MO3">#REF!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[1]INV!$A$25:$D$28</definedName>
    <definedName name="_________AFC3">[1]INV!$F$25:$I$28</definedName>
    <definedName name="_________AFC5">[1]INV!$K$25:$N$28</definedName>
    <definedName name="_________APU221">#REF!</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#REF!</definedName>
    <definedName name="_________pj51">#REF!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iu2">[4]AIU!$J$105</definedName>
    <definedName name="________APU221">#REF!</definedName>
    <definedName name="________APU465">#REF!</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 hidden="1">[5]INST!#REF!</definedName>
    <definedName name="________key3" hidden="1">#REF!</definedName>
    <definedName name="________MA2">#REF!</definedName>
    <definedName name="________PJ50">#REF!</definedName>
    <definedName name="________pj51">#REF!</definedName>
    <definedName name="________rc">#REF!</definedName>
    <definedName name="________SBC1">[1]INV!$A$12:$D$15</definedName>
    <definedName name="________SBC3">[1]INV!$F$12:$I$15</definedName>
    <definedName name="________SBC5">[1]INV!$K$12:$N$15</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1__123Graph_ACart_Utilidad" hidden="1">[6]EVA!$F$104:$I$104</definedName>
    <definedName name="_____2__123Graph_BCart_Utilidad" hidden="1">[6]EVA!$F$105:$I$105</definedName>
    <definedName name="_____3__123Graph_CCart_Utilidad" hidden="1">[6]EVA!$F$106:$I$106</definedName>
    <definedName name="_____4__123Graph_LBL_ACart_Utilidad" hidden="1">[6]EVA!$F$109:$I$109</definedName>
    <definedName name="_____5__123Graph_LBL_BCart_Utilidad" hidden="1">[6]EVA!$F$110:$I$110</definedName>
    <definedName name="_____6__123Graph_LBL_CCart_Utilidad" hidden="1">[6]EVA!$F$111:$I$111</definedName>
    <definedName name="_____7__123Graph_XCart_Utilidad" hidden="1">[6]EVA!$F$103:$I$103</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aiu2">[4]AIU!$J$105</definedName>
    <definedName name="_____ane7" localSheetId="1">[7]!_xlbgnm.ane7</definedName>
    <definedName name="_____ane7">[7]!_xlbgnm.ane7</definedName>
    <definedName name="_____ane8" localSheetId="1">[7]!_xlbgnm.ane8</definedName>
    <definedName name="_____ane8">[7]!_xlbgnm.ane8</definedName>
    <definedName name="_____APU221">#REF!</definedName>
    <definedName name="_____APU465">#REF!</definedName>
    <definedName name="_____Atp2">[8]EMPRESA!$F$22</definedName>
    <definedName name="_____AULA">#REF!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CAR1">#REF!</definedName>
    <definedName name="_____CAR2">#REF!</definedName>
    <definedName name="_____CAR3">#REF!</definedName>
    <definedName name="_____CON123">#REF!</definedName>
    <definedName name="_____DCI1">[9]Tablas!#REF!</definedName>
    <definedName name="_____DDS1">[9]Tablas!#REF!</definedName>
    <definedName name="_____DES1">#REF!</definedName>
    <definedName name="_____DES2">#REF!</definedName>
    <definedName name="_____DGO1">[9]Tablas!#REF!</definedName>
    <definedName name="_____DGP1">[9]Tablas!#REF!</definedName>
    <definedName name="_____DIJ1">[9]Tablas!#REF!</definedName>
    <definedName name="_____DPI1">[9]Tablas!#REF!</definedName>
    <definedName name="_____DPY1">[9]Tablas!#REF!</definedName>
    <definedName name="_____DRI1">[9]Tablas!#REF!</definedName>
    <definedName name="_____DRL1">[9]Tablas!#REF!</definedName>
    <definedName name="_____DSP1">[9]Tablas!#REF!</definedName>
    <definedName name="_____ECP1">[9]Tablas!#REF!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[9]Tablas!#REF!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14">#REF!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OM01">#REF!</definedName>
    <definedName name="_____NOM02">#REF!</definedName>
    <definedName name="_____NOM03">#REF!</definedName>
    <definedName name="_____NOM1">#REF!</definedName>
    <definedName name="_____NOM2">#REF!</definedName>
    <definedName name="_____NOM3">#REF!</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[9]Tablas!#REF!</definedName>
    <definedName name="_____OCI1">[9]Tablas!#REF!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SSSS">#REF!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[9]Tablas!#REF!</definedName>
    <definedName name="_____VFA1">[9]Tablas!#REF!</definedName>
    <definedName name="_____vfv4" hidden="1">{"via1",#N/A,TRUE,"general";"via2",#N/A,TRUE,"general";"via3",#N/A,TRUE,"general"}</definedName>
    <definedName name="_____VIT1">[9]Tablas!#REF!</definedName>
    <definedName name="_____Vol1">[10]Item!$A:$D</definedName>
    <definedName name="_____VPR1">[9]Tablas!#REF!</definedName>
    <definedName name="_____VPR2">[11]Tablas!#REF!</definedName>
    <definedName name="_____VRP1">[9]Tablas!#REF!</definedName>
    <definedName name="_____VSM1">[9]Tablas!#REF!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1__123Graph_ACart_Utilidad" hidden="1">[6]EVA!$F$104:$I$104</definedName>
    <definedName name="____2__123Graph_BCart_Utilidad" hidden="1">[6]EVA!$F$105:$I$105</definedName>
    <definedName name="____3__123Graph_CCart_Utilidad" hidden="1">[6]EVA!$F$106:$I$106</definedName>
    <definedName name="____4__123Graph_LBL_ACart_Utilidad" hidden="1">[6]EVA!$F$109:$I$109</definedName>
    <definedName name="____5__123Graph_LBL_BCart_Utilidad" hidden="1">[6]EVA!$F$110:$I$110</definedName>
    <definedName name="____6__123Graph_LBL_CCart_Utilidad" hidden="1">[6]EVA!$F$111:$I$111</definedName>
    <definedName name="____7__123Graph_XCart_Utilidad" hidden="1">[6]EVA!$F$103:$I$103</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iu2">[4]AIU!$J$105</definedName>
    <definedName name="____ane7" localSheetId="1">[12]!_xlbgnm.ane7</definedName>
    <definedName name="____ane7">[12]!_xlbgnm.ane7</definedName>
    <definedName name="____ane8" localSheetId="1">[12]!_xlbgnm.ane8</definedName>
    <definedName name="____ane8">[12]!_xlbgnm.ane8</definedName>
    <definedName name="____APU221">#REF!</definedName>
    <definedName name="____APU465">#REF!</definedName>
    <definedName name="____Atp2">[13]EMPRESA!$F$22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AR1">#REF!</definedName>
    <definedName name="____CAR2">#REF!</definedName>
    <definedName name="____CAR3">#REF!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[9]Tablas!#REF!</definedName>
    <definedName name="____DDS1">[9]Tablas!#REF!</definedName>
    <definedName name="____DES1">#REF!</definedName>
    <definedName name="____DES2">#REF!</definedName>
    <definedName name="____DGO1">[9]Tablas!#REF!</definedName>
    <definedName name="____DGP1">[9]Tablas!#REF!</definedName>
    <definedName name="____DIJ1">[9]Tablas!#REF!</definedName>
    <definedName name="____DPI1">[9]Tablas!#REF!</definedName>
    <definedName name="____DPY1">[9]Tablas!#REF!</definedName>
    <definedName name="____DRI1">[9]Tablas!#REF!</definedName>
    <definedName name="____DRL1">[9]Tablas!#REF!</definedName>
    <definedName name="____DSP1">[9]Tablas!#REF!</definedName>
    <definedName name="____ECP1">[9]Tablas!#REF!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[9]Tablas!#REF!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14">#REF!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OM01">#REF!</definedName>
    <definedName name="____NOM02">#REF!</definedName>
    <definedName name="____NOM03">#REF!</definedName>
    <definedName name="____NOM1">#REF!</definedName>
    <definedName name="____NOM2">#REF!</definedName>
    <definedName name="____NOM3">#REF!</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[9]Tablas!#REF!</definedName>
    <definedName name="____OCI1">[9]Tablas!#REF!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[9]Tablas!#REF!</definedName>
    <definedName name="____VFA1">[9]Tablas!#REF!</definedName>
    <definedName name="____vfv4" hidden="1">{"via1",#N/A,TRUE,"general";"via2",#N/A,TRUE,"general";"via3",#N/A,TRUE,"general"}</definedName>
    <definedName name="____VIT1">[9]Tablas!#REF!</definedName>
    <definedName name="____Vol1">[10]Item!$A:$D</definedName>
    <definedName name="____VPR1">[9]Tablas!#REF!</definedName>
    <definedName name="____VPR2">#REF!</definedName>
    <definedName name="____VRP1">[9]Tablas!#REF!</definedName>
    <definedName name="____VSM1">[9]Tablas!#REF!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[6]EVA!$F$104:$I$104</definedName>
    <definedName name="___2__123Graph_BCart_Utilidad" hidden="1">[6]EVA!$F$105:$I$105</definedName>
    <definedName name="___3__123Graph_CCart_Utilidad" hidden="1">[6]EVA!$F$106:$I$106</definedName>
    <definedName name="___4__123Graph_LBL_ACart_Utilidad" hidden="1">[6]EVA!$F$109:$I$109</definedName>
    <definedName name="___5__123Graph_LBL_BCart_Utilidad" hidden="1">[6]EVA!$F$110:$I$110</definedName>
    <definedName name="___6__123Graph_LBL_CCart_Utilidad" hidden="1">[6]EVA!$F$111:$I$111</definedName>
    <definedName name="___7__123Graph_XCart_Utilidad" hidden="1">[6]EVA!$F$103:$I$103</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iu2">[4]AIU!$J$105</definedName>
    <definedName name="___ane7" localSheetId="1">[14]!_xlbgnm.ane7</definedName>
    <definedName name="___ane7">[14]!_xlbgnm.ane7</definedName>
    <definedName name="___ane8" localSheetId="1">[14]!_xlbgnm.ane8</definedName>
    <definedName name="___ane8">[14]!_xlbgnm.ane8</definedName>
    <definedName name="___APU221">#REF!</definedName>
    <definedName name="___APU465">#REF!</definedName>
    <definedName name="___Atp2">[15]EMPRESA!$F$22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AR1">#REF!</definedName>
    <definedName name="___CAR2">#REF!</definedName>
    <definedName name="___CAR3">#REF!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DCI1">[9]Tablas!#REF!</definedName>
    <definedName name="___DDS1">[9]Tablas!#REF!</definedName>
    <definedName name="___DES1">#REF!</definedName>
    <definedName name="___DES2">#REF!</definedName>
    <definedName name="___DGO1">[9]Tablas!#REF!</definedName>
    <definedName name="___DGP1">[9]Tablas!#REF!</definedName>
    <definedName name="___DIJ1">[9]Tablas!#REF!</definedName>
    <definedName name="___DPI1">[9]Tablas!#REF!</definedName>
    <definedName name="___DPY1">[9]Tablas!#REF!</definedName>
    <definedName name="___DRI1">[9]Tablas!#REF!</definedName>
    <definedName name="___DRL1">[9]Tablas!#REF!</definedName>
    <definedName name="___DSP1">[9]Tablas!#REF!</definedName>
    <definedName name="___ECP1">[9]Tablas!#REF!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[9]Tablas!#REF!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[5]INST!#REF!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lina">#REF!</definedName>
    <definedName name="___M14">#REF!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OM01">#REF!</definedName>
    <definedName name="___NOM02">#REF!</definedName>
    <definedName name="___NOM03">#REF!</definedName>
    <definedName name="___NOM1">#REF!</definedName>
    <definedName name="___NOM2">#REF!</definedName>
    <definedName name="___NOM3">#REF!</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[9]Tablas!#REF!</definedName>
    <definedName name="___OCI1">[9]Tablas!#REF!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[9]Tablas!#REF!</definedName>
    <definedName name="___VFA1">[9]Tablas!#REF!</definedName>
    <definedName name="___vfv4" hidden="1">{"via1",#N/A,TRUE,"general";"via2",#N/A,TRUE,"general";"via3",#N/A,TRUE,"general"}</definedName>
    <definedName name="___VIT1">[9]Tablas!#REF!</definedName>
    <definedName name="___Vol1">[10]Item!$A:$D</definedName>
    <definedName name="___VPR1">[9]Tablas!#REF!</definedName>
    <definedName name="___VPR2">#REF!</definedName>
    <definedName name="___VRP1">[9]Tablas!#REF!</definedName>
    <definedName name="___VSM1">[9]Tablas!#REF!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[6]EVA!$F$104:$I$104</definedName>
    <definedName name="__123" hidden="1">[16]G.G!#REF!</definedName>
    <definedName name="__1234" hidden="1">[16]G.G!#REF!</definedName>
    <definedName name="__123Graph_A" localSheetId="0" hidden="1">[6]AIU!$D$338:$D$357</definedName>
    <definedName name="__123Graph_A" hidden="1">#REF!</definedName>
    <definedName name="__123Graph_Acaja" localSheetId="0" hidden="1">[6]EVA!$D$39:$AD$39</definedName>
    <definedName name="__123Graph_Acaja" hidden="1">#REF!</definedName>
    <definedName name="__123Graph_ACart_AnticAdic" localSheetId="0" hidden="1">[6]EVA!$F$95:$I$95</definedName>
    <definedName name="__123Graph_ACart_AnticAdic" hidden="1">#REF!</definedName>
    <definedName name="__123Graph_AENER12" hidden="1">[17]PLANTILLA!#REF!</definedName>
    <definedName name="__123Graph_AFACTURAC" localSheetId="0" hidden="1">[6]Program!$B$120:$Y$120</definedName>
    <definedName name="__123Graph_AFACTURAC" hidden="1">#REF!</definedName>
    <definedName name="__123Graph_AGraph2" localSheetId="0" hidden="1">[6]AIU!$D$338:$D$357</definedName>
    <definedName name="__123Graph_AGraph2" hidden="1">#REF!</definedName>
    <definedName name="__123Graph_AMAIN">#REF!</definedName>
    <definedName name="__123Graph_B" localSheetId="0" hidden="1">[18]GOMPERZT!#REF!</definedName>
    <definedName name="__123Graph_B" hidden="1">#REF!</definedName>
    <definedName name="__123Graph_Bcaja" localSheetId="0" hidden="1">[6]EVA!$D$56:$AD$56</definedName>
    <definedName name="__123Graph_Bcaja" hidden="1">#REF!</definedName>
    <definedName name="__123Graph_BCart_AnticAdic" localSheetId="0" hidden="1">[6]EVA!$F$96:$I$96</definedName>
    <definedName name="__123Graph_BCart_AnticAdic" hidden="1">#REF!</definedName>
    <definedName name="__123Graph_BMAIN">#REF!</definedName>
    <definedName name="__123Graph_C" hidden="1">[18]GOMPERZT!#REF!</definedName>
    <definedName name="__123Graph_Ccaja" localSheetId="0" hidden="1">[6]EVA!$D$58:$AD$58</definedName>
    <definedName name="__123Graph_Ccaja" hidden="1">#REF!</definedName>
    <definedName name="__123Graph_CCart_AnticAdic" localSheetId="0" hidden="1">[6]EVA!$F$97:$I$97</definedName>
    <definedName name="__123Graph_CCart_AnticAdic" hidden="1">#REF!</definedName>
    <definedName name="__123Graph_Dcaja" localSheetId="0" hidden="1">[6]EVA!$D$61:$AD$61</definedName>
    <definedName name="__123Graph_Dcaja" hidden="1">#REF!</definedName>
    <definedName name="__123Graph_DCart_AnticAdic" localSheetId="0" hidden="1">[6]EVA!$F$99:$I$99</definedName>
    <definedName name="__123Graph_DCart_AnticAdic" hidden="1">#REF!</definedName>
    <definedName name="__123Graph_ECart_AnticAdic" localSheetId="0" hidden="1">[6]EVA!$F$99:$I$99</definedName>
    <definedName name="__123Graph_ECart_AnticAdic" hidden="1">#REF!</definedName>
    <definedName name="__123Graph_F" hidden="1">[19]DIRECTOS!#REF!</definedName>
    <definedName name="__123Graph_LBL_ACart_AnticAdic" localSheetId="0" hidden="1">[6]EVA!$J$95:$K$95</definedName>
    <definedName name="__123Graph_LBL_ACart_AnticAdic" hidden="1">#REF!</definedName>
    <definedName name="__123Graph_LBL_Ccaja" localSheetId="0" hidden="1">[6]EVA!$D$58:$AD$58</definedName>
    <definedName name="__123Graph_LBL_Ccaja" hidden="1">#REF!</definedName>
    <definedName name="__123Graph_LBL_DCart_AnticAdic" localSheetId="0" hidden="1">[6]EVA!$F$98:$I$98</definedName>
    <definedName name="__123Graph_LBL_DCart_AnticAdic" hidden="1">#REF!</definedName>
    <definedName name="__123Graph_X" localSheetId="0" hidden="1">[6]AIU!$C$338:$C$357</definedName>
    <definedName name="__123Graph_X" hidden="1">#REF!</definedName>
    <definedName name="__123Graph_Xcaja" localSheetId="0" hidden="1">[6]EVA!$D$6:$AD$6</definedName>
    <definedName name="__123Graph_Xcaja" hidden="1">#REF!</definedName>
    <definedName name="__123Graph_XENER12" hidden="1">[17]PLANTILLA!#REF!</definedName>
    <definedName name="__123Graph_XMAIN">#REF!</definedName>
    <definedName name="__1Excel_BuiltIn_Print_Area_1_1_1">#REF!</definedName>
    <definedName name="__1Sin_nombre">#REF!</definedName>
    <definedName name="__2__123Graph_BCart_Utilidad" hidden="1">[6]EVA!$F$105:$I$105</definedName>
    <definedName name="__2Excel_BuiltIn_Print_Titles_1_1_1_1">#REF!</definedName>
    <definedName name="__3__123Graph_CCart_Utilidad" hidden="1">[6]EVA!$F$106:$I$106</definedName>
    <definedName name="__4__123Graph_LBL_ACart_Utilidad" hidden="1">[6]EVA!$F$109:$I$109</definedName>
    <definedName name="__5__123Graph_LBL_BCart_Utilidad" hidden="1">[6]EVA!$F$110:$I$110</definedName>
    <definedName name="__6__123Graph_LBL_CCart_Utilidad" hidden="1">[6]EVA!$F$111:$I$111</definedName>
    <definedName name="__7__123Graph_XCart_Utilidad" hidden="1">[6]EVA!$F$103:$I$103</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[1]INV!$A$25:$D$28</definedName>
    <definedName name="__AFC3">[1]INV!$F$25:$I$28</definedName>
    <definedName name="__AFC5">[1]INV!$K$25:$N$28</definedName>
    <definedName name="__aiu2">[4]AIU!$J$105</definedName>
    <definedName name="__ane7" localSheetId="1">[12]!_xlbgnm.ane7</definedName>
    <definedName name="__ane7">[12]!_xlbgnm.ane7</definedName>
    <definedName name="__ane8" localSheetId="1">[12]!_xlbgnm.ane8</definedName>
    <definedName name="__ane8">[12]!_xlbgnm.ane8</definedName>
    <definedName name="__APU221">#REF!</definedName>
    <definedName name="__APU465">#REF!</definedName>
    <definedName name="__Atp2">[20]EMPRESA!$F$22</definedName>
    <definedName name="__B104067">#REF!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93008">#REF!</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AR1">#REF!</definedName>
    <definedName name="__CAR2">#REF!</definedName>
    <definedName name="__CAR3">#REF!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D128899">#REF!</definedName>
    <definedName name="__D77032">#REF!</definedName>
    <definedName name="__DCI1">[9]Tablas!#REF!</definedName>
    <definedName name="__DDS1">[9]Tablas!#REF!</definedName>
    <definedName name="__DES1">#REF!</definedName>
    <definedName name="__DES2">#REF!</definedName>
    <definedName name="__DGO1">[9]Tablas!#REF!</definedName>
    <definedName name="__DGP1">[9]Tablas!#REF!</definedName>
    <definedName name="__DIJ1">[9]Tablas!#REF!</definedName>
    <definedName name="__DPI1">[9]Tablas!#REF!</definedName>
    <definedName name="__DPY1">[9]Tablas!#REF!</definedName>
    <definedName name="__DRI1">[9]Tablas!#REF!</definedName>
    <definedName name="__DRL1">[9]Tablas!#REF!</definedName>
    <definedName name="__DSP1">[9]Tablas!#REF!</definedName>
    <definedName name="__ECP1">[9]Tablas!#REF!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[0]!ERR</definedName>
    <definedName name="__FS01">[0]!ERR</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[9]Tablas!#REF!</definedName>
    <definedName name="__inf1">#REF!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[21]INST!#REF!</definedName>
    <definedName name="__key21" hidden="1">[5]INST!#REF!</definedName>
    <definedName name="__key3"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14">#REF!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T1">#REF!</definedName>
    <definedName name="__MAT10">#REF!</definedName>
    <definedName name="__MAT11">#REF!</definedName>
    <definedName name="__MAT1111">#REF!</definedName>
    <definedName name="__MAT12">#REF!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4">#REF!</definedName>
    <definedName name="__MAT5">#REF!</definedName>
    <definedName name="__MAT6">#REF!</definedName>
    <definedName name="__MAT7">#REF!</definedName>
    <definedName name="__MAT8">#REF!</definedName>
    <definedName name="__MAT832">#REF!</definedName>
    <definedName name="__MAT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un2">[22]PESOS!#REF!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5">#REF!</definedName>
    <definedName name="__MV6">#REF!</definedName>
    <definedName name="__MV7">#REF!</definedName>
    <definedName name="__MV8">#REF!</definedName>
    <definedName name="__MV9">#REF!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OM01">#REF!</definedName>
    <definedName name="__NOM02">#REF!</definedName>
    <definedName name="__NOM03">#REF!</definedName>
    <definedName name="__NOM1">#REF!</definedName>
    <definedName name="__NOM2">#REF!</definedName>
    <definedName name="__NOM3">#REF!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CD1">[9]Tablas!#REF!</definedName>
    <definedName name="__OCI1">[9]Tablas!#REF!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'[23]Paral. 1'!$E$1:$E$65536</definedName>
    <definedName name="__Pa2">'[23]Paral. 2'!$E$1:$E$65536</definedName>
    <definedName name="__Pa3">'[23]Paral. 3'!$E$1:$E$65536</definedName>
    <definedName name="__Pa4">[23]Paral.4!$E$1:$E$65536</definedName>
    <definedName name="__PJ50">#REF!</definedName>
    <definedName name="__pj51">#REF!</definedName>
    <definedName name="__PMT5671">[3]MEMORIAS!#REF!</definedName>
    <definedName name="__PMT5805">[3]MEMORIAS!#REF!</definedName>
    <definedName name="__PMT5806">[3]MEMORIAS!#REF!</definedName>
    <definedName name="__PMT5815">[3]MEMORIAS!#REF!</definedName>
    <definedName name="__PMT5820">[3]MEMORIAS!#REF!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c">#REF!</definedName>
    <definedName name="__ref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EN2" hidden="1">#REF!</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[9]Tablas!#REF!</definedName>
    <definedName name="__VFA1">[9]Tablas!#REF!</definedName>
    <definedName name="__vfv4" localSheetId="0" hidden="1">{"via1",#N/A,TRUE,"general";"via2",#N/A,TRUE,"general";"via3",#N/A,TRUE,"general"}</definedName>
    <definedName name="__vfv4" hidden="1">{"via1",#N/A,TRUE,"general";"via2",#N/A,TRUE,"general";"via3",#N/A,TRUE,"general"}</definedName>
    <definedName name="__VIT1">[9]Tablas!#REF!</definedName>
    <definedName name="__Vol1">[10]Item!$A:$D</definedName>
    <definedName name="__VPR1">[9]Tablas!#REF!</definedName>
    <definedName name="__VPR2">[11]Tablas!#REF!</definedName>
    <definedName name="__VRP1">[9]Tablas!#REF!</definedName>
    <definedName name="__VSM1">[9]Tablas!#REF!</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__123Graph_ACart_Utilidad" localSheetId="0" hidden="1">[6]EVA!$F$104:$I$104</definedName>
    <definedName name="_1__123Graph_ACart_Utilidad" hidden="1">#REF!</definedName>
    <definedName name="_1__123Graph_ADIAGRAMM_3" hidden="1">[24]Graphdata!$B$3:$E$3</definedName>
    <definedName name="_1_25">[11]Tablas!#REF!</definedName>
    <definedName name="_10__123Graph_DDIAGRAMM_3" hidden="1">[24]Graphdata!$B$8:$E$8</definedName>
    <definedName name="_11__123Graph_DDIAGRAMM_4" hidden="1">[24]Graphdata!$B$26:$B$26</definedName>
    <definedName name="_116B">#REF!</definedName>
    <definedName name="_117A">#REF!</definedName>
    <definedName name="_117B">#REF!</definedName>
    <definedName name="_12__123Graph_DDIAGRAMM_6" hidden="1">[24]Graphdata!$B$63:$B$63</definedName>
    <definedName name="_120A">#REF!</definedName>
    <definedName name="_120B">#REF!</definedName>
    <definedName name="_121A">#REF!</definedName>
    <definedName name="_121B">#REF!</definedName>
    <definedName name="_122A">#REF!</definedName>
    <definedName name="_122B">#REF!</definedName>
    <definedName name="_123" hidden="1">[16]G.G!#REF!</definedName>
    <definedName name="_123A">#REF!</definedName>
    <definedName name="_123B">#REF!</definedName>
    <definedName name="_123Graph" hidden="1">[17]PLANTILLA!#REF!</definedName>
    <definedName name="_124A">#REF!</definedName>
    <definedName name="_124B">#REF!</definedName>
    <definedName name="_125A">#REF!</definedName>
    <definedName name="_125B">#REF!</definedName>
    <definedName name="_126A">#REF!</definedName>
    <definedName name="_126B">#REF!</definedName>
    <definedName name="_12g" hidden="1">[17]PLANTILLA!#REF!</definedName>
    <definedName name="_13__123Graph_EDIAGRAMM_3" hidden="1">[24]Graphdata!$B$9:$F$9</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__123Graph_EDIAGRAMM_4" hidden="1">[24]Graphdata!$B$27:$B$27</definedName>
    <definedName name="_15__123Graph_FDIAGRAMM_3" hidden="1">[24]Graphdata!$B$11:$F$11</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_123Graph_FDIAGRAMM_4" hidden="1">[24]Graphdata!$B$28:$B$28</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_123Graph_XDIAGRAMM_3" hidden="1">[24]Graphdata!$B$2:$E$2</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Sin_nombre">#REF!</definedName>
    <definedName name="_2__123Graph_ADIAGRAMM_4" hidden="1">[24]Graphdata!$B$21:$B$21</definedName>
    <definedName name="_2__123Graph_BCart_Utilidad" localSheetId="0" hidden="1">[6]EVA!$F$105:$I$105</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ADIAGRAMM_6" hidden="1">[24]Graphdata!$B$60:$B$60</definedName>
    <definedName name="_3__123Graph_CCart_Utilidad" localSheetId="0" hidden="1">[6]EVA!$F$106:$I$106</definedName>
    <definedName name="_3__123Graph_CCart_Utilidad" hidden="1">#REF!</definedName>
    <definedName name="_3ane_o10">#REF!</definedName>
    <definedName name="_4__123Graph_BDIAGRAMM_3" hidden="1">[24]Graphdata!$B$6:$E$6</definedName>
    <definedName name="_4__123Graph_LBL_ACart_Utilidad" localSheetId="0" hidden="1">[6]EVA!$F$109:$I$109</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56" hidden="1">[16]G.G!#REF!</definedName>
    <definedName name="_5__123Graph_BDIAGRAMM_4" hidden="1">[24]Graphdata!$B$22:$B$22</definedName>
    <definedName name="_5__123Graph_LBL_BCart_Utilidad" localSheetId="0" hidden="1">[6]EVA!$F$110:$I$110</definedName>
    <definedName name="_5__123Graph_LBL_BCart_Utilidad" hidden="1">#REF!</definedName>
    <definedName name="_6__123Graph_BDIAGRAMM_6" hidden="1">[24]Graphdata!$B$61:$B$61</definedName>
    <definedName name="_6__123Graph_LBL_CCart_Utilidad" localSheetId="0" hidden="1">[6]EVA!$F$111:$I$111</definedName>
    <definedName name="_6__123Graph_LBL_CCart_Utilidad" hidden="1">#REF!</definedName>
    <definedName name="_7__123Graph_CDIAGRAMM_3" hidden="1">[24]Graphdata!$B$7:$E$7</definedName>
    <definedName name="_7__123Graph_XCart_Utilidad" localSheetId="0" hidden="1">[6]EVA!$F$103:$I$103</definedName>
    <definedName name="_7__123Graph_XCart_Utilidad" hidden="1">#REF!</definedName>
    <definedName name="_8__123Graph_CDIAGRAMM_4" hidden="1">[24]Graphdata!$B$24:$B$24</definedName>
    <definedName name="_9__123Graph_CDIAGRAMM_6" hidden="1">[24]Graphdata!$B$62:$B$62</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i1">#REF!</definedName>
    <definedName name="_adi2">#REF!</definedName>
    <definedName name="_AFC1">[1]INV!$A$25:$D$28</definedName>
    <definedName name="_AFC3">[1]INV!$F$25:$I$28</definedName>
    <definedName name="_AFC5">[1]INV!$K$25:$N$28</definedName>
    <definedName name="_aiu2">[4]AIU!$J$105</definedName>
    <definedName name="_ALM1">#REF!</definedName>
    <definedName name="_AND1">#REF!</definedName>
    <definedName name="_ane7" localSheetId="1">[12]!_xlbgnm.ane7</definedName>
    <definedName name="_ane7">[12]!_xlbgnm.ane7</definedName>
    <definedName name="_ane8" localSheetId="1">[12]!_xlbgnm.ane8</definedName>
    <definedName name="_ane8">[12]!_xlbgnm.ane8</definedName>
    <definedName name="_APU1">#REF!</definedName>
    <definedName name="_APU10">#REF!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0">#REF!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1">[25]!absc</definedName>
    <definedName name="_APU465">[25]!absc</definedName>
    <definedName name="_APU47">#REF!</definedName>
    <definedName name="_APU48">#REF!</definedName>
    <definedName name="_APU49">#REF!</definedName>
    <definedName name="_APU5">#REF!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#REF!</definedName>
    <definedName name="_APU6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[20]EMPRESA!$F$22</definedName>
    <definedName name="_b100000">#REF!</definedName>
    <definedName name="_B104067" localSheetId="0">#REF!</definedName>
    <definedName name="_B104067">#REF!</definedName>
    <definedName name="_B104068" localSheetId="0">#REF!</definedName>
    <definedName name="_B104068">#REF!</definedName>
    <definedName name="_B1040681" localSheetId="0">#REF!</definedName>
    <definedName name="_B10406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 localSheetId="0">#REF!</definedName>
    <definedName name="_B93008">#REF!</definedName>
    <definedName name="_B93009" localSheetId="0">#REF!</definedName>
    <definedName name="_B93009">#REF!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AP1" localSheetId="0">#REF!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d" hidden="1">[26]modelo!#REF!</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128899" localSheetId="0">#REF!</definedName>
    <definedName name="_D128899">#REF!</definedName>
    <definedName name="_D128900" localSheetId="0">#REF!</definedName>
    <definedName name="_D128900">#REF!</definedName>
    <definedName name="_d129000" localSheetId="0">#REF!</definedName>
    <definedName name="_d129000">#REF!</definedName>
    <definedName name="_D77032" localSheetId="0">#REF!</definedName>
    <definedName name="_D77032">#REF!</definedName>
    <definedName name="_d77033" localSheetId="0">#REF!</definedName>
    <definedName name="_d77033">#REF!</definedName>
    <definedName name="_D770333" localSheetId="0">#REF!</definedName>
    <definedName name="_D770333">#REF!</definedName>
    <definedName name="_DCI1">[9]Tablas!#REF!</definedName>
    <definedName name="_DDS1">[9]Tablas!#REF!</definedName>
    <definedName name="_DES1">#REF!</definedName>
    <definedName name="_DES2">#REF!</definedName>
    <definedName name="_df" hidden="1">#REF!</definedName>
    <definedName name="_DGO1">[9]Tablas!#REF!</definedName>
    <definedName name="_DGP1">[9]Tablas!#REF!</definedName>
    <definedName name="_DIJ1">[9]Tablas!#REF!</definedName>
    <definedName name="_DPI1">[9]Tablas!#REF!</definedName>
    <definedName name="_DPY1">[9]Tablas!#REF!</definedName>
    <definedName name="_DRI1">[9]Tablas!#REF!</definedName>
    <definedName name="_DRL1">[9]Tablas!#REF!</definedName>
    <definedName name="_DSP1">[9]Tablas!#REF!</definedName>
    <definedName name="_E">#REF!</definedName>
    <definedName name="_ECP1">[9]Tablas!#REF!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 localSheetId="0">#REF!</definedName>
    <definedName name="_EQP17">#REF!</definedName>
    <definedName name="_EQP18">#REF!</definedName>
    <definedName name="_EQP19">#REF!</definedName>
    <definedName name="_EQP2">#REF!</definedName>
    <definedName name="_EQP20">#REF!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10" localSheetId="0">#REF!</definedName>
    <definedName name="_F10">#REF!</definedName>
    <definedName name="_f11">#REF!</definedName>
    <definedName name="_FC">#REF!</definedName>
    <definedName name="_Fill" localSheetId="0" hidden="1">#REF!</definedName>
    <definedName name="_Fill" hidden="1">#REF!</definedName>
    <definedName name="_xlnm._FilterDatabase" localSheetId="1" hidden="1">'PROPUESTA ECONOMICA(Proponente)'!$I$11:$I$40</definedName>
    <definedName name="_xlnm._FilterDatabase" hidden="1">#REF!</definedName>
    <definedName name="_fr" hidden="1">#REF!</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g" hidden="1">#REF!</definedName>
    <definedName name="_hhg1" hidden="1">{#N/A,#N/A,TRUE,"1842CWN0"}</definedName>
    <definedName name="_hy" hidden="1">#REF!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[9]Tablas!#REF!</definedName>
    <definedName name="_IMP1">#REF!</definedName>
    <definedName name="_inf1">#REF!</definedName>
    <definedName name="_IPC2002">#REF!</definedName>
    <definedName name="_IVA1">#REF!</definedName>
    <definedName name="_jk" hidden="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[27]OCTUBRE!#REF!</definedName>
    <definedName name="_Key1" hidden="1">#REF!</definedName>
    <definedName name="_Key11" hidden="1">[28]INST!#REF!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14">#REF!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0">#REF!</definedName>
    <definedName name="_MAT11">#REF!</definedName>
    <definedName name="_MAT1111">#REF!</definedName>
    <definedName name="_MAT12">#REF!</definedName>
    <definedName name="_MAT13">#REF!</definedName>
    <definedName name="_MAT14">#REF!</definedName>
    <definedName name="_MAT15">#REF!</definedName>
    <definedName name="_MAT1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4">#REF!</definedName>
    <definedName name="_MAT5">#REF!</definedName>
    <definedName name="_MAT6">#REF!</definedName>
    <definedName name="_MAT7">#REF!</definedName>
    <definedName name="_MAT8">#REF!</definedName>
    <definedName name="_MAT832">#REF!</definedName>
    <definedName name="_MAT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un2">[22]PESOS!#REF!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5">#REF!</definedName>
    <definedName name="_MV6">#REF!</definedName>
    <definedName name="_MV7">#REF!</definedName>
    <definedName name="_MV8">#REF!</definedName>
    <definedName name="_MV9">#REF!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OM01">#REF!</definedName>
    <definedName name="_NOM02">#REF!</definedName>
    <definedName name="_NOM03">#REF!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 localSheetId="0">#REF!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[9]Tablas!#REF!</definedName>
    <definedName name="_OCI1">[9]Tablas!#REF!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'[23]Paral. 1'!$E$1:$E$65536</definedName>
    <definedName name="_Pa2">'[23]Paral. 2'!$E$1:$E$65536</definedName>
    <definedName name="_Pa3">'[23]Paral. 3'!$E$1:$E$65536</definedName>
    <definedName name="_Pa4">[23]Paral.4!$E$1:$E$65536</definedName>
    <definedName name="_Parse_Out" hidden="1">'[29]7422CW00'!#REF!</definedName>
    <definedName name="_PJ50">#REF!</definedName>
    <definedName name="_pj51">#REF!</definedName>
    <definedName name="_PMT5671">[3]MEMORIAS!#REF!</definedName>
    <definedName name="_PMT5805">[3]MEMORIAS!#REF!</definedName>
    <definedName name="_PMT5806">[3]MEMORIAS!#REF!</definedName>
    <definedName name="_PMT5815">[3]MEMORIAS!#REF!</definedName>
    <definedName name="_PMT5820">[3]MEMORIAS!#REF!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#REF!</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Int" hidden="1">1</definedName>
    <definedName name="_Regression_Out" localSheetId="0" hidden="1">#REF!</definedName>
    <definedName name="_Regression_Out">#REF!</definedName>
    <definedName name="_Regression_X" localSheetId="0" hidden="1">#REF!</definedName>
    <definedName name="_Regression_X">#REF!</definedName>
    <definedName name="_Regression_Y" localSheetId="0" hidden="1">#REF!</definedName>
    <definedName name="_Regression_Y">#REF!</definedName>
    <definedName name="_RET1">'[29]7422CW00'!#REF!</definedName>
    <definedName name="_RET2">'[29]7422CW00'!#REF!</definedName>
    <definedName name="_RET3">'[29]7422CW00'!#REF!</definedName>
    <definedName name="_RET4">'[29]7422CW00'!#REF!</definedName>
    <definedName name="_RET5">'[29]7422CW00'!#REF!</definedName>
    <definedName name="_RET6">'[29]7422CW00'!#REF!</definedName>
    <definedName name="_REWQ">#REF!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444444">#REF!</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c1" localSheetId="0">'[30]RESUMEN CMA'!$B$39</definedName>
    <definedName name="_sac1">#REF!</definedName>
    <definedName name="_SAL1">#REF!</definedName>
    <definedName name="_SBC1">[1]INV!$A$12:$D$15</definedName>
    <definedName name="_SBC3">[1]INV!$F$12:$I$15</definedName>
    <definedName name="_SBC5">[1]INV!$K$12:$N$15</definedName>
    <definedName name="_Sort" localSheetId="0" hidden="1">[27]OCTUBRE!#REF!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[31]PESOSTMT!#REF!</definedName>
    <definedName name="_Table1_Out" hidden="1">[31]PESOSTMT!#REF!</definedName>
    <definedName name="_Table2_In1" hidden="1">[32]modelo!$D$15</definedName>
    <definedName name="_Table2_In2" hidden="1">[32]modelo!$E$85</definedName>
    <definedName name="_Table2_Out" localSheetId="0" hidden="1">[26]modelo!#REF!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EN2" hidden="1">#REF!</definedName>
    <definedName name="_unj1" hidden="1">[5]INST!#REF!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[9]Tablas!#REF!</definedName>
    <definedName name="_vf" hidden="1">[17]PLANTILLA!#REF!</definedName>
    <definedName name="_VFA1">[9]Tablas!#REF!</definedName>
    <definedName name="_vfv4" localSheetId="0" hidden="1">{"via1",#N/A,TRUE,"general";"via2",#N/A,TRUE,"general";"via3",#N/A,TRUE,"general"}</definedName>
    <definedName name="_vfv4" hidden="1">{"via1",#N/A,TRUE,"general";"via2",#N/A,TRUE,"general";"via3",#N/A,TRUE,"general"}</definedName>
    <definedName name="_VIT1">[9]Tablas!#REF!</definedName>
    <definedName name="_Vol1">[10]Item!$A:$D</definedName>
    <definedName name="_VPR1">[9]Tablas!#REF!</definedName>
    <definedName name="_VPR2">[11]Tablas!#REF!</definedName>
    <definedName name="_VRP1">[9]Tablas!#REF!</definedName>
    <definedName name="_VSM1">[9]Tablas!#REF!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d" hidden="1">[31]PESOSTMT!#REF!</definedName>
    <definedName name="_xs" hidden="1">#REF!</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a" hidden="1">[31]PESOSTMT!#REF!</definedName>
    <definedName name="\0">#REF!</definedName>
    <definedName name="\00">#REF!</definedName>
    <definedName name="\a" localSheetId="0">#REF!</definedName>
    <definedName name="\a">#REF!</definedName>
    <definedName name="\AA">[33]LIQUIDACION!#REF!</definedName>
    <definedName name="\b" localSheetId="0">#REF!</definedName>
    <definedName name="\b">[34]STRSUMM0!#REF!</definedName>
    <definedName name="\bb">[34]STRSUMM0!#REF!</definedName>
    <definedName name="\c">#REF!</definedName>
    <definedName name="\E">#REF!</definedName>
    <definedName name="\EE">#REF!</definedName>
    <definedName name="\eliminar">[35]RESUM96!#REF!</definedName>
    <definedName name="\eliminar1">[35]RESUM96!#REF!</definedName>
    <definedName name="\G">#REF!</definedName>
    <definedName name="\i">#REF!</definedName>
    <definedName name="\k">'[29]7422CW00'!#REF!</definedName>
    <definedName name="\l">[36]STRSUMM0!#REF!</definedName>
    <definedName name="\M">#REF!</definedName>
    <definedName name="\ñ">'[37]7422CW00'!#REF!</definedName>
    <definedName name="\P">#REF!</definedName>
    <definedName name="\q" localSheetId="0">#REF!</definedName>
    <definedName name="\q">#REF!</definedName>
    <definedName name="\R">#REF!</definedName>
    <definedName name="\s">#REF!</definedName>
    <definedName name="\t">#REF!</definedName>
    <definedName name="\V">#REF!</definedName>
    <definedName name="\w">#N/A</definedName>
    <definedName name="\X">[0]!ERR</definedName>
    <definedName name="\Z">[0]!ERR</definedName>
    <definedName name="A" localSheetId="0">#REF!</definedName>
    <definedName name="a">'[38]DUB-823'!#REF!</definedName>
    <definedName name="A_1">#REF!</definedName>
    <definedName name="A_IMPRESIÓN_IM" localSheetId="0">#REF!</definedName>
    <definedName name="A_impresión_IM">#REF!</definedName>
    <definedName name="A_impresión_IM_2">#REF!</definedName>
    <definedName name="A.1">#REF!</definedName>
    <definedName name="A0" localSheetId="0">#REF!</definedName>
    <definedName name="A0">#N/A</definedName>
    <definedName name="A18A200">[39]ESPEC!#REF!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A" localSheetId="0">#REF!</definedName>
    <definedName name="AAA">[0]!ERR</definedName>
    <definedName name="AAA_DOCTOPS" hidden="1">"AAA_SET"</definedName>
    <definedName name="AAA_duser" hidden="1">"OFF"</definedName>
    <definedName name="aAAA" localSheetId="0">#REF!</definedName>
    <definedName name="AAAA">#REF!</definedName>
    <definedName name="aaaaaa">[40]otros!$C$5</definedName>
    <definedName name="aaaaaaaa" hidden="1">{#N/A,#N/A,FALSE,"c_finanz";#N/A,#N/A,FALSE,"c_eco";#N/A,#N/A,FALSE,"investimenti";#N/A,#N/A,FALSE,"tir"}</definedName>
    <definedName name="AAAAAAAAAA">#REF!</definedName>
    <definedName name="AAAAAAAAAAAAAAAAAAAA">#REF!</definedName>
    <definedName name="AAAAAAAAAAAAAAAAAAFFFFFFFFFFFFFFF">#REF!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[1]AASHTO!$A$14:$F$17</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#REF!</definedName>
    <definedName name="aba_2">#REF!</definedName>
    <definedName name="abc" localSheetId="0">#REF!</definedName>
    <definedName name="abc">#REF!</definedName>
    <definedName name="ABCD" hidden="1">#REF!</definedName>
    <definedName name="ABCDE" hidden="1">#REF!</definedName>
    <definedName name="ABG">[1]AASHTO!$A$2:$F$5</definedName>
    <definedName name="ABNA" localSheetId="0">#REF!</definedName>
    <definedName name="ABNA">#REF!</definedName>
    <definedName name="ABR">#REF!</definedName>
    <definedName name="absc">#N/A</definedName>
    <definedName name="absc_">#REF!</definedName>
    <definedName name="absc_1">#REF!</definedName>
    <definedName name="absc1" localSheetId="1">[41]!absc</definedName>
    <definedName name="absc1">[41]!absc</definedName>
    <definedName name="AC" localSheetId="0" hidden="1">#REF!</definedName>
    <definedName name="ac">#REF!</definedName>
    <definedName name="ACALZADA">#REF!</definedName>
    <definedName name="Accesorios_de_anclaje">#REF!</definedName>
    <definedName name="AccessDatabase" hidden="1">"C:\C-314\VOLUMENES\volfin4.mdb"</definedName>
    <definedName name="ACERO">#REF!</definedName>
    <definedName name="ACERO_DE_REFUERZO_60000">'[42]Acero de 60.000psi'!$I$53</definedName>
    <definedName name="Acido_oxálico">#REF!</definedName>
    <definedName name="ACOM">#REF!</definedName>
    <definedName name="acpm">5000</definedName>
    <definedName name="ACT">#REF!</definedName>
    <definedName name="ACT_COMP">#REF!</definedName>
    <definedName name="ACT_COMP2">#REF!</definedName>
    <definedName name="ACT_CONT">#REF!</definedName>
    <definedName name="ACT_CONT2">#REF!</definedName>
    <definedName name="ACTIVIDADES" comment="Items" localSheetId="0">#REF!</definedName>
    <definedName name="Actividades">#REF!</definedName>
    <definedName name="ACTIVO_NUEVO_ACUEDUCTO" localSheetId="0">#REF!</definedName>
    <definedName name="ACTIVO_NUEVO_ACUEDUCTO">#REF!</definedName>
    <definedName name="ACTIVO_NUEVO_ALCANTARILLADO" localSheetId="0">#REF!</definedName>
    <definedName name="ACTIVO_NUEVO_ALCANTARILLADO">#REF!</definedName>
    <definedName name="activos">#REF!</definedName>
    <definedName name="ACTIVOS_ACUEDUCTO" localSheetId="0">#REF!</definedName>
    <definedName name="ACTIVOS_ACUEDUCTO">#REF!</definedName>
    <definedName name="ACTIVOS_ALCANTARILLADO" localSheetId="0">#REF!</definedName>
    <definedName name="ACTIVOS_ALCANTARILLADO">#REF!</definedName>
    <definedName name="actores">#REF!</definedName>
    <definedName name="ACTV">#REF!</definedName>
    <definedName name="acumulado">'[43]Reservas de Petróleo'!$A$2,'[43]Reservas de Petróleo'!$A$1,'[43]Reservas de Petróleo'!$D$4,'[43]Reservas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0" hidden="1">[16]G.G!#REF!</definedName>
    <definedName name="ad">#REF!</definedName>
    <definedName name="adasas">#N/A</definedName>
    <definedName name="adasd">#REF!</definedName>
    <definedName name="add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FGSDB" localSheetId="0" hidden="1">{"via1",#N/A,TRUE,"general";"via2",#N/A,TRUE,"general";"via3",#N/A,TRUE,"general"}</definedName>
    <definedName name="ADFGSDB" hidden="1">{"via1",#N/A,TRUE,"general";"via2",#N/A,TRUE,"general";"via3",#N/A,TRUE,"general"}</definedName>
    <definedName name="ADM">[40]otros!$C$2</definedName>
    <definedName name="ADMINISTRACION">#REF!</definedName>
    <definedName name="administrador">[44]Informacion!$B$15</definedName>
    <definedName name="ADMON">#REF!</definedName>
    <definedName name="ADMON1">#REF!</definedName>
    <definedName name="adoc1" localSheetId="1">[41]!absc</definedName>
    <definedName name="adoc1">[41]!absc</definedName>
    <definedName name="ADOC125" localSheetId="1">[45]!absc</definedName>
    <definedName name="ADOC125">[45]!absc</definedName>
    <definedName name="adoq" localSheetId="1">[46]!absc</definedName>
    <definedName name="adoq">[46]!absc</definedName>
    <definedName name="ADOQUIN_PEATONAL_6">#REF!</definedName>
    <definedName name="adrian" hidden="1">{#N/A,#N/A,FALSE,"TOC";#N/A,#N/A,FALSE,"ASS";#N/A,#N/A,FALSE,"CF";#N/A,#N/A,FALSE,"FUEL&amp;MTC"}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sad" hidden="1">#REF!</definedName>
    <definedName name="AE">#REF!</definedName>
    <definedName name="aefa" localSheetId="0" hidden="1">{"via1",#N/A,TRUE,"general";"via2",#N/A,TRUE,"general";"via3",#N/A,TRUE,"general"}</definedName>
    <definedName name="aefa" hidden="1">{"via1",#N/A,TRUE,"general";"via2",#N/A,TRUE,"general";"via3",#N/A,TRUE,"general"}</definedName>
    <definedName name="AF">{#N/A,#N/A,TRUE,"INGENIERIA";#N/A,#N/A,TRUE,"COMPRAS";#N/A,#N/A,TRUE,"DIRECCION";#N/A,#N/A,TRUE,"RESUMEN"}</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IRMADO" hidden="1">{"Datos de las Curvas",#N/A,TRUE,"TABLA-CALCULOS"}</definedName>
    <definedName name="AFIRMADOEXPLOMUCACAL" hidden="1">{"Datos de las Curvas",#N/A,TRUE,"TABLA-CALCULOS"}</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0" hidden="1">{"via1",#N/A,TRUE,"general";"via2",#N/A,TRUE,"general";"via3",#N/A,TRUE,"general"}</definedName>
    <definedName name="agdsgg" hidden="1">{"via1",#N/A,TRUE,"general";"via2",#N/A,TRUE,"general";"via3",#N/A,TRUE,"general"}</definedName>
    <definedName name="AGO">#REF!</definedName>
    <definedName name="AGUA">#REF!</definedName>
    <definedName name="AH">{#N/A,#N/A,TRUE,"INGENIERIA";#N/A,#N/A,TRUE,"COMPRAS";#N/A,#N/A,TRUE,"DIRECCION";#N/A,#N/A,TRUE,"RESUMEN"}</definedName>
    <definedName name="ahe">#REF!</definedName>
    <definedName name="aida" localSheetId="0">#REF!</definedName>
    <definedName name="aida">#REF!</definedName>
    <definedName name="aida1" localSheetId="0">#REF!</definedName>
    <definedName name="aida1">#REF!</definedName>
    <definedName name="aiu" localSheetId="0">#REF!</definedName>
    <definedName name="AIU">#REF!</definedName>
    <definedName name="AIU_01">#REF!</definedName>
    <definedName name="AIU_1">#REF!</definedName>
    <definedName name="AIU_2">#REF!</definedName>
    <definedName name="AIU_ADMON" localSheetId="0">[47]DATOS!$D$8</definedName>
    <definedName name="AIU_ADMON">#REF!</definedName>
    <definedName name="AIU_IMP" localSheetId="0">[47]DATOS!$D$9</definedName>
    <definedName name="AIU_IMP">#REF!</definedName>
    <definedName name="AIU_UTIL" localSheetId="0">[47]DATOS!$D$10</definedName>
    <definedName name="AIU_UTIL">#REF!</definedName>
    <definedName name="aj">#REF!</definedName>
    <definedName name="AjustDelAIU">#REF!</definedName>
    <definedName name="Ajuste">[48]Datos!$B$11</definedName>
    <definedName name="ALA">#REF!</definedName>
    <definedName name="äla">#REF!</definedName>
    <definedName name="alam">#REF!</definedName>
    <definedName name="ALAMBRE_NEGRO">#REF!</definedName>
    <definedName name="alc" localSheetId="1">[49]!absc</definedName>
    <definedName name="alc">[49]!absc</definedName>
    <definedName name="AlcanceProyecto">#REF!</definedName>
    <definedName name="ALFALISTO_BLANCO__X_25_KG">#REF!</definedName>
    <definedName name="ALM">#REF!</definedName>
    <definedName name="ALTO">[50]Tabla!$A$1:$A$5</definedName>
    <definedName name="AMBIENTAL">#REF!</definedName>
    <definedName name="Amount">#REF!</definedName>
    <definedName name="ANABANCO">#REF!</definedName>
    <definedName name="ANALISIS">#REF!</definedName>
    <definedName name="ANALISIS__DE__PRECIOS__UNITARIOS">#REF!</definedName>
    <definedName name="Analyst" hidden="1">#REF!</definedName>
    <definedName name="ANCLAJE">'[51]MC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[52]COMPARATIVO!#REF!</definedName>
    <definedName name="anexo8">#REF!</definedName>
    <definedName name="anexo9">#REF!</definedName>
    <definedName name="anexů7">#REF!</definedName>
    <definedName name="anscount" hidden="1">10</definedName>
    <definedName name="ANTI">#REF!</definedName>
    <definedName name="Antic">[53]BASES!$B$33</definedName>
    <definedName name="ANTICIPO">[54]BASES!$B$33</definedName>
    <definedName name="AÑO">[40]PRESUPUESTO!$D$13</definedName>
    <definedName name="AÑOS_DE_VIDA_UTIL_ACUEDUCTO..." localSheetId="0">#REF!</definedName>
    <definedName name="AÑOS_DE_VIDA_UTIL_ACUEDUCTO...">#REF!</definedName>
    <definedName name="AÑOS_DE_VIDA_UTIL_ALCANTARILLADO..." localSheetId="0">#REF!</definedName>
    <definedName name="AÑOS_DE_VIDA_UTIL_ALCANTARILLADO...">#REF!</definedName>
    <definedName name="AÑOS_VIDA_UTIL_ACUEDUCTO..." localSheetId="0">#REF!</definedName>
    <definedName name="AÑOS_VIDA_UTIL_ACUEDUCTO...">#REF!</definedName>
    <definedName name="AÑOS_VIDA_UTIL_ALCANTARILLADO" localSheetId="0">#REF!</definedName>
    <definedName name="AÑOS_VIDA_UTIL_ALCANTARILLADO">#REF!</definedName>
    <definedName name="AÑOS_VIDA_UTIL_DISPONIBLE_ACUEDUCTO" localSheetId="0">#REF!</definedName>
    <definedName name="AÑOS_VIDA_UTIL_DISPONIBLE_ACUEDUCTO">#REF!</definedName>
    <definedName name="AÑOS_VIDA_UTIL_DISPONIBLE_ALCANTARILLADO" localSheetId="0">#REF!</definedName>
    <definedName name="AÑOS_VIDA_UTIL_DISPONIBLE_ALCANTARILLADO">#REF!</definedName>
    <definedName name="AÑOWUIE">'[55]Res-Accide-10'!$R$2:$R$7</definedName>
    <definedName name="Ao" localSheetId="0">[56]Indices!#REF!</definedName>
    <definedName name="ao">#REF!</definedName>
    <definedName name="apaiy">#REF!</definedName>
    <definedName name="APELLIDOS">#REF!</definedName>
    <definedName name="API">#REF!</definedName>
    <definedName name="APR">#REF!</definedName>
    <definedName name="APU" localSheetId="0">[57]MATERIALES!$A$10:$A$12</definedName>
    <definedName name="APU" localSheetId="1">[58]!absc</definedName>
    <definedName name="APU">[58]!absc</definedName>
    <definedName name="APU_directos">#REF!</definedName>
    <definedName name="APU1.1.L">#REF!</definedName>
    <definedName name="APU221.1">#REF!</definedName>
    <definedName name="APU221.2">#REF!</definedName>
    <definedName name="APUNUEVO">#REF!</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 hidden="1">{"Datos de las Curvas",#N/A,TRUE,"TABLA-CALCULOS"}</definedName>
    <definedName name="ARANCEL">#REF!</definedName>
    <definedName name="AREA" localSheetId="0">#REF!</definedName>
    <definedName name="AREA">#REF!</definedName>
    <definedName name="_xlnm.Extract" localSheetId="0">#REF!</definedName>
    <definedName name="_xlnm.Extract">#REF!</definedName>
    <definedName name="_xlnm.Print_Area" localSheetId="0">'presupuesto oficial(entidad)'!$B$2:$L$284</definedName>
    <definedName name="_xlnm.Print_Area" localSheetId="1">'PROPUESTA ECONOMICA(Proponente)'!$A$1:$M$61</definedName>
    <definedName name="_xlnm.Print_Area">#REF!</definedName>
    <definedName name="AreaLimpiar">'[59]Info-Portaf'!$N$4,'[59]Info-Portaf'!$C$10:$AE$24,'[59]Info-Portaf'!$C$26:$AE$28,'[59]Info-Portaf'!$C$31:$AE$40,'[59]Info-Portaf'!$C$41:$H$41,'[59]Info-Portaf'!$C$42:$AE$51,'[59]Info-Portaf'!$C$53:$AE$54,'[59]Info-Portaf'!$C$57:$AE$57,'[59]Info-Portaf'!$C$59:$AE$59,'[59]Info-Portaf'!$B$10:$B$61</definedName>
    <definedName name="AREAPRIVADA">#REF!</definedName>
    <definedName name="Areatotal">#REF!</definedName>
    <definedName name="Aref">#REF!</definedName>
    <definedName name="ARELAL">#REF!</definedName>
    <definedName name="AREN" hidden="1">{"Datos de las Curvas",#N/A,TRUE,"TABLA-CALCULOS"}</definedName>
    <definedName name="ARENA" localSheetId="0" hidden="1">{"Datos de las Curvas",#N/A,TRUE,"TABLA-CALCULOS"}</definedName>
    <definedName name="ARENA">#REF!</definedName>
    <definedName name="arg" hidden="1">[60]MI!#REF!</definedName>
    <definedName name="Arial">#REF!</definedName>
    <definedName name="armuve">[0]!ERR</definedName>
    <definedName name="ARP">#REF!</definedName>
    <definedName name="Arrendamiento">#REF!</definedName>
    <definedName name="ArrendamientoCostos">#REF!</definedName>
    <definedName name="ARS">#REF!</definedName>
    <definedName name="ARTURO">#REF!</definedName>
    <definedName name="as" localSheetId="0" hidden="1">#REF!</definedName>
    <definedName name="as">[0]!ERR</definedName>
    <definedName name="AS2DocOpenMode" hidden="1">"AS2DocumentEdit"</definedName>
    <definedName name="ASB">[1]AASHTO!$A$8:$F$11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dfñk">#REF!</definedName>
    <definedName name="ASED">#REF!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#REF!</definedName>
    <definedName name="astrid" localSheetId="0">#REF!</definedName>
    <definedName name="astrid">#REF!</definedName>
    <definedName name="ATenerEnCuenta">#REF!</definedName>
    <definedName name="Atp">[8]EMPRESA!$F$20</definedName>
    <definedName name="AU" localSheetId="0">'[61]CIRCUITOS CODENSA'!#REF!</definedName>
    <definedName name="au">#REF!</definedName>
    <definedName name="AUI">[62]Datos!$A$17:$A$19</definedName>
    <definedName name="AUIS">[62]Datos!$A$17:$B$19</definedName>
    <definedName name="aur">#REF!</definedName>
    <definedName name="ausucua" hidden="1">{#N/A,#N/A,FALSE,"TOC";#N/A,#N/A,FALSE,"ASS";#N/A,#N/A,FALSE,"CF";#N/A,#N/A,FALSE,"FUEL&amp;MTC"}</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'[61]CIRCUITOS CODENSA'!#REF!</definedName>
    <definedName name="AuxAlim">'[8]DATOS CONTRATO'!$E$18</definedName>
    <definedName name="auxalimentacion">[63]CONTRATO!$E$18</definedName>
    <definedName name="AuxCom">'[8]DATOS CONTRATO'!$I$16</definedName>
    <definedName name="auxcomisariato">[63]CONTRATO!$I$16</definedName>
    <definedName name="AuxDot">'[8]DATOS CONTRATO'!$I$17</definedName>
    <definedName name="auxdotacion">[63]CONTRATO!$I$17</definedName>
    <definedName name="AuxHab">'[8]DATOS CONTRATO'!$E$17</definedName>
    <definedName name="auxhabi">[64]CONTRATO!$E$17</definedName>
    <definedName name="auxhabitacion">[63]CONTRATO!$E$17</definedName>
    <definedName name="AUXILIARES">#REF!</definedName>
    <definedName name="AUXILIARESTOTAL">#REF!</definedName>
    <definedName name="auxtransporte">[63]CONTRATO!$E$16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#REF!</definedName>
    <definedName name="ax">#REF!</definedName>
    <definedName name="Ayudante">#REF!</definedName>
    <definedName name="az"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#REF!</definedName>
    <definedName name="B" hidden="1">{"via1",#N/A,TRUE,"general";"via2",#N/A,TRUE,"general";"via3",#N/A,TRUE,"general"}</definedName>
    <definedName name="B_impresión_IM">#REF!</definedName>
    <definedName name="B104067A" localSheetId="0">#REF!</definedName>
    <definedName name="B104067A">#REF!</definedName>
    <definedName name="b104067ac" localSheetId="0">#REF!</definedName>
    <definedName name="b104067ac">#REF!</definedName>
    <definedName name="B104067AE" localSheetId="0">#REF!</definedName>
    <definedName name="B104067AE">#REF!</definedName>
    <definedName name="B104067AS" localSheetId="0">#REF!</definedName>
    <definedName name="B104067AS">#REF!</definedName>
    <definedName name="b104067b" localSheetId="0">#REF!</definedName>
    <definedName name="b104067b">#REF!</definedName>
    <definedName name="b104067bc" localSheetId="0">#REF!</definedName>
    <definedName name="b104067bc">#REF!</definedName>
    <definedName name="B104067BS" localSheetId="0">#REF!</definedName>
    <definedName name="B104067BS">#REF!</definedName>
    <definedName name="B104068A" localSheetId="0">'[65]APU Alcantarillado'!#REF!</definedName>
    <definedName name="b104068a">#REF!</definedName>
    <definedName name="b104068ab" localSheetId="0">#REF!</definedName>
    <definedName name="b104068ab">#REF!</definedName>
    <definedName name="b104068ac" localSheetId="0">#REF!</definedName>
    <definedName name="b104068ac">#REF!</definedName>
    <definedName name="B104068AT" localSheetId="0">#REF!</definedName>
    <definedName name="B104068AT">#REF!</definedName>
    <definedName name="B104068AY" localSheetId="0">#REF!</definedName>
    <definedName name="B104068AY">#REF!</definedName>
    <definedName name="b104068b" localSheetId="0">#REF!</definedName>
    <definedName name="b104068b">#REF!</definedName>
    <definedName name="B104068BA" localSheetId="0">#REF!</definedName>
    <definedName name="B104068BA">#REF!</definedName>
    <definedName name="b104068bc" localSheetId="0">#REF!</definedName>
    <definedName name="b104068bc">#REF!</definedName>
    <definedName name="B104068BH" localSheetId="0">#REF!</definedName>
    <definedName name="B104068BH">#REF!</definedName>
    <definedName name="b104068c" localSheetId="0">#REF!</definedName>
    <definedName name="b104068c">#REF!</definedName>
    <definedName name="b104068cb" localSheetId="0">#REF!</definedName>
    <definedName name="b104068cb">#REF!</definedName>
    <definedName name="B10512." localSheetId="0">#REF!</definedName>
    <definedName name="B10512.">#REF!</definedName>
    <definedName name="b10512a" localSheetId="0">#REF!</definedName>
    <definedName name="b10512a">#REF!</definedName>
    <definedName name="b10512b" localSheetId="0">#REF!</definedName>
    <definedName name="b10512b">#REF!</definedName>
    <definedName name="b10512bc" localSheetId="0">#REF!</definedName>
    <definedName name="b10512bc">#REF!</definedName>
    <definedName name="B10512G" localSheetId="0">#REF!</definedName>
    <definedName name="B10512G">#REF!</definedName>
    <definedName name="B10512T" localSheetId="0">#REF!</definedName>
    <definedName name="B10512T">#REF!</definedName>
    <definedName name="B10513." localSheetId="0">#REF!</definedName>
    <definedName name="B10513.">#REF!</definedName>
    <definedName name="B10513A" localSheetId="0">'[65]APU Alcantarillado'!#REF!</definedName>
    <definedName name="b10513a">#REF!</definedName>
    <definedName name="b10513ab" localSheetId="0">#REF!</definedName>
    <definedName name="b10513ab">#REF!</definedName>
    <definedName name="b10513abc" localSheetId="0">#REF!</definedName>
    <definedName name="b10513abc">#REF!</definedName>
    <definedName name="b10513ac" localSheetId="0">#REF!</definedName>
    <definedName name="b10513ac">#REF!</definedName>
    <definedName name="b10513ad" localSheetId="0">#REF!</definedName>
    <definedName name="b10513ad">#REF!</definedName>
    <definedName name="b10513c" localSheetId="0">#REF!</definedName>
    <definedName name="b10513c">#REF!</definedName>
    <definedName name="b10513ca" localSheetId="0">#REF!</definedName>
    <definedName name="b10513ca">#REF!</definedName>
    <definedName name="B10513E" localSheetId="0">#REF!</definedName>
    <definedName name="B10513E">#REF!</definedName>
    <definedName name="B10513I" localSheetId="0">#REF!</definedName>
    <definedName name="B10513I">#REF!</definedName>
    <definedName name="B10513Q" localSheetId="0">#REF!</definedName>
    <definedName name="B10513Q">#REF!</definedName>
    <definedName name="B10513R" localSheetId="0">#REF!</definedName>
    <definedName name="B10513R">#REF!</definedName>
    <definedName name="B10513T" localSheetId="0">#REF!</definedName>
    <definedName name="B10513T">#REF!</definedName>
    <definedName name="B10513U" localSheetId="0">#REF!</definedName>
    <definedName name="B10513U">#REF!</definedName>
    <definedName name="B10513W" localSheetId="0">#REF!</definedName>
    <definedName name="B10513W">#REF!</definedName>
    <definedName name="B10513Y" localSheetId="0">#REF!</definedName>
    <definedName name="B10513Y">#REF!</definedName>
    <definedName name="B1052Ñ" localSheetId="0">#REF!</definedName>
    <definedName name="B1052Ñ">#REF!</definedName>
    <definedName name="B105512A" localSheetId="0">#REF!</definedName>
    <definedName name="B105512A">#REF!</definedName>
    <definedName name="B105512P" localSheetId="0">#REF!</definedName>
    <definedName name="B105512P">#REF!</definedName>
    <definedName name="B1064068AR" localSheetId="0">#REF!</definedName>
    <definedName name="B1064068AR">#REF!</definedName>
    <definedName name="b1111111">#REF!</definedName>
    <definedName name="b128899ab" localSheetId="0">#REF!</definedName>
    <definedName name="b128899ab">#REF!</definedName>
    <definedName name="b128899abd" localSheetId="0">#REF!</definedName>
    <definedName name="b128899abd">#REF!</definedName>
    <definedName name="B128899P" localSheetId="0">#REF!</definedName>
    <definedName name="B128899P">#REF!</definedName>
    <definedName name="B12899O" localSheetId="0">#REF!</definedName>
    <definedName name="B12899O">#REF!</definedName>
    <definedName name="B93008A" localSheetId="0">#REF!</definedName>
    <definedName name="B93008A">#REF!</definedName>
    <definedName name="b93008ab" localSheetId="0">#REF!</definedName>
    <definedName name="b93008ab">#REF!</definedName>
    <definedName name="b93008c" localSheetId="0">#REF!</definedName>
    <definedName name="b93008c">#REF!</definedName>
    <definedName name="b93008cd" localSheetId="0">#REF!</definedName>
    <definedName name="b93008cd">#REF!</definedName>
    <definedName name="B93008E" localSheetId="0">#REF!</definedName>
    <definedName name="B93008E">#REF!</definedName>
    <definedName name="B93008Q" localSheetId="0">#REF!</definedName>
    <definedName name="B93008Q">#REF!</definedName>
    <definedName name="B93008R" localSheetId="0">#REF!</definedName>
    <definedName name="B93008R">#REF!</definedName>
    <definedName name="B93008T" localSheetId="0">#REF!</definedName>
    <definedName name="B93008T">#REF!</definedName>
    <definedName name="B93008W" localSheetId="0">#REF!</definedName>
    <definedName name="B93008W">#REF!</definedName>
    <definedName name="B93008Y" localSheetId="0">#REF!</definedName>
    <definedName name="B93008Y">#REF!</definedName>
    <definedName name="B93009A" localSheetId="0">'[65]APU Alcantarillado'!#REF!</definedName>
    <definedName name="b93009a">#REF!</definedName>
    <definedName name="b93009ab" localSheetId="0">#REF!</definedName>
    <definedName name="b93009ab">#REF!</definedName>
    <definedName name="b93009abc" localSheetId="0">#REF!</definedName>
    <definedName name="b93009abc">#REF!</definedName>
    <definedName name="b93009abd" localSheetId="0">#REF!</definedName>
    <definedName name="b93009abd">#REF!</definedName>
    <definedName name="b93009ad" localSheetId="0">#REF!</definedName>
    <definedName name="b93009ad">#REF!</definedName>
    <definedName name="b93009bc" localSheetId="0">#REF!</definedName>
    <definedName name="b93009bc">#REF!</definedName>
    <definedName name="B93009I" localSheetId="0">#REF!</definedName>
    <definedName name="B93009I">#REF!</definedName>
    <definedName name="b93009n" localSheetId="0">#REF!</definedName>
    <definedName name="b93009n">#REF!</definedName>
    <definedName name="B93009Q" localSheetId="0">#REF!</definedName>
    <definedName name="B93009Q">#REF!</definedName>
    <definedName name="B93009R" localSheetId="0">#REF!</definedName>
    <definedName name="B93009R">#REF!</definedName>
    <definedName name="B93009T" localSheetId="0">#REF!</definedName>
    <definedName name="B93009T">#REF!</definedName>
    <definedName name="B93009U" localSheetId="0">#REF!</definedName>
    <definedName name="B93009U">#REF!</definedName>
    <definedName name="B93009W" localSheetId="0">#REF!</definedName>
    <definedName name="B93009W">#REF!</definedName>
    <definedName name="BAJA">#REF!</definedName>
    <definedName name="Bajo_L">[50]Tabla!$A$1:$A$5</definedName>
    <definedName name="BALDOSA_20_X_20">#REF!</definedName>
    <definedName name="baldosa_tipo_20_5_20_5_trafico_5_comercial">#REF!</definedName>
    <definedName name="BANCO">#REF!</definedName>
    <definedName name="bASE" localSheetId="0">#REF!</definedName>
    <definedName name="Base">#REF!</definedName>
    <definedName name="Base_datos_IM" localSheetId="0">#REF!</definedName>
    <definedName name="Base_datos_IM">#REF!</definedName>
    <definedName name="base1">#REF!</definedName>
    <definedName name="BASE2" localSheetId="0">#REF!</definedName>
    <definedName name="base2">#REF!</definedName>
    <definedName name="basedatos">[66]Hoja1!$A$4:$BZ$55</definedName>
    <definedName name="_xlnm.Database" localSheetId="0">#REF!</definedName>
    <definedName name="_xlnm.Database">#REF!</definedName>
    <definedName name="BaseDeDatos1">#REF!</definedName>
    <definedName name="basep">[67]PRESUPUESTAL!$A$4:$P$190</definedName>
    <definedName name="Basica_Centro_costo_2001">#REF!</definedName>
    <definedName name="Basica_Facturacion_2001">#REF!</definedName>
    <definedName name="Basica_Reserva_2001">#REF!</definedName>
    <definedName name="Básico">#REF!</definedName>
    <definedName name="BB">[0]!ERR</definedName>
    <definedName name="BBA">#REF!</definedName>
    <definedName name="bbb">#REF!</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 localSheetId="0">#REF!</definedName>
    <definedName name="bcn">#REF!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 localSheetId="0">'[61]CIRCUITOS CODENSA'!#REF!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'[68]Ejecutado%'!#REF!</definedName>
    <definedName name="blEjecutadoPorcen">'[68]Ejecutado$'!$D$1:$CE$45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_ABUJARDADO_DE_15_X_19__X_39">#REF!</definedName>
    <definedName name="BLOQUE_DE_ARCILLA_H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0" hidden="1">#REF!</definedName>
    <definedName name="BLPH1" hidden="1">#REF!</definedName>
    <definedName name="BLPH10" hidden="1">[69]Teknion!$F$7</definedName>
    <definedName name="BLPH11" hidden="1">'[69]Samas Groep'!$A$7</definedName>
    <definedName name="BLPH12" hidden="1">'[69]Samas Groep'!$F$7</definedName>
    <definedName name="BLPH2" hidden="1">#REF!</definedName>
    <definedName name="BLPH3" hidden="1">#REF!</definedName>
    <definedName name="BLPH4" hidden="1">#REF!</definedName>
    <definedName name="BLPH5" hidden="1">'[69]Hon Industries'!$A$7</definedName>
    <definedName name="BLPH6" hidden="1">'[69]Hon Industries'!$F$7</definedName>
    <definedName name="BLPH7" hidden="1">'[69]Herman Miller'!$A$7</definedName>
    <definedName name="BLPH8" hidden="1">'[69]Herman Miller'!$F$7</definedName>
    <definedName name="BLPH9" hidden="1">[69]Teknion!$A$7</definedName>
    <definedName name="blProgramadoPesos">'[68]Programado$'!$I$1:$CK$45</definedName>
    <definedName name="blReferenciaInforme">#REF!</definedName>
    <definedName name="bn">#REF!</definedName>
    <definedName name="BNGTRHY">#REF!</definedName>
    <definedName name="bnm">#REF!</definedName>
    <definedName name="bnmnnb">#REF!</definedName>
    <definedName name="bny">#REF!</definedName>
    <definedName name="BO">'[61]CIRCUITOS CODENSA'!#REF!</definedName>
    <definedName name="BOBCAT">#REF!</definedName>
    <definedName name="bolívar">#REF!</definedName>
    <definedName name="Bombas">#REF!</definedName>
    <definedName name="bonny">#REF!</definedName>
    <definedName name="bonny2">#REF!</definedName>
    <definedName name="BONO">#REF!</definedName>
    <definedName name="BORDE1">#REF!</definedName>
    <definedName name="BORDE2">#REF!</definedName>
    <definedName name="BORDE3">#REF!</definedName>
    <definedName name="BORDER1">[70]steel!#REF!</definedName>
    <definedName name="BORDET">#REF!</definedName>
    <definedName name="BORSHE">'[29]7422CW00'!#REF!</definedName>
    <definedName name="BORSUM">'[29]7422CW00'!#REF!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0" hidden="1">{"via1",#N/A,TRUE,"general";"via2",#N/A,TRUE,"general";"via3",#N/A,TRUE,"general"}</definedName>
    <definedName name="bsb" hidden="1">{"via1",#N/A,TRUE,"general";"via2",#N/A,TRUE,"general";"via3",#N/A,TRUE,"general"}</definedName>
    <definedName name="BSpb" hidden="1">#REF!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[71]medelo!$D$37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iltIn_Print_Area">'[72]Form5 _Pág_ 1'!#REF!</definedName>
    <definedName name="BuiltIn_Print_Area___0">'[72]Form5 _Pág_ 2'!#REF!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LL">#REF!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BytMesInicioInctoMmto">#REF!</definedName>
    <definedName name="C_">#REF!</definedName>
    <definedName name="C_Apus" comment="Codigo Apus">'[73]1_Preliminares'!$A$26</definedName>
    <definedName name="C._C.">#REF!</definedName>
    <definedName name="C.CLAV">#REF!</definedName>
    <definedName name="C.FOND">#REF!</definedName>
    <definedName name="C.LOM">#REF!</definedName>
    <definedName name="C.TERR">#REF!</definedName>
    <definedName name="CA">#REF!</definedName>
    <definedName name="CAB">#REF!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dad">#REF!</definedName>
    <definedName name="Campamento">#REF!</definedName>
    <definedName name="CAMPO">#REF!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'[74]TRAMO 03'!$F:$F,'[74]TRAMO 03'!$I:$I,'[74]TRAMO 03'!$K:$K,'[74]TRAMO 03'!#REF!,'[74]TRAMO 03'!#REF!,'[74]TRAMO 03'!#REF!,'[74]TRAMO 03'!#REF!,'[74]TRAMO 03'!#REF!,'[74]TRAMO 03'!#REF!,'[74]TRAMO 03'!#REF!,'[74]TRAMO 03'!#REF!,'[74]TRAMO 03'!#REF!,'[74]TRAMO 03'!#REF!,'[74]TRAMO 03'!#REF!,'[74]TRAMO 03'!#REF!,'[74]TRAMO 03'!#REF!</definedName>
    <definedName name="CANTIII" hidden="1">#REF!</definedName>
    <definedName name="CANTIO." hidden="1">{"via1",#N/A,TRUE,"general";"via2",#N/A,TRUE,"general";"via3",#N/A,TRUE,"general"}</definedName>
    <definedName name="cap" localSheetId="0">#REF!</definedName>
    <definedName name="CAP">#REF!</definedName>
    <definedName name="CAPAC._HSE">#REF!</definedName>
    <definedName name="CapActividad" localSheetId="0">#REF!</definedName>
    <definedName name="CapActividad">#REF!</definedName>
    <definedName name="CapCom" localSheetId="0">#REF!</definedName>
    <definedName name="CapCom">#REF!</definedName>
    <definedName name="CapComponent" localSheetId="0">#REF!</definedName>
    <definedName name="CapComponent">#REF!</definedName>
    <definedName name="CapitalCongelado">#REF!</definedName>
    <definedName name="Capitalpb" hidden="1">#REF!</definedName>
    <definedName name="CapitalStructure" hidden="1">#REF!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 localSheetId="0">#REF!</definedName>
    <definedName name="CapResumen">#REF!</definedName>
    <definedName name="Car">#REF!</definedName>
    <definedName name="CARGA">#REF!</definedName>
    <definedName name="CARGADOR">#REF!</definedName>
    <definedName name="CARGO01">#REF!</definedName>
    <definedName name="CARGO02">#REF!</definedName>
    <definedName name="CARGO03">#REF!</definedName>
    <definedName name="CARGO1">#REF!</definedName>
    <definedName name="CARGO2">#REF!</definedName>
    <definedName name="CARGO3">#REF!</definedName>
    <definedName name="CARGOS">#REF!</definedName>
    <definedName name="carlos" localSheetId="0">#REF!</definedName>
    <definedName name="carlos" localSheetId="1">MODULO10.auto_abrir</definedName>
    <definedName name="carlos">MODULO10.auto_abrir</definedName>
    <definedName name="CARRETERA">#REF!</definedName>
    <definedName name="CARRO">#REF!</definedName>
    <definedName name="CASA">#REF!</definedName>
    <definedName name="Cashpb" hidden="1">#REF!</definedName>
    <definedName name="cata">#REF!</definedName>
    <definedName name="categoria">#REF!</definedName>
    <definedName name="Category">#REF!</definedName>
    <definedName name="CategoryArea">#REF!,#REF!,#REF!,#REF!,#REF!</definedName>
    <definedName name="causa">#REF!</definedName>
    <definedName name="CBLES">#REF!</definedName>
    <definedName name="CBLES1">#REF!</definedName>
    <definedName name="CBRDISEÑO">[75]SECTORIZACIÓN!$A$12:$G$20</definedName>
    <definedName name="CBWorkbookPriority" localSheetId="0" hidden="1">-924823274</definedName>
    <definedName name="CBWorkbookPriority" hidden="1">-1602700874</definedName>
    <definedName name="cc" localSheetId="0">[76]PERSONAL!$D$8</definedName>
    <definedName name="CC">[77]Personalizar!$G$22:$G$25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'[78]A. P. U.'!#REF!</definedName>
    <definedName name="CCT">#REF!</definedName>
    <definedName name="ccto210">#REF!</definedName>
    <definedName name="cd">[79]Hoja1!$C$81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l">[53]CDItem!$G$8</definedName>
    <definedName name="CDE">#REF!</definedName>
    <definedName name="cdfgrtfd" hidden="1">#REF!</definedName>
    <definedName name="CDIRECTO">#REF!</definedName>
    <definedName name="cds" hidden="1">{#N/A,#N/A,FALSE,"sumi ";#N/A,#N/A,FALSE,"RESUMEN"}</definedName>
    <definedName name="CDS_V_INDICES_CIRCUITO_CAUS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[80]Insum!$A$3:$H$63</definedName>
    <definedName name="Centenas">{"";"c";"dosc";"tresc";"cuatroc";"quin";"seisc";"setec";"ochoc";"novec"}&amp;"ient"</definedName>
    <definedName name="CGDI01">[9]Tablas!#REF!</definedName>
    <definedName name="CGDI02">[9]Tablas!#REF!</definedName>
    <definedName name="CGDI03">[9]Tablas!#REF!</definedName>
    <definedName name="CGDI04">[9]Tablas!#REF!</definedName>
    <definedName name="CGDI05">[9]Tablas!#REF!</definedName>
    <definedName name="CGDI06">[9]Tablas!#REF!</definedName>
    <definedName name="CGDI07">[9]Tablas!#REF!</definedName>
    <definedName name="CGDI08">[9]Tablas!#REF!</definedName>
    <definedName name="CGEX01">[9]Tablas!#REF!</definedName>
    <definedName name="CGEX02">[9]Tablas!#REF!</definedName>
    <definedName name="CGEX031">[9]Tablas!#REF!</definedName>
    <definedName name="CGEX04">[9]Tablas!#REF!</definedName>
    <definedName name="CGFI011">[9]Tablas!#REF!</definedName>
    <definedName name="CGFI012">[9]Tablas!#REF!</definedName>
    <definedName name="CGFI021">[9]Tablas!#REF!</definedName>
    <definedName name="CGFI022">[9]Tablas!#REF!</definedName>
    <definedName name="CGFI023">[9]Tablas!#REF!</definedName>
    <definedName name="CGFI024">[9]Tablas!#REF!</definedName>
    <definedName name="CGFI031">[9]Tablas!#REF!</definedName>
    <definedName name="CGFI032">[9]Tablas!#REF!</definedName>
    <definedName name="CGFI0331">[9]Tablas!#REF!</definedName>
    <definedName name="CGFI0332">[9]Tablas!#REF!</definedName>
    <definedName name="CGFI0333">[9]Tablas!#REF!</definedName>
    <definedName name="CGFI0334">[9]Tablas!#REF!</definedName>
    <definedName name="CGFI0335">[9]Tablas!#REF!</definedName>
    <definedName name="CGFI0341">[9]Tablas!#REF!</definedName>
    <definedName name="CGFI0343">[9]Tablas!#REF!</definedName>
    <definedName name="CGFI0344">[9]Tablas!#REF!</definedName>
    <definedName name="CGPR01">[9]Tablas!#REF!</definedName>
    <definedName name="CGPR021">[9]Tablas!#REF!</definedName>
    <definedName name="CGPR022">[9]Tablas!#REF!</definedName>
    <definedName name="CGPR023">[9]Tablas!#REF!</definedName>
    <definedName name="CGPR024">[9]Tablas!#REF!</definedName>
    <definedName name="CGPR031">[9]Tablas!#REF!</definedName>
    <definedName name="CGPR032">[9]Tablas!#REF!</definedName>
    <definedName name="CGPR0331">[9]Tablas!#REF!</definedName>
    <definedName name="CGPR0332">[9]Tablas!#REF!</definedName>
    <definedName name="CGPR0333">[9]Tablas!#REF!</definedName>
    <definedName name="CGPR041">[9]Tablas!#REF!</definedName>
    <definedName name="CGPR042">[9]Tablas!#REF!</definedName>
    <definedName name="CGPR043">[9]Tablas!#REF!</definedName>
    <definedName name="CGPR051">[9]Tablas!#REF!</definedName>
    <definedName name="CGPR052">[9]Tablas!#REF!</definedName>
    <definedName name="CGPR0531">[9]Tablas!#REF!</definedName>
    <definedName name="CGPR0532">[9]Tablas!#REF!</definedName>
    <definedName name="CGPR0533">[9]Tablas!#REF!</definedName>
    <definedName name="CGPR0534">[9]Tablas!#REF!</definedName>
    <definedName name="CGPR0541">[9]Tablas!#REF!</definedName>
    <definedName name="CGPR0542">[9]Tablas!#REF!</definedName>
    <definedName name="CGPR0543">[9]Tablas!#REF!</definedName>
    <definedName name="CGPR061">[9]Tablas!#REF!</definedName>
    <definedName name="CGPR062">[9]Tablas!#REF!</definedName>
    <definedName name="CGPR0621">[9]Tablas!#REF!</definedName>
    <definedName name="CGPR0622">[9]Tablas!#REF!</definedName>
    <definedName name="CGPR0631">[9]Tablas!#REF!</definedName>
    <definedName name="CGPR0632">[9]Tablas!#REF!</definedName>
    <definedName name="CGPR0633">[9]Tablas!#REF!</definedName>
    <definedName name="CGPR0641">[9]Tablas!#REF!</definedName>
    <definedName name="CGPR0642">[9]Tablas!#REF!</definedName>
    <definedName name="CGPR0643">[9]Tablas!#REF!</definedName>
    <definedName name="CGRF01">[9]Tablas!#REF!</definedName>
    <definedName name="CGRF02">[9]Tablas!#REF!</definedName>
    <definedName name="CGRF031">[9]Tablas!#REF!</definedName>
    <definedName name="CGRF032">[9]Tablas!#REF!</definedName>
    <definedName name="CGRF0331">[9]Tablas!#REF!</definedName>
    <definedName name="CGRF0332">[9]Tablas!#REF!</definedName>
    <definedName name="CGRF0333">[9]Tablas!#REF!</definedName>
    <definedName name="CGRF0334">[9]Tablas!#REF!</definedName>
    <definedName name="CGRF0335">[9]Tablas!#REF!</definedName>
    <definedName name="CGRF0336">[9]Tablas!#REF!</definedName>
    <definedName name="CGRF0337">[9]Tablas!#REF!</definedName>
    <definedName name="CGRF0338">[9]Tablas!#REF!</definedName>
    <definedName name="CGRF0341">[9]Tablas!#REF!</definedName>
    <definedName name="CGRF0342">[9]Tablas!#REF!</definedName>
    <definedName name="CGRF0343">[9]Tablas!#REF!</definedName>
    <definedName name="CGRF041">[9]Tablas!#REF!</definedName>
    <definedName name="CGRF042">[9]Tablas!#REF!</definedName>
    <definedName name="CGRF0431">[9]Tablas!#REF!</definedName>
    <definedName name="CGRF0432">[9]Tablas!#REF!</definedName>
    <definedName name="CGRF0433">[9]Tablas!#REF!</definedName>
    <definedName name="CGRF0441">[9]Tablas!#REF!</definedName>
    <definedName name="CGRF0442">[9]Tablas!#REF!</definedName>
    <definedName name="CGRF0443">[9]Tablas!#REF!</definedName>
    <definedName name="CGSM01">[9]Tablas!#REF!</definedName>
    <definedName name="CGSM02">[9]Tablas!#REF!</definedName>
    <definedName name="CGSM03">[9]Tablas!#REF!</definedName>
    <definedName name="CGSM04">[9]Tablas!#REF!</definedName>
    <definedName name="CGSM05">[9]Tablas!#REF!</definedName>
    <definedName name="CGSO011">[9]Tablas!#REF!</definedName>
    <definedName name="CGSO012">[9]Tablas!#REF!</definedName>
    <definedName name="CGSO013">[9]Tablas!#REF!</definedName>
    <definedName name="CGSO014">[9]Tablas!#REF!</definedName>
    <definedName name="CGSO02">[9]Tablas!#REF!</definedName>
    <definedName name="CGSO031">[9]Tablas!#REF!</definedName>
    <definedName name="CGSO032">[9]Tablas!#REF!</definedName>
    <definedName name="CGSO033">[9]Tablas!#REF!</definedName>
    <definedName name="CGSO034">[9]Tablas!#REF!</definedName>
    <definedName name="CGSO041">[9]Tablas!#REF!</definedName>
    <definedName name="CGSO042">[9]Tablas!#REF!</definedName>
    <definedName name="CGSO043">[9]Tablas!#REF!</definedName>
    <definedName name="CGSO044">[9]Tablas!#REF!</definedName>
    <definedName name="CGSO051">[9]Tablas!#REF!</definedName>
    <definedName name="CGSO052">[9]Tablas!#REF!</definedName>
    <definedName name="CGSO053">[9]Tablas!#REF!</definedName>
    <definedName name="CGSO054">[9]Tablas!#REF!</definedName>
    <definedName name="CGSO055">[9]Tablas!#REF!</definedName>
    <definedName name="CGSO061">[9]Tablas!#REF!</definedName>
    <definedName name="CGSO062">[9]Tablas!#REF!</definedName>
    <definedName name="CGSO063">[9]Tablas!#REF!</definedName>
    <definedName name="CGSO064">[9]Tablas!#REF!</definedName>
    <definedName name="CGTR011">[9]Tablas!#REF!</definedName>
    <definedName name="CGTR012">[9]Tablas!#REF!</definedName>
    <definedName name="CGTR021">[9]Tablas!#REF!</definedName>
    <definedName name="CGTR022">[9]Tablas!#REF!</definedName>
    <definedName name="CGTR023">[9]Tablas!#REF!</definedName>
    <definedName name="CGTR031">[9]Tablas!#REF!</definedName>
    <definedName name="CGTR032">[9]Tablas!#REF!</definedName>
    <definedName name="CGTR033">[9]Tablas!#REF!</definedName>
    <definedName name="CGTR034">[9]Tablas!#REF!</definedName>
    <definedName name="CGTR035">[9]Tablas!#REF!</definedName>
    <definedName name="CGTR036">[9]Tablas!#REF!</definedName>
    <definedName name="CGTR037">[9]Tablas!#REF!</definedName>
    <definedName name="CGTR038">[9]Tablas!#REF!</definedName>
    <definedName name="CGTR039">[9]Tablas!#REF!</definedName>
    <definedName name="CGTR041">[9]Tablas!#REF!</definedName>
    <definedName name="CGTR042">[9]Tablas!#REF!</definedName>
    <definedName name="CGTR043">[9]Tablas!#REF!</definedName>
    <definedName name="CGTR044">[9]Tablas!#REF!</definedName>
    <definedName name="CGTR051">[9]Tablas!#REF!</definedName>
    <definedName name="Ch">#REF!</definedName>
    <definedName name="Change" hidden="1">#N/A</definedName>
    <definedName name="Change_in_Cash" hidden="1">#REF!</definedName>
    <definedName name="Change2" hidden="1">#N/A</definedName>
    <definedName name="Change3" hidden="1">#N/A</definedName>
    <definedName name="Change4" hidden="1">#N/A</definedName>
    <definedName name="ChangeRange" hidden="1">#N/A</definedName>
    <definedName name="ChangeRange2" hidden="1">#N/A</definedName>
    <definedName name="CHECK">IF(AND('[81]Ppto completo'!$D1='[81]Ppto completo'!$D1,'[81]Ppto completo'!$E1='[81]Ppto completo'!$E1,'[81]Ppto completo'!$F1='[81]Ppto completo'!$F1),"ok","ojo")</definedName>
    <definedName name="Check_to_Cash" hidden="1">#REF!</definedName>
    <definedName name="CHK_PU">'[29]7422CW00'!#REF!</definedName>
    <definedName name="Chnge" hidden="1">#N/A</definedName>
    <definedName name="ChngeRange" hidden="1">#N/A</definedName>
    <definedName name="CHP">#REF!</definedName>
    <definedName name="CICAS">#REF!</definedName>
    <definedName name="CINDYTOTAL">#REF!</definedName>
    <definedName name="CINTAAISLANTE" localSheetId="0">[82]Materiales!$C$25</definedName>
    <definedName name="CINTAAISLANTE">#REF!</definedName>
    <definedName name="CINTAAISLANTE1">[82]Materiales!$C$25</definedName>
    <definedName name="CIP">#REF!</definedName>
    <definedName name="CIR">IF([0]!LG=9,IF(ISERROR([0]!PVT),"",[0]!PVT),"")</definedName>
    <definedName name="CIRCUITOS">[83]Circuitos!$C$2:$C$891</definedName>
    <definedName name="CIRCUNVALAR">#REF!</definedName>
    <definedName name="CIRO">#REF!</definedName>
    <definedName name="CISNEROS">#REF!</definedName>
    <definedName name="Ciudades" localSheetId="0">[84]Insumos!$B$1813:$B$1912</definedName>
    <definedName name="Ciudades">#REF!</definedName>
    <definedName name="cjsa" hidden="1">#REF!</definedName>
    <definedName name="CL" localSheetId="0">'[61]CIRCUITOS CODENSA'!#REF!</definedName>
    <definedName name="CL">#REF!</definedName>
    <definedName name="clad">#REF!</definedName>
    <definedName name="CLASE" localSheetId="0">#REF!</definedName>
    <definedName name="clase">#REF!</definedName>
    <definedName name="Cll_4N__15_AE_40_San_Eduardo_II_Etapa._Tel_750372._Cúcuta_Colombia.">#REF!</definedName>
    <definedName name="cmf">[85]Hoja1!$C$27</definedName>
    <definedName name="CMI_ACUEDUCTO" localSheetId="0">#REF!</definedName>
    <definedName name="CMI_ACUEDUCTO">#REF!</definedName>
    <definedName name="CMI_ALCANTARILLADO" localSheetId="0">#REF!</definedName>
    <definedName name="CMI_ALCANTARILLADO">#REF!</definedName>
    <definedName name="CMIBLE">#REF!</definedName>
    <definedName name="CMIBLE1">#REF!</definedName>
    <definedName name="CMOI_ACUEDUCTO" localSheetId="0">#REF!</definedName>
    <definedName name="CMOI_ACUEDUCTO">#REF!</definedName>
    <definedName name="CMOI_ALCANTARILLADO" localSheetId="0">#REF!</definedName>
    <definedName name="CMOI_ALCANTARILLADO">#REF!</definedName>
    <definedName name="CN">#REF!</definedName>
    <definedName name="cncbncbncbncbn" localSheetId="0">#REF!</definedName>
    <definedName name="cncbncbncbncbn">#REF!</definedName>
    <definedName name="co">#REF!</definedName>
    <definedName name="Cod">#REF!</definedName>
    <definedName name="CodActEco">[8]EMPRESA!$F$10</definedName>
    <definedName name="Codigo" comment="Codigo Insumo" localSheetId="0">[73]Insumos!$A$4:$A$1772</definedName>
    <definedName name="codigo">#REF!,#REF!</definedName>
    <definedName name="Codigo_M.Obra" comment="Mano de obra " localSheetId="0">[73]M.Obra!$A$35:$A$43</definedName>
    <definedName name="Codigo_M.Obra">#REF!</definedName>
    <definedName name="CodigoInversion">#REF!</definedName>
    <definedName name="CodigoProyecto">#REF!</definedName>
    <definedName name="codigos" localSheetId="0">[86]Banderas!$A:$A</definedName>
    <definedName name="Codigos">#REF!</definedName>
    <definedName name="CODOS">#REF!</definedName>
    <definedName name="cogvsiruj">[52]COMPARATIVO!#REF!</definedName>
    <definedName name="COL_A_APU">IF([81]apu!$B1="","",IF(LEN([81]apu!$B1)=9,[81]apu!$B1,[81]apu!$A1048576))</definedName>
    <definedName name="COL_A_AUX">IF([81]Auxiliares!$B1="","",IF([81]Auxiliares!$B1048576="",[81]Auxiliares!$B1,[81]Auxiliares!$A1048576))</definedName>
    <definedName name="COL_B">IF(LEFT('[81]Ppto completo'!$D1,5)='[81]Ppto completo'!$D1,"",(LEFT('[81]Ppto completo'!$D1,5)))</definedName>
    <definedName name="COL_C">LEFT('[81]Ppto completo'!$D1,2)</definedName>
    <definedName name="COL_G">IFERROR(VLOOKUP('[81]Ppto completo'!$D1,'[81]CO Teatro'!$A$1:$AB$65536,7,0),0)</definedName>
    <definedName name="COL_H">IF(LEN('[81]Ppto completo'!$D1)=9,ROUNDUP(SUM('[81]Ppto completo'!$G1:$G1),0),"")</definedName>
    <definedName name="COL_J">IF(LEN('[81]Ppto completo'!$D1)=9,'[81]Ppto completo'!$G1*'[81]Ppto completo'!$I1,"")</definedName>
    <definedName name="COL_J_APU">IF([81]apu!$B1="","",IF(VLOOKUP([81]apu!$B1,[81]Insumos!$D$1:$J$65536,7,FALSE)="",LEFT([81]apu!$B1,2),VLOOKUP([81]apu!$B1,[81]Insumos!$D$1:$J$65536,7,FALSE)))</definedName>
    <definedName name="COL_J_AUX">IF([81]Auxiliares!$B1="","",IF(VLOOKUP([81]Auxiliares!XEW1,[81]Insumos!XEY$1:A$65536,7,FALSE)="",LEFT([81]Auxiliares!$B1,2),VLOOKUP([81]Auxiliares!XEW1,[81]Insumos!XEY$1:A$65536,7,FALSE)))</definedName>
    <definedName name="COL_K_PPTO">IF(LEN('[81]Ppto completo'!XEX1)=5,SUMIF('[81]Ppto completo'!$B$1:$B$65536,'[81]Ppto completo'!$D1,'[81]Ppto completo'!$J$1:$J$65536),"")</definedName>
    <definedName name="COL_L">IF('[81]Ppto completo'!$K1="",SUMIF('[81]Ppto completo'!$C$1:$C$65536,'[81]Ppto completo'!$D1,'[81]Ppto completo'!$K$1:$K$65536),"")</definedName>
    <definedName name="COL_M">IF(LEN('[81]Ppto completo'!$D1)=2,'[81]Ppto completo'!$L1/SUMIF('[81]Ppto completo'!$C$1:$C$65536,"&gt;&lt;""",'[81]Ppto completo'!$L$1:$L$65536),"")</definedName>
    <definedName name="COL_M_APU">IF([81]apu!$B1="","",IF(VLOOKUP([81]apu!$B1,[81]Insumos!$D$1:$J$65536,7,FALSE)="",LEFT([81]apu!$B1,2),VLOOKUP([81]apu!$B1,[81]Insumos!$D$1:$J$65536,7,FALSE)))</definedName>
    <definedName name="COLON">#REF!</definedName>
    <definedName name="ColTap">'[23]Coloc. e Interc. Tapones'!$E$1:$E$65536</definedName>
    <definedName name="Com">'[63]LIQUIDA-NOMINA'!$AL$4</definedName>
    <definedName name="Combustible">#REF!</definedName>
    <definedName name="CombustibleCostos">#REF!</definedName>
    <definedName name="COMIDA">#REF!</definedName>
    <definedName name="COMIDA100">#REF!</definedName>
    <definedName name="Compilado">#REF!</definedName>
    <definedName name="componentes">#REF!</definedName>
    <definedName name="COMPRE">#REF!</definedName>
    <definedName name="COMPRESOR">#REF!</definedName>
    <definedName name="Compresores">#REF!</definedName>
    <definedName name="CON_HTA">SUMIFS([81]Auxiliares!$G$1:$G$65536,[81]Auxiliares!$A$1:$A$65536,[81]Auxiliares!$A1,[81]Auxiliares!$J$1:$J$65536,"mo")</definedName>
    <definedName name="CON_HTA_APU">SUMIFS([81]apu!$G$1:$G$65536,[81]apu!$A$1:$A$65536,[81]apu!$A1048576,[81]apu!$M$1:$M$65536,"mo")</definedName>
    <definedName name="CONC">#REF!</definedName>
    <definedName name="CONCATENART">#REF!</definedName>
    <definedName name="conceptos">#REF!</definedName>
    <definedName name="CONCRE">#REF!</definedName>
    <definedName name="CONCRETO">#REF!</definedName>
    <definedName name="CONCRETO_2000">'[42]Concreto de 2000 psi'!$I$53</definedName>
    <definedName name="Concreto_2200">#REF!</definedName>
    <definedName name="concreto_3000">#REF!</definedName>
    <definedName name="CONCRETO123">#REF!</definedName>
    <definedName name="CONDI1">#REF!</definedName>
    <definedName name="Conductores">#REF!</definedName>
    <definedName name="ConductoresCostos">#REF!</definedName>
    <definedName name="Congelar_Capital_Vencido">#REF!</definedName>
    <definedName name="ConseqCat">0</definedName>
    <definedName name="ConseqForMitRisk">3</definedName>
    <definedName name="CONSTRUCCION_DE_DOS_GALPONES">#REF!</definedName>
    <definedName name="Consultor">[87]Datos!$B$3</definedName>
    <definedName name="consum" hidden="1">{"'Sheet2'!$A$3:$B$17"}</definedName>
    <definedName name="CONT">'[88]DATOS CONTRATO'!$G$13</definedName>
    <definedName name="CONTAB">#REF!</definedName>
    <definedName name="contra">#REF!</definedName>
    <definedName name="Contratante">'[8]DATOS CONTRATO'!$E$6</definedName>
    <definedName name="CONTRATISTA">#REF!</definedName>
    <definedName name="Contrato" localSheetId="0">[87]Datos!$B$2</definedName>
    <definedName name="CONTRATO">[63]CONTRATO!$E$8</definedName>
    <definedName name="Coordinador">[87]Datos!$B$6</definedName>
    <definedName name="COPIA">[0]!ERR</definedName>
    <definedName name="COPIA1" localSheetId="0">#REF!</definedName>
    <definedName name="COPIA1">#REF!</definedName>
    <definedName name="COPIA2" localSheetId="0">#REF!</definedName>
    <definedName name="COPIA2">#REF!</definedName>
    <definedName name="copiao4">[0]!ERR</definedName>
    <definedName name="corri">[0]!ERR</definedName>
    <definedName name="costa">#REF!</definedName>
    <definedName name="CosteoConsultoria">#REF!</definedName>
    <definedName name="COSTO">#REF!</definedName>
    <definedName name="COSTO_FRENTE">[89]BITACORA!$E$1:$E$65536</definedName>
    <definedName name="COSTO_TRANSPORTE">#REF!</definedName>
    <definedName name="costo2" hidden="1">#REF!</definedName>
    <definedName name="CostoDirecto" localSheetId="0">#REF!</definedName>
    <definedName name="COSTODIRECTO">#REF!</definedName>
    <definedName name="CostoDirectoObra">'[90]COSTEO TOTAL OBRA'!$D$7</definedName>
    <definedName name="Costopérdidas">[91]Modelo!#REF!</definedName>
    <definedName name="COSTOS">[92]TARIFAS!$A$1:$F$52</definedName>
    <definedName name="COTAS">#REF!</definedName>
    <definedName name="CotizacionARP">#REF!</definedName>
    <definedName name="cp">#REF!</definedName>
    <definedName name="CPM">#REF!</definedName>
    <definedName name="CR">#REF!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 localSheetId="0">#REF!</definedName>
    <definedName name="CRIT1">#REF!</definedName>
    <definedName name="Criteria_MI">[93]civ_roma!$C$803:$G$804</definedName>
    <definedName name="_xlnm.Criteria">#REF!</definedName>
    <definedName name="Criterios_IM">'[29]7422CW00'!#REF!</definedName>
    <definedName name="CRITICA">#REF!</definedName>
    <definedName name="Criticidad">[94]Tabla!$A$1:$A$5</definedName>
    <definedName name="CRONO">#REF!</definedName>
    <definedName name="cs">#REF!</definedName>
    <definedName name="CS_AVG_SIZE">#REF!</definedName>
    <definedName name="CS_WELDING">#REF!</definedName>
    <definedName name="CT">'[61]CIRCUITOS CODENSA'!#REF!</definedName>
    <definedName name="CTA">#REF!</definedName>
    <definedName name="CtaObra">#REF!</definedName>
    <definedName name="CTE">#REF!</definedName>
    <definedName name="ctoin">#REF!</definedName>
    <definedName name="CTR">'[29]7422CW00'!#REF!</definedName>
    <definedName name="CTRPAG">'[29]7422CW00'!#REF!</definedName>
    <definedName name="CU">'[61]CIRCUITOS CODENSA'!#REF!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 localSheetId="0">[48]Cuadrillas!$C$13:$F$43</definedName>
    <definedName name="CUADRILLA">#REF!</definedName>
    <definedName name="cuadrilla1">#REF!</definedName>
    <definedName name="cuadrilla2">#REF!</definedName>
    <definedName name="cuadrilla3">#REF!</definedName>
    <definedName name="cuadrilla4">#REF!</definedName>
    <definedName name="cuadrilla5">#REF!</definedName>
    <definedName name="Cuadrillas" localSheetId="0">[95]Cuadrillas!$A$11:$I$77</definedName>
    <definedName name="CUADRILLAS">#REF!</definedName>
    <definedName name="cuadrillas1">#REF!</definedName>
    <definedName name="CUADRILLASTOTAL">#REF!</definedName>
    <definedName name="CUADRO" localSheetId="0">[62]Cuadro!$B$10:$B$350</definedName>
    <definedName name="CUADRO">#REF!</definedName>
    <definedName name="CUADROS">[62]Cuadro!$B$10:$C$350</definedName>
    <definedName name="CUAL">[0]!ERR</definedName>
    <definedName name="CUBS">#REF!</definedName>
    <definedName name="cumplimiento">#REF!</definedName>
    <definedName name="CUNET" localSheetId="0" hidden="1">{"via1",#N/A,TRUE,"general";"via2",#N/A,TRUE,"general";"via3",#N/A,TRUE,"general"}</definedName>
    <definedName name="CUNET" hidden="1">{"via1",#N/A,TRUE,"general";"via2",#N/A,TRUE,"general";"via3",#N/A,TRUE,"general"}</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1">[77]!Customize</definedName>
    <definedName name="Customize">[77]!Customize</definedName>
    <definedName name="cv" localSheetId="0" hidden="1">{"TAB1",#N/A,TRUE,"GENERAL";"TAB2",#N/A,TRUE,"GENERAL";"TAB3",#N/A,TRUE,"GENERAL";"TAB4",#N/A,TRUE,"GENERAL";"TAB5",#N/A,TRUE,"GENERAL"}</definedName>
    <definedName name="cv">#REF!</definedName>
    <definedName name="CVa">'[23]Cambio de Valv.'!$E$1:$E$65536</definedName>
    <definedName name="cvbcvbf" hidden="1">{#N/A,#N/A,TRUE,"INGENIERIA";#N/A,#N/A,TRUE,"COMPRAS";#N/A,#N/A,TRUE,"DIRECCION";#N/A,#N/A,TRUE,"RESUMEN"}</definedName>
    <definedName name="cvcbn" localSheetId="0">#REF!</definedName>
    <definedName name="cvcbn">#REF!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vu.GREY_ALL." hidden="1">#REF!</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INT">#REF!</definedName>
    <definedName name="d1200ar" localSheetId="0">#REF!</definedName>
    <definedName name="d1200ar">#REF!</definedName>
    <definedName name="D1200Q" localSheetId="0">#REF!</definedName>
    <definedName name="D1200Q">#REF!</definedName>
    <definedName name="D128899A" localSheetId="0">#REF!</definedName>
    <definedName name="D128899A">#REF!</definedName>
    <definedName name="D128899Q" localSheetId="0">#REF!</definedName>
    <definedName name="D128899Q">#REF!</definedName>
    <definedName name="D128900A" localSheetId="0">'[65]APU Alcantarillado'!#REF!</definedName>
    <definedName name="d128900a">#REF!</definedName>
    <definedName name="d128900ab" localSheetId="0">#REF!</definedName>
    <definedName name="d128900ab">#REF!</definedName>
    <definedName name="d128900ag" localSheetId="0">#REF!</definedName>
    <definedName name="d128900ag">#REF!</definedName>
    <definedName name="d128900at" localSheetId="0">#REF!</definedName>
    <definedName name="d128900at">#REF!</definedName>
    <definedName name="D128900E" localSheetId="0">#REF!</definedName>
    <definedName name="D128900E">#REF!</definedName>
    <definedName name="D128900Q" localSheetId="0">#REF!</definedName>
    <definedName name="D128900Q">#REF!</definedName>
    <definedName name="D128900R" localSheetId="0">#REF!</definedName>
    <definedName name="D128900R">#REF!</definedName>
    <definedName name="D128900T" localSheetId="0">#REF!</definedName>
    <definedName name="D128900T">#REF!</definedName>
    <definedName name="D128900W" localSheetId="0">#REF!</definedName>
    <definedName name="D128900W">#REF!</definedName>
    <definedName name="D129000T" localSheetId="0">#REF!</definedName>
    <definedName name="D129000T">#REF!</definedName>
    <definedName name="d12900ab" localSheetId="0">#REF!</definedName>
    <definedName name="d12900ab">#REF!</definedName>
    <definedName name="D12900Y" localSheetId="0">#REF!</definedName>
    <definedName name="D12900Y">#REF!</definedName>
    <definedName name="d1333333">#REF!</definedName>
    <definedName name="D1S">#REF!</definedName>
    <definedName name="D2S">#REF!</definedName>
    <definedName name="D77032A" localSheetId="0">#REF!</definedName>
    <definedName name="D77032A">#REF!</definedName>
    <definedName name="d77032ab" localSheetId="0">#REF!</definedName>
    <definedName name="d77032ab">#REF!</definedName>
    <definedName name="d77032ah" localSheetId="0">#REF!</definedName>
    <definedName name="d77032ah">#REF!</definedName>
    <definedName name="d77032ar" localSheetId="0">#REF!</definedName>
    <definedName name="d77032ar">#REF!</definedName>
    <definedName name="D77032I" localSheetId="0">#REF!</definedName>
    <definedName name="D77032I">#REF!</definedName>
    <definedName name="D77032Q" localSheetId="0">#REF!</definedName>
    <definedName name="D77032Q">#REF!</definedName>
    <definedName name="D77032W" localSheetId="0">#REF!</definedName>
    <definedName name="D77032W">#REF!</definedName>
    <definedName name="D77032Y" localSheetId="0">#REF!</definedName>
    <definedName name="D77032Y">#REF!</definedName>
    <definedName name="D77033A" localSheetId="0">'[65]APU Alcantarillado'!#REF!</definedName>
    <definedName name="d77033a">#REF!</definedName>
    <definedName name="d77033aa" localSheetId="0">#REF!</definedName>
    <definedName name="d77033aa">#REF!</definedName>
    <definedName name="d77033ab" localSheetId="0">#REF!</definedName>
    <definedName name="d77033ab">#REF!</definedName>
    <definedName name="d77033ac" localSheetId="0">#REF!</definedName>
    <definedName name="d77033ac">#REF!</definedName>
    <definedName name="d77033ao" localSheetId="0">#REF!</definedName>
    <definedName name="d77033ao">#REF!</definedName>
    <definedName name="d77033ay" localSheetId="0">#REF!</definedName>
    <definedName name="d77033ay">#REF!</definedName>
    <definedName name="D77033D" localSheetId="0">#REF!</definedName>
    <definedName name="D77033D">#REF!</definedName>
    <definedName name="D77033F" localSheetId="0">#REF!</definedName>
    <definedName name="D77033F">#REF!</definedName>
    <definedName name="D77033G" localSheetId="0">#REF!</definedName>
    <definedName name="D77033G">#REF!</definedName>
    <definedName name="D77033P" localSheetId="0">#REF!</definedName>
    <definedName name="D77033P">#REF!</definedName>
    <definedName name="D77033Q" localSheetId="0">#REF!</definedName>
    <definedName name="D77033Q">#REF!</definedName>
    <definedName name="D77033S" localSheetId="0">#REF!</definedName>
    <definedName name="D77033S">#REF!</definedName>
    <definedName name="d77099ai" localSheetId="0">#REF!</definedName>
    <definedName name="d77099ai">#REF!</definedName>
    <definedName name="D77099T" localSheetId="0">#REF!</definedName>
    <definedName name="D77099T">#REF!</definedName>
    <definedName name="D81S">#REF!</definedName>
    <definedName name="D82S">#REF!</definedName>
    <definedName name="D8R">#REF!</definedName>
    <definedName name="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DADAD" localSheetId="0" hidden="1">{#N/A,#N/A,TRUE,"CODIGO DEPENDENCIA"}</definedName>
    <definedName name="DADADAD" hidden="1">{#N/A,#N/A,TRUE,"CODIGO DEPENDENCIA"}</definedName>
    <definedName name="daf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FT">#REF!</definedName>
    <definedName name="DANODO">#REF!</definedName>
    <definedName name="DANODOF">#REF!</definedName>
    <definedName name="DANODOFT">#REF!</definedName>
    <definedName name="dario">'[38]GPI 526'!#REF!</definedName>
    <definedName name="DARIPAVA_SOFTWARE_INC">#REF!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[93]civ_roma!$C$9:$G$799</definedName>
    <definedName name="DATO1">'[96]46'!$D$3:$CK$429</definedName>
    <definedName name="Datos" localSheetId="0">#REF!</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I">[11]Tablas!#REF!</definedName>
    <definedName name="DCI1_1">[11]Tablas!#REF!</definedName>
    <definedName name="DCI1_1_1">[11]Tablas!#REF!</definedName>
    <definedName name="DCI1_1_2">[11]Tablas!#REF!</definedName>
    <definedName name="DCI1_1_3">[11]Tablas!#REF!</definedName>
    <definedName name="DCI1_1_4">[11]Tablas!#REF!</definedName>
    <definedName name="DCI1_2">[11]Tablas!#REF!</definedName>
    <definedName name="DCI1_3">[11]Tablas!#REF!</definedName>
    <definedName name="DCI1_4">[11]Tablas!#REF!</definedName>
    <definedName name="DCorriente">#REF!</definedName>
    <definedName name="Dcorriente1">'[97]Pta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[11]Tablas!#REF!</definedName>
    <definedName name="DDS1_1">[11]Tablas!#REF!</definedName>
    <definedName name="DDS1_1_1">[11]Tablas!#REF!</definedName>
    <definedName name="de" localSheetId="0" hidden="1">0</definedName>
    <definedName name="de">#REF!</definedName>
    <definedName name="Dealpb" hidden="1">#REF!</definedName>
    <definedName name="DEBILIDADES">#REF!</definedName>
    <definedName name="DEBILIDADES_1">#REF!</definedName>
    <definedName name="DEBILIDADES_2">#REF!</definedName>
    <definedName name="Decenas">{"";"";"";"trei";"cuare";"cincue";"sese";"sete";"oche";"nove"}&amp;"nta "</definedName>
    <definedName name="Decision" localSheetId="0">#REF!</definedName>
    <definedName name="decision">#REF!</definedName>
    <definedName name="DECISIONES">[98]PARAMETROS!$C$2:$C$3</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pav">#REF!</definedName>
    <definedName name="demanto">#REF!</definedName>
    <definedName name="DEMOLICIÓN">'[99]BASE-LISTAS'!$B$24:$B$29</definedName>
    <definedName name="DEMORA1">#REF!</definedName>
    <definedName name="DEMORA1_1">#REF!</definedName>
    <definedName name="DEMORA1_2">#REF!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#REF!</definedName>
    <definedName name="DEPEND">[94]Tabla!$B$1:$B$397</definedName>
    <definedName name="DEPENDENCIA">[94]Tabla!$B$1:$B$397</definedName>
    <definedName name="DEPENDENCIAS">[94]Tabla!$B$1:$B$397</definedName>
    <definedName name="DepreciationPB" hidden="1">#REF!</definedName>
    <definedName name="DERFE">#REF!</definedName>
    <definedName name="desarrolladas">'[43]Reservas de Petróleo'!$A$2,'[43]Reservas de Petróleo'!$A$1,'[43]Reservas de Petróleo'!$D$4,'[43]Reservas de Petróleo'!$F$1:$F$65536</definedName>
    <definedName name="DESC_APU">IF([81]apu!XFC1="",IF([81]apu!XFD1="",IF([81]apu!XFC1048576="","",DIRECTO),""),DESCRIPCION_APU)</definedName>
    <definedName name="DESC_AUX">IF([81]Auxiliares!$A1="",IF([81]Auxiliares!$A1048576="","","DIRECTO:  "&amp;TEXT(ROUNDUP(SUMIF([81]Auxiliares!$A$1:$A$65536,[81]Auxiliares!$A1048576,[81]Auxiliares!$G$1:$G$65536)/2,0),"#,##0")&amp;" / "&amp;VLOOKUP([81]Auxiliares!$A1048576,[81]Insumos!$D$1:$F$65536,3,FALSE)),IF([81]Auxiliares!$A1="","",VLOOKUP([81]Auxiliares!$B1,[81]Insumos!$D$1:$E$65536,2,FALSE)))</definedName>
    <definedName name="desc_rps">#REF!</definedName>
    <definedName name="DESC1" localSheetId="0">[100]ITEMS!$B$2</definedName>
    <definedName name="DESC1">#REF!</definedName>
    <definedName name="DESC2">#REF!</definedName>
    <definedName name="DESC521">[101]ITEMS!$B$522</definedName>
    <definedName name="DESCP1">#REF!</definedName>
    <definedName name="Descrip_cuadrillas" localSheetId="0">[95]Cuadrillas!$A$15:$A$77</definedName>
    <definedName name="Descrip_cuadrillas">#REF!</definedName>
    <definedName name="Descrip_equipos" localSheetId="0">[95]Equ!$A$15:$A$102</definedName>
    <definedName name="Descrip_equipos">#REF!</definedName>
    <definedName name="Descrip_transporte" localSheetId="0">[95]Trans!$A$18:$A$65</definedName>
    <definedName name="Descrip_transporte">#REF!</definedName>
    <definedName name="Descripcion">#REF!</definedName>
    <definedName name="Descripción" localSheetId="0">[95]Mat!$A$11:$A$1041</definedName>
    <definedName name="Descripción">#REF!</definedName>
    <definedName name="DESCRIPCION_APU">IF(ISERROR(SEARCH("-",[81]apu!$B1,3)),INSUMO,'presupuesto oficial(entidad)'!item)</definedName>
    <definedName name="DESCRIPCION1">#REF!</definedName>
    <definedName name="DESCRIPCION2">#REF!</definedName>
    <definedName name="DESCRP1" localSheetId="0">[47]DATOS!$D$2</definedName>
    <definedName name="DESCRP1">#REF!</definedName>
    <definedName name="DESCRP2" localSheetId="0">[47]DATOS!$D$3</definedName>
    <definedName name="DESCRP2">#REF!</definedName>
    <definedName name="DESCUNMI">#REF!</definedName>
    <definedName name="DEST_ART">[70]steel!#REF!</definedName>
    <definedName name="DESTCOD">'[29]7422CW00'!#REF!</definedName>
    <definedName name="DESTFG">'[29]7422CW00'!#REF!</definedName>
    <definedName name="DestinoConsultoria">#REF!</definedName>
    <definedName name="DestinoObra">#REF!</definedName>
    <definedName name="DESTQTY">'[29]7422CW00'!#REF!</definedName>
    <definedName name="DETAIL">#REF!</definedName>
    <definedName name="Detalle_Reserva">#REF!</definedName>
    <definedName name="DEX">#REF!</definedName>
    <definedName name="df"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[102]Cronograma!#REF!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GDF">#N/A</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'[103]Plan auditoría'!#REF!</definedName>
    <definedName name="dff_2">'[103]Plan auditoría'!#REF!</definedName>
    <definedName name="dff_4">'[103]Plan auditoría'!#REF!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[77]Personalizar!$E$22</definedName>
    <definedName name="dflt2">[77]Personalizar!$E$23</definedName>
    <definedName name="dflt3">[77]Personalizar!$D$24</definedName>
    <definedName name="dflt4">[77]Personalizar!$E$26</definedName>
    <definedName name="dflt5">[77]Personalizar!$E$27</definedName>
    <definedName name="dflt6">[77]Personalizar!$D$28</definedName>
    <definedName name="dflt7">[77]Personalizar!$G$27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 hidden="1">#REF!</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[11]Tablas!#REF!</definedName>
    <definedName name="DGO1_1">[11]Tablas!#REF!</definedName>
    <definedName name="DGO1_1_1">[11]Tablas!#REF!</definedName>
    <definedName name="DGP">[11]Tablas!#REF!</definedName>
    <definedName name="DGP1_1">[11]Tablas!#REF!</definedName>
    <definedName name="DGP1_1_1">[11]Tablas!#REF!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h" localSheetId="0" hidden="1">{"via1",#N/A,TRUE,"general";"via2",#N/A,TRUE,"general";"via3",#N/A,TRUE,"general"}</definedName>
    <definedName name="dhgh" hidden="1">{"via1",#N/A,TRUE,"general";"via2",#N/A,TRUE,"general";"via3",#N/A,TRUE,"general"}</definedName>
    <definedName name="DI">#REF!</definedName>
    <definedName name="DIA">[40]PRESUPUESTO!$B$13</definedName>
    <definedName name="DIAGRAMA">#REF!</definedName>
    <definedName name="Diámetro">#REF!</definedName>
    <definedName name="diámetroft">#REF!</definedName>
    <definedName name="diametros">#REF!</definedName>
    <definedName name="DIAS">#REF!</definedName>
    <definedName name="DiasSupuestosCierre">#REF!</definedName>
    <definedName name="DIC">#REF!</definedName>
    <definedName name="diego">#REF!</definedName>
    <definedName name="diego1">#REF!</definedName>
    <definedName name="DifConsultoriaFM">#REF!</definedName>
    <definedName name="diferencia">'[104]MEDIA GEOMETRICA'!$J$8,'[104]MEDIA GEOMETRICA'!$N$8,'[104]MEDIA GEOMETRICA'!$R$8,'[104]MEDIA GEOMETRICA'!$V$8,'[104]MEDIA GEOMETRICA'!$Z$8,'[104]MEDIA GEOMETRICA'!$AD$8,'[104]MEDIA GEOMETRICA'!$AH$8,'[104]MEDIA GEOMETRICA'!$AL$8,'[104]MEDIA GEOMETRICA'!#REF!,'[104]MEDIA GEOMETRICA'!#REF!</definedName>
    <definedName name="DIJ">[11]Tablas!#REF!</definedName>
    <definedName name="DIJ1_1">[11]Tablas!#REF!</definedName>
    <definedName name="DIJ1_1_1">[11]Tablas!#REF!</definedName>
    <definedName name="DIJ1_1_2">[11]Tablas!#REF!</definedName>
    <definedName name="DIJ1_1_3">[11]Tablas!#REF!</definedName>
    <definedName name="DIJ1_1_4">[11]Tablas!#REF!</definedName>
    <definedName name="DIJ1_1_5">[11]Tablas!#REF!</definedName>
    <definedName name="DIJ1_2">[11]Tablas!#REF!</definedName>
    <definedName name="DIJ1_3">[11]Tablas!#REF!</definedName>
    <definedName name="DIJ1_4">[11]Tablas!#REF!</definedName>
    <definedName name="DIJ1_5">[11]Tablas!#REF!</definedName>
    <definedName name="Dimensiones">#REF!</definedName>
    <definedName name="Dimensiones_1">#REF!</definedName>
    <definedName name="Dimensiones_2">#REF!</definedName>
    <definedName name="DIOGE">#REF!</definedName>
    <definedName name="Direccion">[63]EMPRESA!$F$14</definedName>
    <definedName name="DIRECTO">"DIRECTO:  "&amp;TEXT(ROUNDUP(SUMIF([81]apu!$A$1:$A$65536,[81]apu!$A1048576,[81]apu!$G$1:$G$65536)/2,0),"#,##0")&amp;" / "&amp;VLOOKUP([81]apu!$A1048576,'[81]Ppto completo'!$D$1:$F$65536,3,FALSE)</definedName>
    <definedName name="DIRECTO1">[105]APU!$U$132</definedName>
    <definedName name="DIRECTO10">[105]APU!$U$681</definedName>
    <definedName name="DIRECTO100">[105]APU!$U$6171</definedName>
    <definedName name="DIRECTO101">[105]APU!$U$6232</definedName>
    <definedName name="DIRECTO102">[105]APU!$U$6293</definedName>
    <definedName name="DIRECTO103">[105]APU!$U$6354</definedName>
    <definedName name="DIRECTO104">[105]APU!$U$6415</definedName>
    <definedName name="DIRECTO105">[105]APU!$U$6476</definedName>
    <definedName name="DIRECTO11">[105]APU!$U$742</definedName>
    <definedName name="DIRECTO12">[105]APU!$U$803</definedName>
    <definedName name="DIRECTO124">[105]APU!$U$7635</definedName>
    <definedName name="DIRECTO125">[105]APU!$U$7696</definedName>
    <definedName name="DIRECTO126">[105]APU!$U$7757</definedName>
    <definedName name="DIRECTO127">[105]APU!$U$7818</definedName>
    <definedName name="DIRECTO128">[105]APU!$U$7879</definedName>
    <definedName name="DIRECTO129">[105]APU!$U$7940</definedName>
    <definedName name="DIRECTO13">[105]APU!$U$864</definedName>
    <definedName name="DIRECTO130">[105]APU!$U$8001</definedName>
    <definedName name="DIRECTO131">[105]APU!$U$8062</definedName>
    <definedName name="DIRECTO132">[105]APU!$U$8123</definedName>
    <definedName name="DIRECTO133">[105]APU!$U$8184</definedName>
    <definedName name="DIRECTO134">[105]APU!$U$8245</definedName>
    <definedName name="DIRECTO14">[105]APU!$U$925</definedName>
    <definedName name="DIRECTO15">[105]APU!$U$986</definedName>
    <definedName name="DIRECTO16">[105]APU!$U$1047</definedName>
    <definedName name="DIRECTO17">[105]APU!$U$1108</definedName>
    <definedName name="DIRECTO18">[105]APU!$U$1169</definedName>
    <definedName name="DIRECTO2">[105]APU!$U$193</definedName>
    <definedName name="DIRECTO2.10">[105]APU!$U$14889</definedName>
    <definedName name="DIRECTO2.11">[105]APU!$U$14950</definedName>
    <definedName name="DIRECTO2.12">[105]APU!$U$15011</definedName>
    <definedName name="DIRECTO2.9">[105]APU!$U$11839</definedName>
    <definedName name="DIRECTO21">[105]APU!$U$1352</definedName>
    <definedName name="DIRECTO22">[105]APU!$U$1413</definedName>
    <definedName name="DIRECTO23">[105]APU!$U$1474</definedName>
    <definedName name="DIRECTO24">[105]APU!$U$1535</definedName>
    <definedName name="DIRECTO25">[105]APU!$U$1596</definedName>
    <definedName name="DIRECTO26">[105]APU!$U$1657</definedName>
    <definedName name="DIRECTO27">[105]APU!$U$1718</definedName>
    <definedName name="DIRECTO28">[105]APU!$U$1779</definedName>
    <definedName name="DIRECTO29">[105]APU!$U$1840</definedName>
    <definedName name="DIRECTO3">[105]APU!$U$254</definedName>
    <definedName name="DIRECTO3.15">[105]APU!$U$8667</definedName>
    <definedName name="DIRECTO3.16">[105]APU!$U$8728</definedName>
    <definedName name="DIRECTO3.17">[105]APU!$U$8789</definedName>
    <definedName name="DIRECTO3.18">[105]APU!$U$8850</definedName>
    <definedName name="DIRECTO3.19">[105]APU!$U$8911</definedName>
    <definedName name="DIRECTO3.20">[105]APU!$U$8972</definedName>
    <definedName name="DIRECTO3.21">[105]APU!$U$11961</definedName>
    <definedName name="DIRECTO3.22">[105]APU!$U$14523</definedName>
    <definedName name="DIRECTO3.23">[105]APU!$U$15133</definedName>
    <definedName name="DIRECTO3.24">[105]APU!$U$16292</definedName>
    <definedName name="DIRECTO3.25">[105]APU!$U$16353</definedName>
    <definedName name="DIRECTO3.26">[105]APU!$U$16414</definedName>
    <definedName name="DIRECTO3.27">[105]APU!$U$16475</definedName>
    <definedName name="DIRECTO3.28">[105]APU!$U$16536</definedName>
    <definedName name="DIRECTO30">[105]APU!$U$1901</definedName>
    <definedName name="DIRECTO31">[105]APU!$U$1962</definedName>
    <definedName name="DIRECTO32">[105]APU!$U$2023</definedName>
    <definedName name="DIRECTO33">[105]APU!$U$2084</definedName>
    <definedName name="DIRECTO34">[105]APU!$U$2145</definedName>
    <definedName name="DIRECTO35">[105]APU!$U$2206</definedName>
    <definedName name="DIRECTO36">[105]APU!$U$2267</definedName>
    <definedName name="DIRECTO37">[105]APU!$U$2328</definedName>
    <definedName name="DIRECTO38">[105]APU!$U$2389</definedName>
    <definedName name="DIRECTO39">[105]APU!$U$2450</definedName>
    <definedName name="DIRECTO4">[105]APU!$U$315</definedName>
    <definedName name="DIRECTO4.20">[105]APU!$U$9216</definedName>
    <definedName name="DIRECTO4.21">[105]APU!$U$9277</definedName>
    <definedName name="DIRECTO4.22">[105]APU!$U$9338</definedName>
    <definedName name="DIRECTO4.23">[105]APU!$U$9399</definedName>
    <definedName name="DIRECTO4.24">[105]APU!$U$9460</definedName>
    <definedName name="DIRECTO4.25">[105]APU!$U$9521</definedName>
    <definedName name="DIRECTO4.26">[105]APU!$U$9582</definedName>
    <definedName name="DIRECTO4.27">[105]APU!$U$9643</definedName>
    <definedName name="DIRECTO4.28">[105]APU!$U$9704</definedName>
    <definedName name="DIRECTO4.29">[105]APU!$U$9765</definedName>
    <definedName name="DIRECTO4.30">[105]APU!$U$9826</definedName>
    <definedName name="DIRECTO4.31">[105]APU!$U$9887</definedName>
    <definedName name="DIRECTO4.32">[105]APU!$U$9948</definedName>
    <definedName name="DIRECTO4.33">[105]APU!$U$10009</definedName>
    <definedName name="DIRECTO4.34">[105]APU!$U$10070</definedName>
    <definedName name="DIRECTO4.35">[105]APU!$U$11595</definedName>
    <definedName name="DIRECTO4.36">[105]APU!$U$11656</definedName>
    <definedName name="DIRECTO4.37">[105]APU!$U$15987</definedName>
    <definedName name="DIRECTO4.38">[105]APU!$U$15194</definedName>
    <definedName name="DIRECTO4.39">[105]APU!$U$14279</definedName>
    <definedName name="DIRECTO4.40">[105]APU!$U$14340</definedName>
    <definedName name="DIRECTO4.41">[105]APU!$U$14401</definedName>
    <definedName name="DIRECTO4.42">[105]APU!$U$14462</definedName>
    <definedName name="DIRECTO4.43">[105]APU!$U$14584</definedName>
    <definedName name="DIRECTO4.44">[105]APU!$U$16048</definedName>
    <definedName name="DIRECTO4.45">[105]APU!$U$16109</definedName>
    <definedName name="DIRECTO4.46">[105]APU!$U$14706</definedName>
    <definedName name="DIRECTO4.47">[105]APU!$U$15926</definedName>
    <definedName name="DIRECTO4.48">[105]APU!$U$16170</definedName>
    <definedName name="DIRECTO4.49">[105]APU!$U$16231</definedName>
    <definedName name="DIRECTO4.50">[105]APU!$U$16902</definedName>
    <definedName name="DIRECTO4.51">[105]APU!$U$17634</definedName>
    <definedName name="DIRECTO4.52">[105]APU!$U$17695</definedName>
    <definedName name="DIRECTO40">[105]APU!$U$2511</definedName>
    <definedName name="DIRECTO41">[105]APU!$U$2572</definedName>
    <definedName name="DIRECTO42">[105]APU!$U$2633</definedName>
    <definedName name="DIRECTO43">[105]APU!$U$2694</definedName>
    <definedName name="DIRECTO44">[105]APU!$U$2755</definedName>
    <definedName name="DIRECTO45">[105]APU!$U$2816</definedName>
    <definedName name="DIRECTO46">[105]APU!$U$2877</definedName>
    <definedName name="DIRECTO47">[105]APU!$U$2938</definedName>
    <definedName name="DIRECTO48">[105]APU!$U$2999</definedName>
    <definedName name="DIRECTO49">[105]APU!$U$3060</definedName>
    <definedName name="DIRECTO5">[105]APU!$U$376</definedName>
    <definedName name="DIRECTO5.100">[105]APU!$U$12449</definedName>
    <definedName name="DIRECTO5.101">[105]APU!$U$12510</definedName>
    <definedName name="DIRECTO5.104">[105]APU!$U$12571</definedName>
    <definedName name="DIRECTO5.105">[105]APU!$U$12632</definedName>
    <definedName name="DIRECTO5.106">[105]APU!$U$12693</definedName>
    <definedName name="DIRECTO5.107">[105]APU!$U$12754</definedName>
    <definedName name="DIRECTO5.108">[105]APU!$U$12815</definedName>
    <definedName name="DIRECTO5.109">[105]APU!$U$12876</definedName>
    <definedName name="DIRECTO5.111">[105]APU!$U$12937</definedName>
    <definedName name="DIRECTO5.112">[105]APU!$U$12998</definedName>
    <definedName name="DIRECTO5.113">[105]APU!$U$14767</definedName>
    <definedName name="DIRECTO5.114">[105]APU!$U$14828</definedName>
    <definedName name="DIRECTO5.115">[105]APU!$U$15072</definedName>
    <definedName name="DIRECTO5.53">[105]APU!$U$10131</definedName>
    <definedName name="DIRECTO5.54">[105]APU!$U$10192</definedName>
    <definedName name="DIRECTO5.55">[105]APU!$U$10253</definedName>
    <definedName name="DIRECTO5.56">[105]APU!$U$10314</definedName>
    <definedName name="DIRECTO5.57">[105]APU!$U$10375</definedName>
    <definedName name="DIRECTO5.58">[105]APU!$U$10436</definedName>
    <definedName name="DIRECTO5.59">[105]APU!$U$10497</definedName>
    <definedName name="DIRECTO5.60">[105]APU!$U$10558</definedName>
    <definedName name="DIRECTO5.61">[105]APU!$U$10619</definedName>
    <definedName name="DIRECTO5.62">[105]APU!$U$10680</definedName>
    <definedName name="DIRECTO5.63">[105]APU!$U$10741</definedName>
    <definedName name="DIRECTO5.64">[105]APU!$U$10802</definedName>
    <definedName name="DIRECTO5.65">[105]APU!$U$10863</definedName>
    <definedName name="DIRECTO5.66">[105]APU!$U$10924</definedName>
    <definedName name="DIRECTO5.67">[105]APU!$U$10985</definedName>
    <definedName name="DIRECTO5.68">[105]APU!$U$11046</definedName>
    <definedName name="DIRECTO5.69">[105]APU!$U$11107</definedName>
    <definedName name="DIRECTO5.70">[105]APU!$U$11168</definedName>
    <definedName name="DIRECTO5.71">[105]APU!$U$11229</definedName>
    <definedName name="DIRECTO5.72">[105]APU!$U$12022</definedName>
    <definedName name="DIRECTO5.73">[105]APU!$U$12083</definedName>
    <definedName name="DIRECTO5.74">[105]APU!$U$12144</definedName>
    <definedName name="DIRECTO5.77">[105]APU!$U$12205</definedName>
    <definedName name="DIRECTO5.78">[105]APU!$U$12327</definedName>
    <definedName name="DIRECTO5.79">[105]APU!$U$12388</definedName>
    <definedName name="DIRECTO5.80">[105]APU!$U$12266</definedName>
    <definedName name="DIRECTO5.82">[105]APU!$U$14035</definedName>
    <definedName name="DIRECTO5.83">[105]APU!$U$14096</definedName>
    <definedName name="DIRECTO5.84">[105]APU!$U$13364</definedName>
    <definedName name="DIRECTO5.85">[105]APU!$U$13425</definedName>
    <definedName name="DIRECTO5.86">[105]APU!$U$13486</definedName>
    <definedName name="DIRECTO5.87">[105]APU!$U$13547</definedName>
    <definedName name="DIRECTO5.88">[105]APU!$U$13608</definedName>
    <definedName name="DIRECTO5.89">[105]APU!$U$13669</definedName>
    <definedName name="DIRECTO5.90">[105]APU!$U$13730</definedName>
    <definedName name="DIRECTO5.91">[105]APU!$U$13791</definedName>
    <definedName name="DIRECTO5.92">[105]APU!$U$13852</definedName>
    <definedName name="DIRECTO5.93">[105]APU!$U$13913</definedName>
    <definedName name="DIRECTO5.94">[105]APU!$U$13974</definedName>
    <definedName name="DIRECTO5.95">[105]APU!$U$13059</definedName>
    <definedName name="DIRECTO5.96">[105]APU!$U$13120</definedName>
    <definedName name="DIRECTO5.97">[105]APU!$U$13181</definedName>
    <definedName name="DIRECTO5.98">[105]APU!$U$13242</definedName>
    <definedName name="DIRECTO5.99">[105]APU!$U$13303</definedName>
    <definedName name="DIRECTO50">[105]APU!$U$3121</definedName>
    <definedName name="DIRECTO51">[105]APU!$U$3182</definedName>
    <definedName name="DIRECTO52">[105]APU!$U$3243</definedName>
    <definedName name="DIRECTO53">[105]APU!$U$3304</definedName>
    <definedName name="DIRECTO54">[105]APU!$U$3365</definedName>
    <definedName name="DIRECTO55">[105]APU!$U$3426</definedName>
    <definedName name="DIRECTO56">[105]APU!$U$3487</definedName>
    <definedName name="DIRECTO57">[105]APU!$U$3548</definedName>
    <definedName name="DIRECTO58">[105]APU!$U$3609</definedName>
    <definedName name="DIRECTO59">[105]APU!$U$3670</definedName>
    <definedName name="DIRECTO6">[105]APU!$U$437</definedName>
    <definedName name="DIRECTO60">[105]APU!$U$3731</definedName>
    <definedName name="DIRECTO61">[105]APU!$U$3792</definedName>
    <definedName name="DIRECTO62">[105]APU!$U$3853</definedName>
    <definedName name="DIRECTO63">[105]APU!$U$3914</definedName>
    <definedName name="DIRECTO64">[105]APU!$U$3975</definedName>
    <definedName name="DIRECTO65">[105]APU!$U$4036</definedName>
    <definedName name="DIRECTO66">[105]APU!$U$4097</definedName>
    <definedName name="DIRECTO67">[105]APU!$U$4158</definedName>
    <definedName name="DIRECTO68">[105]APU!$U$4219</definedName>
    <definedName name="DIRECTO69">[105]APU!$U$4280</definedName>
    <definedName name="DIRECTO7">[105]APU!$U$498</definedName>
    <definedName name="DIRECTO7.12">[105]APU!$U$8305</definedName>
    <definedName name="DIRECTO7.13">[105]APU!$U$8366</definedName>
    <definedName name="DIRECTO7.14">[105]APU!$U$8427</definedName>
    <definedName name="DIRECTO7.15">[105]APU!$U$8488</definedName>
    <definedName name="DIRECTO7.16">[105]APU!$U$8606</definedName>
    <definedName name="DIRECTO7.17">[105]APU!$U$11290</definedName>
    <definedName name="DIRECTO7.18">[105]APU!$U$11351</definedName>
    <definedName name="DIRECTO7.19">[105]APU!$U$11412</definedName>
    <definedName name="DIRECTO7.20">[105]APU!$U$11473</definedName>
    <definedName name="DIRECTO7.21">[105]APU!$U$11534</definedName>
    <definedName name="DIRECTO7.22">[105]APU!$U$11717</definedName>
    <definedName name="DIRECTO7.23">[105]APU!$U$11778</definedName>
    <definedName name="DIRECTO7.24">[105]APU!$U$14645</definedName>
    <definedName name="DIRECTO7.25">[105]APU!$U$15255</definedName>
    <definedName name="DIRECTO7.26">[105]APU!$U$15316</definedName>
    <definedName name="DIRECTO7.27">[105]APU!$U$15377</definedName>
    <definedName name="DIRECTO7.28">[105]APU!$U$15438</definedName>
    <definedName name="DIRECTO7.29">[105]APU!$U$15499</definedName>
    <definedName name="DIRECTO7.30">[105]APU!$U$15560</definedName>
    <definedName name="DIRECTO7.31">[105]APU!$U$15621</definedName>
    <definedName name="DIRECTO7.32">[105]APU!$U$15682</definedName>
    <definedName name="DIRECTO7.33">[105]APU!$U$15743</definedName>
    <definedName name="DIRECTO7.34">[105]APU!$U$15804</definedName>
    <definedName name="DIRECTO7.35">[105]APU!$U$15865</definedName>
    <definedName name="DIRECTO7.36">[105]APU!$U$17085</definedName>
    <definedName name="DIRECTO7.37">[105]APU!$U$17268</definedName>
    <definedName name="DIRECTO7.38">[105]APU!$U$17207</definedName>
    <definedName name="DIRECTO7.39">[105]APU!$U$17390</definedName>
    <definedName name="DIRECTO7.40">[105]APU!$U$17451</definedName>
    <definedName name="DIRECTO7.41">[105]APU!$U$17512</definedName>
    <definedName name="DIRECTO7.42">[105]APU!$U$17146</definedName>
    <definedName name="DIRECTO7.43">[105]APU!$U$17573</definedName>
    <definedName name="DIRECTO7.44">[105]APU!$U$17329</definedName>
    <definedName name="DIRECTO70">[105]APU!$U$4341</definedName>
    <definedName name="DIRECTO71">[105]APU!$U$4402</definedName>
    <definedName name="DIRECTO72">[105]APU!$U$4463</definedName>
    <definedName name="DIRECTO73">[105]APU!$U$4524</definedName>
    <definedName name="DIRECTO74">[105]APU!$U$4585</definedName>
    <definedName name="DIRECTO75">[105]APU!$U$4646</definedName>
    <definedName name="DIRECTO76">[105]APU!$U$4707</definedName>
    <definedName name="DIRECTO77">[105]APU!$U$4768</definedName>
    <definedName name="DIRECTO78">[105]APU!$U$4829</definedName>
    <definedName name="DIRECTO79">[105]APU!$U$4890</definedName>
    <definedName name="DIRECTO8">[105]APU!$U$559</definedName>
    <definedName name="DIRECTO80">[105]APU!$U$4951</definedName>
    <definedName name="DIRECTO81">[105]APU!$U$5012</definedName>
    <definedName name="DIRECTO82">[105]APU!$U$5073</definedName>
    <definedName name="DIRECTO83">[105]APU!$U$5134</definedName>
    <definedName name="DIRECTO84">[105]APU!$U$5195</definedName>
    <definedName name="DIRECTO85">[105]APU!$U$5256</definedName>
    <definedName name="DIRECTO86">[105]APU!$U$5317</definedName>
    <definedName name="DIRECTO87">[105]APU!$U$5378</definedName>
    <definedName name="DIRECTO88">[105]APU!$U$5439</definedName>
    <definedName name="DIRECTO89">[105]APU!$U$5500</definedName>
    <definedName name="DIRECTO9">[105]APU!$U$620</definedName>
    <definedName name="DIRECTO9.1">[105]APU!$U$16597</definedName>
    <definedName name="DIRECTO9.2">[105]APU!$U$16658</definedName>
    <definedName name="DIRECTO9.3">[105]APU!$U$16719</definedName>
    <definedName name="DIRECTO9.4">[105]APU!$U$16780</definedName>
    <definedName name="DIRECTO9.5">[105]APU!$U$16841</definedName>
    <definedName name="DIRECTO90">[105]APU!$U$5561</definedName>
    <definedName name="DIRECTO91">[105]APU!$U$5622</definedName>
    <definedName name="DIRECTO92">[105]APU!$U$5683</definedName>
    <definedName name="DIRECTO93">[105]APU!$U$5744</definedName>
    <definedName name="DIRECTO94">[105]APU!$U$5805</definedName>
    <definedName name="DIRECTO95">[105]APU!$U$5866</definedName>
    <definedName name="DIRECTO96">[105]APU!$U$5927</definedName>
    <definedName name="DIRECTO97">[105]APU!$U$5988</definedName>
    <definedName name="DIRECTO98">[105]APU!$U$6049</definedName>
    <definedName name="DIRECTO99">[105]APU!$U$6110</definedName>
    <definedName name="display_area_2">#REF!</definedName>
    <definedName name="DistanciasPRS7801">#REF!</definedName>
    <definedName name="DistanciasPRS9003">#REF!</definedName>
    <definedName name="DistanciasPRS9004">#REF!</definedName>
    <definedName name="DISTRIBUCION">#REF!</definedName>
    <definedName name="distrital">#REF!</definedName>
    <definedName name="dj">#REF!</definedName>
    <definedName name="djdiffehefhfh">#REF!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o">#REF!</definedName>
    <definedName name="dolar">#REF!</definedName>
    <definedName name="DOLLAR">[106]CÁLCULOS!$H$34</definedName>
    <definedName name="DOR">#REF!</definedName>
    <definedName name="dos">'[107]Plan auditoría'!$C$7</definedName>
    <definedName name="DOT">#REF!</definedName>
    <definedName name="dota">#REF!</definedName>
    <definedName name="DOTACIÓN">#REF!</definedName>
    <definedName name="DPI">[11]Tablas!#REF!</definedName>
    <definedName name="DPI1_1">[11]Tablas!#REF!</definedName>
    <definedName name="DPI1_1_1">[11]Tablas!#REF!</definedName>
    <definedName name="DPY">[11]Tablas!#REF!</definedName>
    <definedName name="DPY1_1">[11]Tablas!#REF!</definedName>
    <definedName name="DPY1_1_1">[11]Tablas!#REF!</definedName>
    <definedName name="DR">#REF!</definedName>
    <definedName name="drf">#REF!</definedName>
    <definedName name="DRI">[11]Tablas!#REF!</definedName>
    <definedName name="DRI1_1">[11]Tablas!#REF!</definedName>
    <definedName name="DRI1_1_1">[11]Tablas!#REF!</definedName>
    <definedName name="DRI1_1_2">[11]Tablas!#REF!</definedName>
    <definedName name="DRI1_1_3">[11]Tablas!#REF!</definedName>
    <definedName name="DRI1_1_4">[11]Tablas!#REF!</definedName>
    <definedName name="DRI1_2">[11]Tablas!#REF!</definedName>
    <definedName name="DRI1_3">[11]Tablas!#REF!</definedName>
    <definedName name="DRI1_4">[11]Tablas!#REF!</definedName>
    <definedName name="DRL">[11]Tablas!#REF!</definedName>
    <definedName name="DRL1_1">[11]Tablas!#REF!</definedName>
    <definedName name="DRL1_1_1">[11]Tablas!#REF!</definedName>
    <definedName name="DRL1_1_2">[11]Tablas!#REF!</definedName>
    <definedName name="DRL1_1_3">[11]Tablas!#REF!</definedName>
    <definedName name="DRL1_1_4">[11]Tablas!#REF!</definedName>
    <definedName name="DRL1_2">[11]Tablas!#REF!</definedName>
    <definedName name="DRL1_3">[11]Tablas!#REF!</definedName>
    <definedName name="DRL1_4">[11]Tablas!#REF!</definedName>
    <definedName name="dry" localSheetId="0" hidden="1">{"via1",#N/A,TRUE,"general";"via2",#N/A,TRUE,"general";"via3",#N/A,TRUE,"general"}</definedName>
    <definedName name="dry" hidden="1">{"via1",#N/A,TRUE,"general";"via2",#N/A,TRUE,"general";"via3",#N/A,TRUE,"general"}</definedName>
    <definedName name="DS">[102]Cronograma!#REF!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[108]EMPRESA!$I$25</definedName>
    <definedName name="DsctoPension">[108]EMPRESA!$I$23</definedName>
    <definedName name="DsctoSalud">[108]EMPRESA!$I$24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[11]Tablas!#REF!</definedName>
    <definedName name="DSP1_1">[11]Tablas!#REF!</definedName>
    <definedName name="DSP1_1_1">[11]Tablas!#REF!</definedName>
    <definedName name="dt">#REF!</definedName>
    <definedName name="DTFSMedida">#REF!</definedName>
    <definedName name="DtmFechaCotizacion">#REF!</definedName>
    <definedName name="DtmFechVigenCotiza">#REF!</definedName>
    <definedName name="dtrhj" localSheetId="0" hidden="1">{"via1",#N/A,TRUE,"general";"via2",#N/A,TRUE,"general";"via3",#N/A,TRUE,"general"}</definedName>
    <definedName name="dtrhj" hidden="1">{"via1",#N/A,TRUE,"general";"via2",#N/A,TRUE,"general";"via3",#N/A,TRUE,"general"}</definedName>
    <definedName name="DTS">#REF!</definedName>
    <definedName name="ductoc">#REF!</definedName>
    <definedName name="ductot">#REF!</definedName>
    <definedName name="Duitama">#REF!</definedName>
    <definedName name="DUKIK" localSheetId="0">#REF!</definedName>
    <definedName name="DUKIK">#REF!</definedName>
    <definedName name="DuracionMeses">#REF!</definedName>
    <definedName name="DuracionSemanas">#REF!</definedName>
    <definedName name="dxfgg" localSheetId="0" hidden="1">{"via1",#N/A,TRUE,"general";"via2",#N/A,TRUE,"general";"via3",#N/A,TRUE,"general"}</definedName>
    <definedName name="dxfgg" hidden="1">{"via1",#N/A,TRUE,"general";"via2",#N/A,TRUE,"general";"via3",#N/A,TRUE,"general"}</definedName>
    <definedName name="DZ.Main" hidden="1">#REF!</definedName>
    <definedName name="e" localSheetId="0">#REF!</definedName>
    <definedName name="E">#REF!</definedName>
    <definedName name="E2.160">#REF!</definedName>
    <definedName name="e3e33" localSheetId="0" hidden="1">{"via1",#N/A,TRUE,"general";"via2",#N/A,TRUE,"general";"via3",#N/A,TRUE,"general"}</definedName>
    <definedName name="e3e33" hidden="1">{"via1",#N/A,TRUE,"general";"via2",#N/A,TRUE,"general";"via3",#N/A,TRUE,"general"}</definedName>
    <definedName name="ECP">[11]Tablas!#REF!</definedName>
    <definedName name="ECP1_1">[11]Tablas!#REF!</definedName>
    <definedName name="ECP1_1_1">[11]Tablas!#REF!</definedName>
    <definedName name="EDC">#REF!</definedName>
    <definedName name="edd" hidden="1">{#N/A,#N/A,FALSE,"TOC";#N/A,#N/A,FALSE,"ASS";#N/A,#N/A,FALSE,"CF";#N/A,#N/A,FALSE,"FUEL&amp;MTC"}</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uar" hidden="1">{"TAB1",#N/A,TRUE,"GENERAL";"TAB2",#N/A,TRUE,"GENERAL";"TAB3",#N/A,TRUE,"GENERAL";"TAB4",#N/A,TRUE,"GENERAL";"TAB5",#N/A,TRUE,"GENERAL"}</definedName>
    <definedName name="ee" localSheetId="0">#REF!</definedName>
    <definedName name="EE">[0]!ERR</definedName>
    <definedName name="EEE" localSheetId="0">#REF!</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hidden="1">{"TAB1",#N/A,TRUE,"GENERAL";"TAB2",#N/A,TRUE,"GENERAL";"TAB3",#N/A,TRUE,"GENERAL";"TAB4",#N/A,TRUE,"GENERAL";"TAB5",#N/A,TRUE,"GENERAL"}</definedName>
    <definedName name="eeeeeeeeeeee">#REF!</definedName>
    <definedName name="EEEEEEEEESSSSSSSSSSSSS">#REF!</definedName>
    <definedName name="eeeeeeeeggggggg">#REF!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[109]AIU!$A$1:$IU$4</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[40]PRESUPUESTO!$E$7</definedName>
    <definedName name="Ejecutivo">'[110]Info Ejec'!$A$1:$AV$153</definedName>
    <definedName name="EKA">'[103]Plan auditoría'!#REF!</definedName>
    <definedName name="el">#REF!</definedName>
    <definedName name="ELB">#REF!</definedName>
    <definedName name="ELECTROMAG">#REF!</definedName>
    <definedName name="ELIMINACIONPROYC">#REF!</definedName>
    <definedName name="elinarco">#REF!</definedName>
    <definedName name="elinarco_1">#REF!</definedName>
    <definedName name="elinarco_2">#REF!</definedName>
    <definedName name="elinarco_4">#REF!</definedName>
    <definedName name="ELTOTAL">#REF!</definedName>
    <definedName name="emanto">#REF!</definedName>
    <definedName name="eme">[0]!ERR</definedName>
    <definedName name="EMPLEADO">#REF!</definedName>
    <definedName name="EMPRESA" localSheetId="0">[111]PROGRAMACIÓN!$D$4</definedName>
    <definedName name="Empresa">[63]EMPRESA!$F$6</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IDAD">#REF!</definedName>
    <definedName name="ENTRADASP">#REF!</definedName>
    <definedName name="epe"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PECIALIDAD_SIDOE">[11]Tablas!#REF!</definedName>
    <definedName name="EQUI" localSheetId="0">[112]EQUIPO!$B$2:$B$36</definedName>
    <definedName name="EQUI">#REF!</definedName>
    <definedName name="EQUIPO" localSheetId="0">[62]Equipo!$A$5:$A$998</definedName>
    <definedName name="equipo">[113]Equipo!$A$7:$A$65536</definedName>
    <definedName name="EQUIPO_1" localSheetId="0">[112]EQUIPO!$B$2:$D$36</definedName>
    <definedName name="EQUIPO_1">#REF!</definedName>
    <definedName name="Equipo_compresor">#REF!</definedName>
    <definedName name="EQUIPO1">#REF!</definedName>
    <definedName name="EQUIPOS" localSheetId="0">[62]Equipo!$A$5:$D$999</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#REF!</definedName>
    <definedName name="ERE_ART">[70]steel!$B$8:$B$47</definedName>
    <definedName name="EREE">#REF!</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a">#REF!</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'[103]Plan auditoría'!#REF!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f" hidden="1">{#N/A,#N/A,FALSE,"TOC";#N/A,#N/A,FALSE,"ASS";#N/A,#N/A,FALSE,"CF";#N/A,#N/A,FALSE,"FUEL&amp;MTC"}</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'[61]CIRCUITOS CODENSA'!#REF!</definedName>
    <definedName name="ES">[0]!ERR</definedName>
    <definedName name="ESA">#REF!</definedName>
    <definedName name="ESC">IF([0]!LG=9,[0]!FES,"")</definedName>
    <definedName name="escapa">#REF!</definedName>
    <definedName name="ESE">#REF!</definedName>
    <definedName name="ESOECIAL">#REF!</definedName>
    <definedName name="ESP1S">#REF!</definedName>
    <definedName name="ESP220.1">#REF!</definedName>
    <definedName name="ESP2S">#REF!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#REF!</definedName>
    <definedName name="ESPECIFICACION">#REF!</definedName>
    <definedName name="Especificación">#REF!</definedName>
    <definedName name="ESPR">#REF!</definedName>
    <definedName name="EST10A">#REF!</definedName>
    <definedName name="EST10V1">#REF!</definedName>
    <definedName name="EST11A">#REF!</definedName>
    <definedName name="ESTA">#REF!</definedName>
    <definedName name="estado">#REF!</definedName>
    <definedName name="Estados">#REF!</definedName>
    <definedName name="Estimate_Factor">1</definedName>
    <definedName name="ESTRAE">'[29]7422CW00'!#REF!</definedName>
    <definedName name="ESTRU">[114]Estructura!$C$7:$E$2570</definedName>
    <definedName name="ESTRUCTURA" hidden="1">{#N/A,#N/A,TRUE,"INGENIERIA";#N/A,#N/A,TRUE,"COMPRAS";#N/A,#N/A,TRUE,"DIRECCION";#N/A,#N/A,TRUE,"RESUMEN"}</definedName>
    <definedName name="ESTRUCTURAS">[115]Hoja3!$B$7:$B$15</definedName>
    <definedName name="ETAP">#REF!</definedName>
    <definedName name="ETAPA_PACC">#REF!</definedName>
    <definedName name="etapas_proyecto">#REF!</definedName>
    <definedName name="etertgg" localSheetId="0" hidden="1">{"via1",#N/A,TRUE,"general";"via2",#N/A,TRUE,"general";"via3",#N/A,TRUE,"general"}</definedName>
    <definedName name="etertgg" hidden="1">{"via1",#N/A,TRUE,"general";"via2",#N/A,TRUE,"general";"via3",#N/A,TRUE,"general"}</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 localSheetId="0">#REF!</definedName>
    <definedName name="ETSYJRAHETFRDE">#REF!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0" hidden="1">{"Datos de las Curvas",#N/A,TRUE,"TABLA-CALCULOS"}</definedName>
    <definedName name="EXC">#REF!</definedName>
    <definedName name="EXC7.3" hidden="1">{"Datos de las Curvas",#N/A,TRUE,"TABLA-CALCULOS"}</definedName>
    <definedName name="EXCAV_1">#REF!</definedName>
    <definedName name="EXCAV_2">#REF!</definedName>
    <definedName name="EXCAVACIONCONGLOMERADO">#REF!</definedName>
    <definedName name="EXCAVACIONSIMPLE">#REF!</definedName>
    <definedName name="EXCDIREC" hidden="1">{"Datos de las Curvas",#N/A,TRUE,"TABLA-CALCULOS"}</definedName>
    <definedName name="EXCDIREC7.3" hidden="1">{"Datos de las Curvas",#N/A,TRUE,"TABLA-CALCULOS"}</definedName>
    <definedName name="exCEL">#REF!</definedName>
    <definedName name="Excel_BuiltIn__FilterDatabase_2">'[116]Presup Av 1o de mayo con 73a '!$A$17:$N$110</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[38]SKJ452!#REF!</definedName>
    <definedName name="Excel_BuiltIn_Print_Titles_11">[38]ITA878!#REF!</definedName>
    <definedName name="Excel_BuiltIn_Print_Titles_12">'[38]AEA-944'!#REF!</definedName>
    <definedName name="Excel_BuiltIn_Print_Titles_13">'[38]DUB-823'!#REF!</definedName>
    <definedName name="Excel_BuiltIn_Print_Titles_14">'[38]GPI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[38]XXJ617!#REF!</definedName>
    <definedName name="Excel_BuiltIn_Print_Titles_2">#REF!</definedName>
    <definedName name="Excel_BuiltIn_Print_Titles_20">#REF!</definedName>
    <definedName name="Excel_BuiltIn_Print_Titles_21">[38]SNG_855!#REF!</definedName>
    <definedName name="Excel_BuiltIn_Print_Titles_23">#REF!</definedName>
    <definedName name="Excel_BuiltIn_Print_Titles_3" localSheetId="0">'[117]COSTOS OFICINA'!#REF!</definedName>
    <definedName name="Excel_BuiltIn_Print_Titles_3">#REF!</definedName>
    <definedName name="Excel_BuiltIn_Print_Titles_4" localSheetId="0">'[117]COSTOS CAMPAMENTO'!#REF!</definedName>
    <definedName name="Excel_BuiltIn_Print_Titles_4">#REF!</definedName>
    <definedName name="Excel_BuiltIn_Print_Titles_5">'[38]VEA 374'!#REF!</definedName>
    <definedName name="Excel_BuiltIn_Print_Titles_5_XX">'[38]VEA 374'!#REF!</definedName>
    <definedName name="Excel_BuiltIn_Print_Titles_6">#REF!</definedName>
    <definedName name="Excel_BuiltIn_Print_Titles_7">[38]HFB024!#REF!</definedName>
    <definedName name="Excel_BuiltIn_Print_Titles_8">#REF!</definedName>
    <definedName name="Excel_BuiltIn_Print_Titles_9">[38]PAJ825!#REF!</definedName>
    <definedName name="Excel_BuiltIn_Recorder">#REF!</definedName>
    <definedName name="EXCINDI" hidden="1">{"Datos de las Curvas",#N/A,TRUE,"TABLA-CALCULOS"}</definedName>
    <definedName name="EXCROC">'[118]Análisis de precios'!$H$52</definedName>
    <definedName name="Executivepb" hidden="1">#REF!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'[63]LIQUIDA-NOMINA'!$AH$4</definedName>
    <definedName name="F._INGRESO">#REF!</definedName>
    <definedName name="F._RETIRO">#REF!</definedName>
    <definedName name="f.c.">#REF!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_PRU">#REF!</definedName>
    <definedName name="Facilidades">#REF!</definedName>
    <definedName name="factor">#REF!</definedName>
    <definedName name="FactorCostoPotencia">[91]Modelo!#REF!</definedName>
    <definedName name="FactorMultFinal">#REF!</definedName>
    <definedName name="FactorMultiplicaCalculado">#REF!</definedName>
    <definedName name="Factpb" hidden="1">#REF!</definedName>
    <definedName name="Factpb2" hidden="1">#REF!</definedName>
    <definedName name="FACTURADO">'[119]Itemes Renovación'!#REF!</definedName>
    <definedName name="FareWellStmnt" localSheetId="1">[77]!FareWellStmnt</definedName>
    <definedName name="FareWellStmnt">[77]!FareWellStmnt</definedName>
    <definedName name="FaseProyecto">#REF!</definedName>
    <definedName name="fb">#REF!</definedName>
    <definedName name="fcc" localSheetId="0">#REF!</definedName>
    <definedName name="fcc">#REF!</definedName>
    <definedName name="fd" localSheetId="0" hidden="1">{#N/A,#N/A,FALSE,"TOC";#N/A,#N/A,FALSE,"ASS";#N/A,#N/A,FALSE,"CF";#N/A,#N/A,FALSE,"FUEL&amp;MTC"}</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dsfa" hidden="1">{"PRES REHAB ARM-PER POR ITEMS  KM A KM",#N/A,TRUE,"Rehabilitacion Arm-Per"}</definedName>
    <definedName name="fdasf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 hidden="1">{#N/A,#N/A,FALSE,"TOC";#N/A,#N/A,FALSE,"ASS";#N/A,#N/A,FALSE,"CF";#N/A,#N/A,FALSE,"FUEL&amp;MTC"}</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 localSheetId="0" hidden="1">{"FCB_ALL",#N/A,FALSE,"FCB"}</definedName>
    <definedName name="FE">1.32</definedName>
    <definedName name="FEB">#REF!</definedName>
    <definedName name="FECH">[47]DATOS!$D$6</definedName>
    <definedName name="FECHA" localSheetId="0">#REF!</definedName>
    <definedName name="Fecha">[120]Tablas!$B$1:$B$65536</definedName>
    <definedName name="FECHA_1">#REF!</definedName>
    <definedName name="FECHA_2">#REF!</definedName>
    <definedName name="FECHA1">#REF!</definedName>
    <definedName name="FechaInicio">[63]CONTRATO!$E$10</definedName>
    <definedName name="Fechas">#REF!</definedName>
    <definedName name="FechaTermina">[63]CONTRATO!$E$11</definedName>
    <definedName name="FechaTerminacion">#REF!</definedName>
    <definedName name="fer">'[55]Res-Accide-10'!#REF!</definedName>
    <definedName name="ferfer" localSheetId="0" hidden="1">{"via1",#N/A,TRUE,"general";"via2",#N/A,TRUE,"general";"via3",#N/A,TRUE,"general"}</definedName>
    <definedName name="ferfer" hidden="1">{"via1",#N/A,TRUE,"general";"via2",#N/A,TRUE,"general";"via3",#N/A,TRUE,"general"}</definedName>
    <definedName name="Festivos">'[121]días habiles 2015'!$D$2:$D$21</definedName>
    <definedName name="fevenad1">#REF!</definedName>
    <definedName name="fevenad2">#REF!</definedName>
    <definedName name="fevenin">#REF!</definedName>
    <definedName name="ff" localSheetId="0">#REF!</definedName>
    <definedName name="ff">[0]!ERR</definedName>
    <definedName name="fff" localSheetId="0"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hidden="1">{"via1",#N/A,TRUE,"general";"via2",#N/A,TRUE,"general";"via3",#N/A,TRUE,"general"}</definedName>
    <definedName name="ffffffffffrrrrrrrrrrrrreeeeeeeeeeee">#REF!</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'[122]7422CW00'!#REF!</definedName>
    <definedName name="fghdndh">#N/A</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jkllñ" hidden="1">[19]DIRECTOS!#REF!</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'[103]Plan auditoría'!#REF!</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ename">MID(CELL("nombrearchivo"),FIND("[",CELL("nombrearchivo")),FIND("]",CELL("nombrearchivo"))-FIND("[",CELL("nombrearchivo"))+1)</definedName>
    <definedName name="fill1" hidden="1">#REF!</definedName>
    <definedName name="FILTROS">#REF!</definedName>
    <definedName name="Fin_de_semana">'[121]días habiles 2015'!$M$1:$M$2</definedName>
    <definedName name="FINAL">#REF!</definedName>
    <definedName name="FINANCIACION">[0]!ERR</definedName>
    <definedName name="Financialpb" hidden="1">#REF!</definedName>
    <definedName name="Financialpb2" hidden="1">#REF!</definedName>
    <definedName name="FinePrint" localSheetId="1">[77]!FinePrint</definedName>
    <definedName name="FinePrint">[77]!FinePrint</definedName>
    <definedName name="FINI">#REF!</definedName>
    <definedName name="fk">#REF!</definedName>
    <definedName name="flor">[123]MATERIALES!$A$10:$A$12</definedName>
    <definedName name="flq">#REF!</definedName>
    <definedName name="FM" localSheetId="0">#REF!</definedName>
    <definedName name="FM">1.18</definedName>
    <definedName name="fnic">[85]Hoja1!$C$13</definedName>
    <definedName name="FO" localSheetId="0">'[61]CIRCUITOS CODENSA'!#REF!</definedName>
    <definedName name="FO">1.32</definedName>
    <definedName name="FOR">#REF!</definedName>
    <definedName name="FORDESCR">'[29]7422CW00'!#REF!</definedName>
    <definedName name="FORM_C3">[124]Hoja1!$A$33:$N$51</definedName>
    <definedName name="FORMALE">#REF!</definedName>
    <definedName name="Format">#REF!</definedName>
    <definedName name="FORMOLT">'[29]7422CW00'!#REF!</definedName>
    <definedName name="FORMULARIO" hidden="1">#REF!</definedName>
    <definedName name="formularioCantidades">#REF!</definedName>
    <definedName name="FORSHE">'[29]7422CW00'!#REF!</definedName>
    <definedName name="FORTALEZA">#REF!</definedName>
    <definedName name="FORTALEZA_1">#REF!</definedName>
    <definedName name="FORTALEZA_2">#REF!</definedName>
    <definedName name="FORUNMIS">'[29]7422CW00'!#REF!</definedName>
    <definedName name="fr" localSheetId="0" hidden="1">{"FCB_ALL",#N/A,FALSE,"FCB"}</definedName>
    <definedName name="FR">1.15</definedName>
    <definedName name="FRANK">#REF!</definedName>
    <definedName name="FRANKLINA1960">#REF!</definedName>
    <definedName name="FRANKLINA60">#REF!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d">#REF!</definedName>
    <definedName name="frefr" localSheetId="0" hidden="1">{"via1",#N/A,TRUE,"general";"via2",#N/A,TRUE,"general";"via3",#N/A,TRUE,"general"}</definedName>
    <definedName name="frefr" hidden="1">{"via1",#N/A,TRUE,"general";"via2",#N/A,TRUE,"general";"via3",#N/A,TRUE,"general"}</definedName>
    <definedName name="FRENTES" localSheetId="0">#REF!</definedName>
    <definedName name="FRENTES">#REF!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afas">#N/A</definedName>
    <definedName name="fsdafsd">#N/A</definedName>
    <definedName name="FSG" localSheetId="0">#REF!</definedName>
    <definedName name="FSG">#REF!</definedName>
    <definedName name="fu">[0]!ERR</definedName>
    <definedName name="fue">#REF!</definedName>
    <definedName name="FuelControl">#REF!</definedName>
    <definedName name="FuelCostos">#REF!</definedName>
    <definedName name="Full_Print" localSheetId="0">#REF!</definedName>
    <definedName name="Full_Print">#REF!</definedName>
    <definedName name="fv">#REF!</definedName>
    <definedName name="FVFVB">#REF!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 localSheetId="0">#REF!</definedName>
    <definedName name="fyy">#REF!</definedName>
    <definedName name="G">#REF!</definedName>
    <definedName name="G_C1">[11]Tablas!#REF!</definedName>
    <definedName name="G_C10">[11]Tablas!#REF!</definedName>
    <definedName name="G_C11">[11]Tablas!#REF!</definedName>
    <definedName name="G_C12">[11]Tablas!#REF!</definedName>
    <definedName name="G_C13">[11]Tablas!#REF!</definedName>
    <definedName name="G_C14">[11]Tablas!#REF!</definedName>
    <definedName name="G_C15">[11]Tablas!#REF!</definedName>
    <definedName name="G_C16">[11]Tablas!#REF!</definedName>
    <definedName name="G_C17">[11]Tablas!#REF!</definedName>
    <definedName name="G_C18">[11]Tablas!#REF!</definedName>
    <definedName name="G_C19">[11]Tablas!#REF!</definedName>
    <definedName name="G_C2">[11]Tablas!#REF!</definedName>
    <definedName name="G_C20">[11]Tablas!#REF!</definedName>
    <definedName name="G_C21">[11]Tablas!#REF!</definedName>
    <definedName name="G_C22">[11]Tablas!#REF!</definedName>
    <definedName name="G_C3">[11]Tablas!#REF!</definedName>
    <definedName name="G_C4">[11]Tablas!#REF!</definedName>
    <definedName name="G_C5">[11]Tablas!#REF!</definedName>
    <definedName name="G_C6">[11]Tablas!#REF!</definedName>
    <definedName name="G_C7">[11]Tablas!#REF!</definedName>
    <definedName name="G_C8">[11]Tablas!#REF!</definedName>
    <definedName name="G_C9">[11]Tablas!#REF!</definedName>
    <definedName name="G.Eg">#REF!</definedName>
    <definedName name="G.Em">#REF!</definedName>
    <definedName name="G.Eo">#REF!</definedName>
    <definedName name="G.Ew">#REF!</definedName>
    <definedName name="G1_">#REF!</definedName>
    <definedName name="ga">#REF!</definedName>
    <definedName name="GAJ">#REF!</definedName>
    <definedName name="ganador">#REF!</definedName>
    <definedName name="GarantiaExtendida">#REF!</definedName>
    <definedName name="GarantiaExtendidaCostos">#REF!</definedName>
    <definedName name="GAS">[11]Tablas!#REF!</definedName>
    <definedName name="GastosViaje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[9]Tablas!#REF!</definedName>
    <definedName name="GCI">[11]Tablas!#REF!</definedName>
    <definedName name="GCN">[11]Tablas!#REF!</definedName>
    <definedName name="GCP">[11]Tablas!#REF!</definedName>
    <definedName name="gd">#REF!</definedName>
    <definedName name="gd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j">#REF!</definedName>
    <definedName name="GDN">[11]Tablas!#REF!</definedName>
    <definedName name="GDR">[11]Tablas!#REF!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[11]Tablas!#REF!</definedName>
    <definedName name="GEA1_1">[11]Tablas!#REF!</definedName>
    <definedName name="GEA1_1_1">[11]Tablas!#REF!</definedName>
    <definedName name="GEA1_1_10">[11]Tablas!#REF!</definedName>
    <definedName name="GEA1_1_2">[11]Tablas!#REF!</definedName>
    <definedName name="GEA1_1_3">[11]Tablas!#REF!</definedName>
    <definedName name="GEA1_1_4">[11]Tablas!#REF!</definedName>
    <definedName name="GEA1_1_5">[11]Tablas!#REF!</definedName>
    <definedName name="GEA1_1_6">[11]Tablas!#REF!</definedName>
    <definedName name="GEA1_1_7">[11]Tablas!#REF!</definedName>
    <definedName name="GEA1_1_8">[11]Tablas!#REF!</definedName>
    <definedName name="GEA1_1_9">[11]Tablas!#REF!</definedName>
    <definedName name="GEA1_2">[11]Tablas!#REF!</definedName>
    <definedName name="GEA1_3">[11]Tablas!#REF!</definedName>
    <definedName name="GEA1_4">[11]Tablas!#REF!</definedName>
    <definedName name="GEC">[11]Tablas!#REF!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ción_de_análisis_de_precios_Unitarios.">#REF!</definedName>
    <definedName name="GENERAL">#REF!</definedName>
    <definedName name="GENERAL1">#REF!</definedName>
    <definedName name="Geotex">#REF!</definedName>
    <definedName name="GERENCIA">#REF!</definedName>
    <definedName name="GERENCIA1">#REF!</definedName>
    <definedName name="GERENCIA2">#REF!</definedName>
    <definedName name="Gerente">[63]EMPRESA!$F$12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f">#REF!</definedName>
    <definedName name="gf\"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gs"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[11]Tablas!#REF!</definedName>
    <definedName name="GFSGFDSG">'[103]Plan auditoría'!#REF!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Scheduled_Payment+Extra_Payment</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hidden="1">{"TAB1",#N/A,TRUE,"GENERAL";"TAB2",#N/A,TRUE,"GENERAL";"TAB3",#N/A,TRUE,"GENERAL";"TAB4",#N/A,TRUE,"GENERAL";"TAB5",#N/A,TRUE,"GENERAL"}</definedName>
    <definedName name="gggggddd">#REF!</definedName>
    <definedName name="gggggg">#REF!</definedName>
    <definedName name="gggggggggggbbbbbbbbbbbbbb">#REF!</definedName>
    <definedName name="GGGGGGGGGGGGG">#REF!</definedName>
    <definedName name="GGGGGGGGGGGGGGGGG">#REF!</definedName>
    <definedName name="gggggggggggggggggggggg" hidden="1">[125]INSUMOS!#REF!</definedName>
    <definedName name="GGGGGGGGGTTTTTTTTTTT">#REF!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'[122]7422CW00'!#REF!</definedName>
    <definedName name="ghfg" localSheetId="0" hidden="1">{"via1",#N/A,TRUE,"general";"via2",#N/A,TRUE,"general";"via3",#N/A,TRUE,"general"}</definedName>
    <definedName name="ghfg" hidden="1">{"via1",#N/A,TRUE,"general";"via2",#N/A,TRUE,"general";"via3",#N/A,TRUE,"general"}</definedName>
    <definedName name="ghghy">#REF!</definedName>
    <definedName name="ghh">#REF!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[11]Tablas!#REF!</definedName>
    <definedName name="GMM_ON_DMARES">#REF!</definedName>
    <definedName name="GMM_ON_DRIO">#REF!</definedName>
    <definedName name="gmt">#REF!</definedName>
    <definedName name="gn">#REF!</definedName>
    <definedName name="GNHNHN">#REF!</definedName>
    <definedName name="gnm">#REF!</definedName>
    <definedName name="gñ">#REF!</definedName>
    <definedName name="GOR">#REF!</definedName>
    <definedName name="GOT">[11]Tablas!#REF!</definedName>
    <definedName name="gp">#REF!</definedName>
    <definedName name="GPO">[11]Tablas!#REF!</definedName>
    <definedName name="GPR">[11]Tablas!#REF!</definedName>
    <definedName name="GPS">#REF!</definedName>
    <definedName name="GPSCostos">#REF!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ILLA">#REF!</definedName>
    <definedName name="GRC">[11]Tablas!#REF!</definedName>
    <definedName name="GRC_ON_ASO">[11]Tablas!#REF!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[11]Tablas!#REF!</definedName>
    <definedName name="GRM_ON_DMARES">#REF!</definedName>
    <definedName name="GRM_ON_DRIO">#REF!</definedName>
    <definedName name="GRN">[11]Tablas!#REF!</definedName>
    <definedName name="GRN_ON_ASO">[11]Tablas!#REF!</definedName>
    <definedName name="GRN_ON_DIREC">#REF!</definedName>
    <definedName name="GRS">[11]Tablas!#REF!</definedName>
    <definedName name="GRS_ON_ASO">[11]Tablas!#REF!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[85]Hoja1!$F$6</definedName>
    <definedName name="grupo4">[85]Hoja1!$F$7</definedName>
    <definedName name="grupo5">[85]Hoja1!$F$10</definedName>
    <definedName name="grupo6">[85]Hoja1!$F$11</definedName>
    <definedName name="grupo7">[85]Hoja1!$F$12</definedName>
    <definedName name="grupo8">[85]Hoja1!$F$13</definedName>
    <definedName name="grupo9">[85]Hoja1!$F$14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IF([0]!LG=9,[0]!FES,"")</definedName>
    <definedName name="GT">[126]BASE!$C$4:$H$255</definedName>
    <definedName name="GTC">[11]Tablas!#REF!</definedName>
    <definedName name="GTE">[11]Tablas!#REF!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[11]Tablas!#REF!</definedName>
    <definedName name="GTRE">#REF!</definedName>
    <definedName name="guias">#REF!</definedName>
    <definedName name="gus" localSheetId="0">#REF!</definedName>
    <definedName name="gus">#REF!</definedName>
    <definedName name="gustavo" localSheetId="0">#REF!</definedName>
    <definedName name="gustavo">#REF!</definedName>
    <definedName name="GUSTRA" localSheetId="0">#REF!</definedName>
    <definedName name="GUSTRA">#REF!</definedName>
    <definedName name="GUSTRA2" localSheetId="0">#REF!</definedName>
    <definedName name="GUSTRA2">#REF!</definedName>
    <definedName name="gy">#REF!</definedName>
    <definedName name="h"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#REF!</definedName>
    <definedName name="H_pump">#REF!</definedName>
    <definedName name="h.EXC">#REF!</definedName>
    <definedName name="h.LOM">#REF!</definedName>
    <definedName name="h.POZ">#REF!</definedName>
    <definedName name="h9h" localSheetId="0" hidden="1">{"via1",#N/A,TRUE,"general";"via2",#N/A,TRUE,"general";"via3",#N/A,TRUE,"general"}</definedName>
    <definedName name="h9h" hidden="1">{"via1",#N/A,TRUE,"general";"via2",#N/A,TRUE,"general";"via3",#N/A,TRUE,"general"}</definedName>
    <definedName name="ha">#REF!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#REF!</definedName>
    <definedName name="Header_Row">ROW(#REF!)</definedName>
    <definedName name="HEADV25">#REF!</definedName>
    <definedName name="hed">[85]Datos!$D$8</definedName>
    <definedName name="hen">[85]Datos!$D$9</definedName>
    <definedName name="HERRAMIENTAS" localSheetId="0">[127]MATERIALES!$A$13</definedName>
    <definedName name="HERRAMIENTAS">#REF!</definedName>
    <definedName name="HERRERO">#REF!</definedName>
    <definedName name="HFD">'[103]Plan auditoría'!#REF!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djhjg">#N/A</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[0]!ERR</definedName>
    <definedName name="HHAHHAHAHAHAHH">#REF!</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'[23]Interc de Hidr.'!$E$1:$E$65536</definedName>
    <definedName name="HIDE1">[70]steel!$F$7:$J$7</definedName>
    <definedName name="hikhkjhkjl">'[103]Plan auditoría'!#REF!</definedName>
    <definedName name="hikhkjhkjl_2">'[103]Plan auditoría'!#REF!</definedName>
    <definedName name="hikhkjhkjl_4">'[103]Plan auditoría'!#REF!</definedName>
    <definedName name="HisYear_0" hidden="1">#REF!</definedName>
    <definedName name="HisYear_1" hidden="1">#REF!</definedName>
    <definedName name="HisYear_2" hidden="1">#REF!</definedName>
    <definedName name="HisYear_3" hidden="1">#REF!</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 hidden="1">{#N/A,#N/A,FALSE,"TOC";#N/A,#N/A,FALSE,"ASS";#N/A,#N/A,FALSE,"CF";#N/A,#N/A,FALSE,"FUEL&amp;MTC"}</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#REF!</definedName>
    <definedName name="HJL">#REF!</definedName>
    <definedName name="HK">[0]!ERR</definedName>
    <definedName name="hkhkjhkj">#REF!</definedName>
    <definedName name="hkhkjhkj_2">#REF!</definedName>
    <definedName name="hkhkjhkj_4">#REF!</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[128]LTM!$G$461:$J$461,[128]LTM!$G$463:$J$464,[128]LTM!$G$468:$J$469,[128]LTM!$G$473:$J$475,[128]LTM!$G$480:$J$480,[128]LTM!$G$484:$J$485,[128]LTM!$G$490:$J$490,[128]LTM!$G$514:$J$518,[128]LTM!$G$525:$J$526,[128]LTM!$G$532:$J$537</definedName>
    <definedName name="hn.ConvertZero2" hidden="1">[128]LTM!$G$560:$J$560,[128]LTM!$H$590:$J$591,[128]LTM!$H$614:$J$614,[128]LTM!$H$635:$J$636,[128]LTM!$G$676:$J$680,[128]LTM!$G$686:$J$686,[128]LTM!$G$688:$J$694,[128]LTM!$G$681:$J$682</definedName>
    <definedName name="hn.ConvertZero3" hidden="1">[128]LTM!$G$699:$J$706,[128]LTM!$G$710:$J$714,[128]LTM!$G$717:$J$734,[128]LTM!$G$738:$J$738,[128]LTM!$G$745:$J$751</definedName>
    <definedName name="hn.ConvertZero4" hidden="1">[128]LTM!$G$840:$J$840,[128]LTM!$H$1266:$J$1266,[128]LTM!$G$1267:$J$1267,[128]LTM!$G$1454:$J$1461,[128]LTM!$J$1462,[128]LTM!$J$1463,[128]LTM!$G$1468:$J$1469,[128]LTM!$L$1469:$N$1469</definedName>
    <definedName name="hn.ConvertZeroUnhide1" hidden="1">[128]LTM!$G$1469:$J$1469,[128]LTM!$L$1469:$N$1469,[128]LTM!$H$1266:$J$1266</definedName>
    <definedName name="hn.Delete015" hidden="1">'[128]CREDIT STATS'!$B$9:$K$11,'[128]CREDIT STATS'!$O$11:$X$14,'[128]CREDIT STATS'!$B$25:$K$30,'[128]CREDIT STATS'!$O$25:$X$26</definedName>
    <definedName name="hn.DZ_MultByFXRates" hidden="1">[128]DropZone!$B$2:$I$118,[128]DropZone!$B$120:$I$132,[128]DropZone!$B$134:$I$136,[128]DropZone!$B$138:$I$146</definedName>
    <definedName name="hn.ExtDb" hidden="1">FALSE</definedName>
    <definedName name="hn.LTM_MultByFXRates" hidden="1">[128]LTM!$G$461:$N$477,[128]LTM!$G$480:$N$539,[128]LTM!$G$548:$N$667,[128]LTM!$G$676:$N$1266,[128]LTM!$G$1454:$N$1461,[128]LTM!$G$1463:$N$1465,[128]LTM!$G$1468:$N$1469</definedName>
    <definedName name="hn.ModelType" hidden="1">"DEAL"</definedName>
    <definedName name="hn.ModelVersion" hidden="1">1</definedName>
    <definedName name="hn.MultbyFXRates" hidden="1">[128]LTM!$G$461:$N$477,[128]LTM!$G$480:$N$539,[128]LTM!$G$548:$N$667,[128]LTM!$G$676:$N$1266,[128]LTM!$G$1454:$N$1461,[128]LTM!$G$1463:$N$1465,[128]LTM!$G$1468:$N$1469</definedName>
    <definedName name="hn.MultByFXRates1" hidden="1">[128]LTM!$G$461:$G$477,[128]LTM!$G$480:$G$539,[128]LTM!$G$548:$G$562,[128]LTM!$G$676:$G$840,[128]LTM!$G$1454:$G$1469</definedName>
    <definedName name="hn.MultByFXRates2" hidden="1">[128]LTM!$H$461:$H$477,[128]LTM!$H$480:$H$539,[128]LTM!$H$548:$H$667,[128]LTM!$H$676:$H$1266,[128]LTM!$H$1454:$H$1469</definedName>
    <definedName name="hn.MultByFXRates3" hidden="1">[128]LTM!$I$461:$I$477,[128]LTM!$I$480:$I$539,[128]LTM!$I$548:$I$667,[128]LTM!$I$676:$I$1266,[128]LTM!$I$1454:$I$1469</definedName>
    <definedName name="hn.MultbyFxrates4" hidden="1">[128]LTM!$J$461:$J$477,[128]LTM!$J$480:$J$539,[128]LTM!$J$548:$J$668,[128]LTM!$J$676:$J$1266,[128]LTM!$J$1454:$J$1461,[128]LTM!$J$1463:$J$1465,[128]LTM!$J$1468</definedName>
    <definedName name="hn.multbyfxrates5" hidden="1">[128]LTM!$L$461:$L$477,[128]LTM!$L$480:$L$539,[128]LTM!$L$548:$L$562,[128]LTM!$L$676:$L$840,[128]LTM!$L$1454:$L$1469</definedName>
    <definedName name="hn.multbyfxrates6" hidden="1">[128]LTM!$M$461:$M$477,[128]LTM!$M$480:$M$539,[128]LTM!$M$548:$M$668,[128]LTM!$M$676:$M$1266,[128]LTM!$M$1454:$M$1469</definedName>
    <definedName name="hn.multbyfxrates7" hidden="1">[128]LTM!$N$461:$N$477,[128]LTM!$N$480:$N$539,[128]LTM!$N$548:$N$667,[128]LTM!$N$676:$N$1266,[128]LTM!$N$1454:$N$1469</definedName>
    <definedName name="hn.MultByFXRatesBot1" hidden="1">[128]LTM!$G$676:$G$682,[128]LTM!$G$686,[128]LTM!$G$688:$G$694,[128]LTM!$G$699:$G$706,[128]LTM!$G$710:$G$714,[128]LTM!$G$717:$G$734,[128]LTM!$G$738,[128]LTM!$G$738,[128]LTM!$G$745:$G$751,[128]LTM!$G$840,[128]LTM!$G$1454:$G$1461,[128]LTM!$G$1468:$G$1469</definedName>
    <definedName name="hn.MultByFXRatesBot2" hidden="1">[128]LTM!$H$676:$H$682,[128]LTM!$H$686,[128]LTM!$H$688:$H$694,[128]LTM!$H$699:$H$706,[128]LTM!$H$710:$H$714,[128]LTM!$H$717:$H$734,[128]LTM!$H$738,[128]LTM!$H$745:$H$751,[128]LTM!$H$840,[128]LTM!$H$1266,[128]LTM!$H$1454:$H$1461,[128]LTM!$H$1468:$H$1469</definedName>
    <definedName name="hn.MultByFXRatesBot3" hidden="1">[128]LTM!$I$676:$I$682,[128]LTM!$I$686,[128]LTM!$I$688:$I$694,[128]LTM!$I$699:$I$706,[128]LTM!$I$710:$I$714,[128]LTM!$I$717:$I$734,[128]LTM!$I$738,[128]LTM!$I$745:$I$751,[128]LTM!$I$840,[128]LTM!$I$1266,[128]LTM!$I$1454:$I$1461,[128]LTM!$I$1468:$I$1469</definedName>
    <definedName name="hn.MultByFXRatesBot4" hidden="1">[128]LTM!$J$676:$J$682,[128]LTM!$J$686,[128]LTM!$J$688:$J$694,[128]LTM!$J$699:$J$706,[128]LTM!$J$710:$J$714,[128]LTM!$J$717:$J$734,[128]LTM!$J$738,[128]LTM!$J$745:$J$751,[128]LTM!$J$840,[128]LTM!$J$1266,[128]LTM!$J$1454:$J$1461,[128]LTM!$J$1463:$J$1465,[128]LTM!$J$1468</definedName>
    <definedName name="hn.MultByFXRatesBot5" hidden="1">[128]LTM!$L$676:$L$682,[128]LTM!$L$686,[128]LTM!$L$688:$L$694,[128]LTM!$L$699:$L$706,[128]LTM!$L$710:$L$714,[128]LTM!$L$717:$L$734,[128]LTM!$L$738,[128]LTM!$L$745:$L$751,[128]LTM!$L$837:$L$838,[128]LTM!$L$1454:$L$1458,[128]LTM!$L$1468:$L$1469</definedName>
    <definedName name="hn.MultByFXRatesBot6" hidden="1">[128]LTM!$M$676:$M$682,[128]LTM!$M$686,[128]LTM!$M$688:$M$694,[128]LTM!$M$699:$M$706,[128]LTM!$M$710:$M$714,[128]LTM!$M$717:$M$734,[128]LTM!$M$738,[128]LTM!$M$745:$M$751,[128]LTM!$M$837:$M$838,[128]LTM!$M$1454:$M$1458,[128]LTM!$M$1468:$M$1469</definedName>
    <definedName name="hn.MultByFXRatesBot7" hidden="1">[128]LTM!$N$676:$N$682,[128]LTM!$N$686,[128]LTM!$N$688:$N$694,[128]LTM!$N$699:$N$706,[128]LTM!$N$710:$N$714,[128]LTM!$N$717:$N$734,[128]LTM!$N$738,[128]LTM!$N$745:$N$751,[128]LTM!$N$837:$N$838,[128]LTM!$N$1454:$N$1458,[128]LTM!$N$1468:$N$1469</definedName>
    <definedName name="hn.MultByFXRatesTop1" hidden="1">[128]LTM!$G$461,[128]LTM!$G$463:$G$464,[128]LTM!$G$468:$G$469,[128]LTM!$G$473:$G$475,[128]LTM!$G$480,[128]LTM!$G$484:$G$485,[128]LTM!$G$490:$G$509,[128]LTM!$G$512,[128]LTM!$G$514:$G$518,[128]LTM!$G$525:$G$526,[128]LTM!$G$532:$G$537,[128]LTM!$G$560</definedName>
    <definedName name="hn.MultByFXRatesTop2" hidden="1">[128]LTM!$H$461,[128]LTM!$H$463:$H$464,[128]LTM!$H$468:$H$469,[128]LTM!$H$473:$H$475,[128]LTM!$H$480,[128]LTM!$H$484:$H$485,[128]LTM!$H$490:$H$509,[128]LTM!$H$512,[128]LTM!$H$514:$H$518,[128]LTM!$H$525:$H$526,[128]LTM!$H$532:$H$537,[128]LTM!$H$560,[128]LTM!$H$590:$H$591,[128]LTM!$H$614:$H$631,[128]LTM!$H$635:$H$636</definedName>
    <definedName name="hn.MultByFXRatesTop3" hidden="1">[128]LTM!$I$461,[128]LTM!$I$463:$I$464,[128]LTM!$I$468:$I$469,[128]LTM!$I$473:$I$475,[128]LTM!$I$480,[128]LTM!$I$484:$I$485,[128]LTM!$I$490:$I$509,[128]LTM!$I$512,[128]LTM!$I$514:$I$518,[128]LTM!$I$525:$I$526,[128]LTM!$I$532:$I$537,[128]LTM!$I$560,[128]LTM!$I$590:$I$591,[128]LTM!$I$614:$I$631,[128]LTM!$I$635:$I$636</definedName>
    <definedName name="hn.MultByFXRatesTop4" hidden="1">[128]LTM!$J$461,[128]LTM!$J$463:$J$464,[128]LTM!$J$468:$J$469,[128]LTM!$J$473:$J$475,[128]LTM!$J$480,[128]LTM!$J$484:$J$485,[128]LTM!$J$490:$J$509,[128]LTM!$J$512,[128]LTM!$J$514:$J$518,[128]LTM!$J$525:$J$526,[128]LTM!$J$532:$J$537,[128]LTM!$J$560,[128]LTM!$J$590:$J$591,[128]LTM!$J$614:$J$631,[128]LTM!$J$635:$J$636</definedName>
    <definedName name="hn.MultByFXRatesTop5" hidden="1">[128]LTM!$L$461,[128]LTM!$L$463:$L$464,[128]LTM!$L$468:$L$469,[128]LTM!$L$473:$L$475,[128]LTM!$L$480,[128]LTM!$L$484:$L$485,[128]LTM!$L$490:$L$509,[128]LTM!$L$512,[128]LTM!$L$514:$L$518,[128]LTM!$L$525:$L$526,[128]LTM!$L$532:$L$537,[128]LTM!$L$560</definedName>
    <definedName name="hn.MultByFXRatesTop6" hidden="1">[128]LTM!$M$461,[128]LTM!$M$463:$M$464,[128]LTM!$M$468:$M$469,[128]LTM!$M$473:$M$475,[128]LTM!$M$480,[128]LTM!$M$484:$M$485,[128]LTM!$M$490:$M$509,[128]LTM!$M$512,[128]LTM!$M$514:$M$518,[128]LTM!$M$525:$M$526,[128]LTM!$M$532:$M$537,[128]LTM!$M$560,[128]LTM!$M$590:$M$591,[128]LTM!$M$614:$M$631,[128]LTM!$M$635:$M$636</definedName>
    <definedName name="hn.MultByFXRatesTop7" hidden="1">[128]LTM!$N$461,[128]LTM!$N$463:$N$464,[128]LTM!$N$468:$N$469,[128]LTM!$N$473:$N$475,[128]LTM!$N$480,[128]LTM!$N$484:$N$485,[128]LTM!$N$490:$N$509,[128]LTM!$N$512,[128]LTM!$N$514:$N$518,[128]LTM!$N$525:$N$526,[128]LTM!$N$532:$N$537,[128]LTM!$N$560,[128]LTM!$N$590:$N$591,[128]LTM!$N$614:$N$631,[128]LTM!$N$635:$N$636</definedName>
    <definedName name="hn.NoUpload" hidden="1">0</definedName>
    <definedName name="hn.YearLabel" hidden="1">#REF!</definedName>
    <definedName name="HNH">#REF!</definedName>
    <definedName name="hnt">#REF!</definedName>
    <definedName name="HOJA1">#REF!</definedName>
    <definedName name="HonoraProfesionales">#REF!</definedName>
    <definedName name="HonoraTecnicos">#REF!</definedName>
    <definedName name="HORAS">#REF!</definedName>
    <definedName name="HORASEXTDIU">#REF!</definedName>
    <definedName name="HORASEXTDIUFES">#REF!</definedName>
    <definedName name="HORASEXTNOC">#REF!</definedName>
    <definedName name="HORASEXTNOCFES">#REF!</definedName>
    <definedName name="HORASNORFES">#REF!</definedName>
    <definedName name="horat">'[23]Itemes Renovación'!#REF!</definedName>
    <definedName name="Hornos">#REF!</definedName>
    <definedName name="hoy">#REF!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[85]Datos!$D$7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{"'AVAL. GASOD.'!$A$1998:$G$2028"}</definedName>
    <definedName name="HTML_Description" hidden="1">""</definedName>
    <definedName name="HTML_Email" hidden="1">"lalvarez@surtigas.com.co"</definedName>
    <definedName name="HTML_Header" hidden="1">""</definedName>
    <definedName name="HTML_LastUpdate" hidden="1">"16/02/00"</definedName>
    <definedName name="HTML_LineAfter" hidden="1">TRUE</definedName>
    <definedName name="HTML_LineBefore" hidden="1">TRUE</definedName>
    <definedName name="HTML_Name" hidden="1">"Libardo Rafael Alvarez Ferrer"</definedName>
    <definedName name="HTML_OBDlg2" hidden="1">TRUE</definedName>
    <definedName name="HTML_OBDlg4" hidden="1">TRUE</definedName>
    <definedName name="HTML_OS" hidden="1">0</definedName>
    <definedName name="HTML_PathFile" hidden="1">"D:\Avaluo 47.htm"</definedName>
    <definedName name="HTML_PathFileMac" hidden="1">"Macintosh HD:HomePageStuff:New_Home_Page:datafile:histret.html"</definedName>
    <definedName name="HTML_Title" hidden="1">"Aval 1.999"</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 hidden="1">{"coverall",#N/A,FALSE,"Definitions";"cover1",#N/A,FALSE,"Definitions";"cover2",#N/A,FALSE,"Definitions";"cover3",#N/A,FALSE,"Definitions";"cover4",#N/A,FALSE,"Definitions";"cover5",#N/A,FALSE,"Definitions";"blank",#N/A,FALSE,"Definitions"}</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STER">#REF!</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#REF!</definedName>
    <definedName name="i1277.">#REF!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[85]Hoja1!$C$17</definedName>
    <definedName name="icbf">[85]Hoja1!$C$15</definedName>
    <definedName name="Icct">#REF!</definedName>
    <definedName name="ICP">[11]Tablas!#REF!</definedName>
    <definedName name="ICP1_1">[11]Tablas!#REF!</definedName>
    <definedName name="ICP1_1_1">[11]Tablas!#REF!</definedName>
    <definedName name="ICP1_1_2">[11]Tablas!#REF!</definedName>
    <definedName name="ICP1_1_3">[11]Tablas!#REF!</definedName>
    <definedName name="ICP1_1_4">[11]Tablas!#REF!</definedName>
    <definedName name="ICP1_2">[11]Tablas!#REF!</definedName>
    <definedName name="ICP1_3">[11]Tablas!#REF!</definedName>
    <definedName name="ICP1_4">[11]Tablas!#REF!</definedName>
    <definedName name="ID">[0]!ERR</definedName>
    <definedName name="IF">'[78]A. P. U.'!#REF!</definedName>
    <definedName name="Ig">#REF!</definedName>
    <definedName name="IHUIU7UTI66R6767">#REF!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AIIAIAIIAIAIA">#REF!</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ikololp">#REF!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'[129]1'!$N$41</definedName>
    <definedName name="IMP">[40]otros!$C$3</definedName>
    <definedName name="Impacto">#REF!</definedName>
    <definedName name="ImpdosporMilCostos">#REF!</definedName>
    <definedName name="Impdosxmil">#REF!</definedName>
    <definedName name="ImpPolizasConsultoria">#REF!</definedName>
    <definedName name="ImpPolizasObra">#REF!</definedName>
    <definedName name="IMPRE">2%</definedName>
    <definedName name="IMPRESSION">#REF!</definedName>
    <definedName name="Imprev">#REF!</definedName>
    <definedName name="IMPREVISTOS" localSheetId="0">#REF!</definedName>
    <definedName name="IMPREVISTOS">#REF!</definedName>
    <definedName name="Imprevistos_mmto_año1">#REF!</definedName>
    <definedName name="imprimir">#REF!</definedName>
    <definedName name="Imprimir_área_IM_1">#REF!</definedName>
    <definedName name="IMPTOS">#REF!</definedName>
    <definedName name="IMPTOS1">#REF!</definedName>
    <definedName name="ImpuestoCostos">#REF!</definedName>
    <definedName name="Impuestos">#REF!</definedName>
    <definedName name="INC">#REF!</definedName>
    <definedName name="Incomepb" hidden="1">#REF!</definedName>
    <definedName name="INCR._PRODC.">#REF!</definedName>
    <definedName name="IncrementoCanon">#REF!</definedName>
    <definedName name="indicador">#REF!</definedName>
    <definedName name="INDICE">#REF!</definedName>
    <definedName name="INDIRECTO" hidden="1">{"Datos de las Curvas",#N/A,TRUE,"TABLA-CALCULOS"}</definedName>
    <definedName name="INE">#REF!</definedName>
    <definedName name="inf" localSheetId="0">#REF!</definedName>
    <definedName name="inf">#REF!</definedName>
    <definedName name="INFF">#REF!</definedName>
    <definedName name="INFG">#REF!</definedName>
    <definedName name="infi">#REF!</definedName>
    <definedName name="INFORME">[130]TABLAS!$A$1:$A$65536</definedName>
    <definedName name="Informe_semanal">#REF!</definedName>
    <definedName name="ING_CF_ACUED_NETO_SUB" localSheetId="0">#REF!</definedName>
    <definedName name="ING_CF_ACUED_NETO_SUB">#REF!</definedName>
    <definedName name="ING_CF_ALCANT_NETO_SUB" localSheetId="0">#REF!</definedName>
    <definedName name="ING_CF_ALCANT_NETO_SUB">#REF!</definedName>
    <definedName name="ING_CONSUMO_ACUED_NETO_SUB" localSheetId="0">#REF!</definedName>
    <definedName name="ING_CONSUMO_ACUED_NETO_SUB">#REF!</definedName>
    <definedName name="ING_CONSUMO_ALCANT_NETO_SUB" localSheetId="0">#REF!</definedName>
    <definedName name="ING_CONSUMO_ALCANT_NETO_SUB">#REF!</definedName>
    <definedName name="INGENIERIA1" hidden="1">#REF!</definedName>
    <definedName name="INGENIERIA11" hidden="1">#REF!</definedName>
    <definedName name="IngJHMONJE">#REF!</definedName>
    <definedName name="INGRESOS_CARGO_FIJO_ACUEDUCTO" localSheetId="0">#REF!</definedName>
    <definedName name="INGRESOS_CARGO_FIJO_ACUEDUCTO">#REF!</definedName>
    <definedName name="INGRESOS_CARGO_FIJO_ACUEDUCTO..." localSheetId="0">#REF!</definedName>
    <definedName name="INGRESOS_CARGO_FIJO_ACUEDUCTO...">#REF!</definedName>
    <definedName name="INGRESOS_CARGO_FIJO_ALCANTARILLADO" localSheetId="0">#REF!</definedName>
    <definedName name="INGRESOS_CARGO_FIJO_ALCANTARILLADO">#REF!</definedName>
    <definedName name="INGRESOS_CONSUMO_ALCANTARILLADO" localSheetId="0">#REF!</definedName>
    <definedName name="INGRESOS_CONSUMO_ALCANTARILLADO">#REF!</definedName>
    <definedName name="INGRESOS_POR_CARGO_FIJO_ALCANTARILLDADO" localSheetId="0">#REF!</definedName>
    <definedName name="INGRESOS_POR_CARGO_FIJO_ALCANTARILLDADO">#REF!</definedName>
    <definedName name="INGRESOS_POR_CONSUMO_ACUEDUCTO" localSheetId="0">#REF!</definedName>
    <definedName name="INGRESOS_POR_CONSUMO_ACUEDUCTO">#REF!</definedName>
    <definedName name="INGRESOS_POR_CONSUMO_ACUEDUCTO..." localSheetId="0">#REF!</definedName>
    <definedName name="INGRESOS_POR_CONSUMO_ACUEDUCTO...">#REF!</definedName>
    <definedName name="INGRESOS_POR_CONSUMO_ALCANTARILLDO" localSheetId="0">#REF!</definedName>
    <definedName name="INGRESOS_POR_CONSUMO_ALCANTARILLDO">#REF!</definedName>
    <definedName name="Ingresos06" hidden="1">{"'Sheet2'!$A$3:$B$17"}</definedName>
    <definedName name="IniCeldaDtfRapida">#REF!</definedName>
    <definedName name="iniciales">'[43]Reservas de Petróleo'!$A$2,'[43]Reservas de Petróleo'!$A$1,'[43]Reservas de Petróleo'!$D$4,'[43]Reservas de Petróleo'!$D$1:$D$65536</definedName>
    <definedName name="INICIO" localSheetId="0">'[131]Plan auditoría'!$C$5</definedName>
    <definedName name="Inicio">[53]BASES!$E$26</definedName>
    <definedName name="INPU">#REF!</definedName>
    <definedName name="INPUT">'[29]7422CW00'!#REF!</definedName>
    <definedName name="INST">#REF!</definedName>
    <definedName name="instala">#REF!</definedName>
    <definedName name="Instalacion" localSheetId="0">#REF!</definedName>
    <definedName name="Instalacion">#REF!</definedName>
    <definedName name="INSTALACIONES_HIDRAULICAS">#REF!</definedName>
    <definedName name="INSU">[132]INSUMOS!$A$1:$E$65536</definedName>
    <definedName name="INSUBANCO">#REF!</definedName>
    <definedName name="INSUMO">VLOOKUP([81]apu!$B1,[81]Insumos!$D$1:$E$65536,2,FALSE)</definedName>
    <definedName name="Insumos" localSheetId="0">#REF!</definedName>
    <definedName name="INSUMOS">#REF!</definedName>
    <definedName name="Insumos_auxiliares">[133]Insumos!#REF!</definedName>
    <definedName name="Insumos_basicos">#REF!</definedName>
    <definedName name="Insumos2">#REF!</definedName>
    <definedName name="INSUMOSTOTAL">#REF!</definedName>
    <definedName name="Int" localSheetId="0">#REF!</definedName>
    <definedName name="Int">#REF!</definedName>
    <definedName name="InTap">[23]Interc.tapones!$E$1:$E$65536</definedName>
    <definedName name="intCosteoMmto">#REF!</definedName>
    <definedName name="intDiasPagoFactura">#REF!</definedName>
    <definedName name="intensidad">#REF!</definedName>
    <definedName name="INTER">[115]Hoja3!$F$7:$F$9</definedName>
    <definedName name="Intercambiadores">#REF!</definedName>
    <definedName name="INTERES">#REF!</definedName>
    <definedName name="INTERESRATE">#REF!</definedName>
    <definedName name="Interest_Rate" localSheetId="0">#REF!</definedName>
    <definedName name="Interest_Rate">#REF!</definedName>
    <definedName name="INTERMEDIA_I">#REF!</definedName>
    <definedName name="INTERNADO">#REF!</definedName>
    <definedName name="Interventor" localSheetId="0">[87]Datos!$B$5</definedName>
    <definedName name="Interventor">[63]CONTRATO!$E$12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'[23]Interc.válv.'!$E$1:$E$65536</definedName>
    <definedName name="INV_11">'[134]PR 1'!$A$2:$N$655</definedName>
    <definedName name="INV_Payments" localSheetId="1">[77]!INV_Payments</definedName>
    <definedName name="INV_Payments">[77]!INV_Payments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 localSheetId="0">#REF!</definedName>
    <definedName name="INVERSION">#REF!</definedName>
    <definedName name="Io" localSheetId="0">#REF!</definedName>
    <definedName name="io">#REF!</definedName>
    <definedName name="IOU">#REF!</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MTD" hidden="1">800000</definedName>
    <definedName name="IQ_NAMES_REVISION_DATE_" hidden="1">"07/14/2015 02:21:29"</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ED55" hidden="1">1</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TD" hidden="1">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EK" hidden="1">50000</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ng" hidden="1">#REF!</definedName>
    <definedName name="irrigador">#REF!</definedName>
    <definedName name="IsColHidden" hidden="1">FALSE</definedName>
    <definedName name="IsLTMColHidden" hidden="1">FALSE</definedName>
    <definedName name="Iss">'[63]LIQUIDA-NOMINA'!$AT$4</definedName>
    <definedName name="issafp">[85]Hoja1!$C$19</definedName>
    <definedName name="isscs">[85]Hoja1!$C$21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[85]Hoja1!$C$20</definedName>
    <definedName name="it.">#REF!</definedName>
    <definedName name="item" localSheetId="0">[95]PRESUPUESTO!$A$10:$G$830</definedName>
    <definedName name="ITEM">[126]BASE!$C$4:$H$255</definedName>
    <definedName name="ITEM__EXCAVACION_EN_CONGLOMERADO_DE_2.00_A_4.00_M">#REF!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[105]APU!$E$14843</definedName>
    <definedName name="ITEM2.11">[105]APU!$E$14904</definedName>
    <definedName name="ITEM2.12">[105]APU!$E$14965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[105]APU!$E$8621</definedName>
    <definedName name="ITEM3.16">[105]APU!$E$8682</definedName>
    <definedName name="ITEM3.17">[105]APU!$E$8743</definedName>
    <definedName name="ITEM3.18">[105]APU!$E$8804</definedName>
    <definedName name="ITEM3.19">[105]APU!$E$8865</definedName>
    <definedName name="ITEM3.2">#REF!</definedName>
    <definedName name="ITEM3.20">[105]APU!$E$8926</definedName>
    <definedName name="ITEM3.21">[105]APU!$E$11915</definedName>
    <definedName name="ITEM3.22">[105]APU!$E$14477</definedName>
    <definedName name="ITEM3.23">[105]APU!$E$15087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3">#REF!</definedName>
    <definedName name="ITEM330">#REF!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0">[105]APU!$E$9170</definedName>
    <definedName name="ITEM4.21">[105]APU!$E$9231</definedName>
    <definedName name="ITEM4.22">[105]APU!$E$9292</definedName>
    <definedName name="ITEM4.23">[105]APU!$E$9353</definedName>
    <definedName name="ITEM4.24">[105]APU!$E$9414</definedName>
    <definedName name="ITEM4.25">[105]APU!$E$9475</definedName>
    <definedName name="ITEM4.26">[105]APU!$E$9536</definedName>
    <definedName name="ITEM4.27">[105]APU!$E$9597</definedName>
    <definedName name="ITEM4.28">[105]APU!$E$9658</definedName>
    <definedName name="ITEM4.29">[105]APU!$E$9719</definedName>
    <definedName name="ITEM4.3">#REF!</definedName>
    <definedName name="ITEM4.30">[105]APU!$E$9780</definedName>
    <definedName name="ITEM4.31">[105]APU!$E$9841</definedName>
    <definedName name="ITEM4.32">[105]APU!$E$9902</definedName>
    <definedName name="ITEM4.33">[105]APU!$E$9963</definedName>
    <definedName name="ITEM4.34">[105]APU!$E$10024</definedName>
    <definedName name="ITEM4.35">[105]APU!$E$11549</definedName>
    <definedName name="ITEM4.36">[105]APU!$E$11610</definedName>
    <definedName name="ITEM4.37">[105]APU!$E$15941</definedName>
    <definedName name="ITEM4.38">[105]APU!$E$15148</definedName>
    <definedName name="ITEM4.39">[105]APU!$E$14233</definedName>
    <definedName name="ITEM4.4">#REF!</definedName>
    <definedName name="ITEM4.40">[105]APU!$E$14294</definedName>
    <definedName name="ITEM4.41">[105]APU!$E$14355</definedName>
    <definedName name="ITEM4.42">[105]APU!$E$14416</definedName>
    <definedName name="ITEM4.43">[105]APU!$E$14538</definedName>
    <definedName name="ITEM4.44">[105]APU!$E$16002</definedName>
    <definedName name="ITEM4.45">[105]APU!$E$16063</definedName>
    <definedName name="ITEM4.46">[105]APU!$E$14660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450.2P">#REF!</definedName>
    <definedName name="item5">#REF!</definedName>
    <definedName name="ITEM5.1">#REF!</definedName>
    <definedName name="ITEM5.100">[105]APU!$E$12403</definedName>
    <definedName name="ITEM5.101">[105]APU!$E$12464</definedName>
    <definedName name="ITEM5.104">[105]APU!$E$12525</definedName>
    <definedName name="ITEM5.105">[105]APU!$E$12586</definedName>
    <definedName name="ITEM5.106">[105]APU!$E$12647</definedName>
    <definedName name="ITEM5.107">[105]APU!$E$12708</definedName>
    <definedName name="ITEM5.108">[105]APU!$E$12769</definedName>
    <definedName name="ITEM5.109">[105]APU!$E$12830</definedName>
    <definedName name="ITEM5.111">[105]APU!$E$12891</definedName>
    <definedName name="ITEM5.112">[105]APU!$E$12952</definedName>
    <definedName name="ITEM5.113">[105]APU!$E$14721</definedName>
    <definedName name="ITEM5.114">[105]APU!$E$14782</definedName>
    <definedName name="ITEM5.115">[105]APU!$E$15026</definedName>
    <definedName name="ITEM5.2">#REF!</definedName>
    <definedName name="ITEM5.53">[105]APU!$E$10085</definedName>
    <definedName name="ITEM5.54">[105]APU!$E$10146</definedName>
    <definedName name="ITEM5.55">[105]APU!$E$10207</definedName>
    <definedName name="ITEM5.56">[105]APU!$E$10268</definedName>
    <definedName name="ITEM5.57">[105]APU!$E$10329</definedName>
    <definedName name="ITEM5.58">[105]APU!$E$10390</definedName>
    <definedName name="ITEM5.59">[105]APU!$E$10451</definedName>
    <definedName name="ITEM5.60">[105]APU!$E$10512</definedName>
    <definedName name="ITEM5.61">[105]APU!$E$10573</definedName>
    <definedName name="ITEM5.62">[105]APU!$E$10634</definedName>
    <definedName name="ITEM5.63">[105]APU!$E$10695</definedName>
    <definedName name="ITEM5.64">[105]APU!$E$10756</definedName>
    <definedName name="ITEM5.65">[105]APU!$E$10817</definedName>
    <definedName name="ITEM5.66">[105]APU!$E$10878</definedName>
    <definedName name="ITEM5.67">[105]APU!$E$10939</definedName>
    <definedName name="ITEM5.68">[105]APU!$E$11000</definedName>
    <definedName name="ITEM5.69">[105]APU!$E$11061</definedName>
    <definedName name="ITEM5.70">[105]APU!$E$11122</definedName>
    <definedName name="ITEM5.71">[105]APU!$E$11183</definedName>
    <definedName name="ITEM5.72">[105]APU!$E$11976</definedName>
    <definedName name="ITEM5.73">[105]APU!$E$12037</definedName>
    <definedName name="ITEM5.74">[105]APU!$E$12098</definedName>
    <definedName name="ITEM5.77">[105]APU!$E$12159</definedName>
    <definedName name="ITEM5.78">[105]APU!$E$12281</definedName>
    <definedName name="ITEM5.79">[105]APU!$E$12342</definedName>
    <definedName name="ITEM5.80">[105]APU!$E$12220</definedName>
    <definedName name="ITEM5.82">[105]APU!$E$13989</definedName>
    <definedName name="ITEM5.83">[105]APU!$E$14050</definedName>
    <definedName name="ITEM5.84">[105]APU!$E$13318</definedName>
    <definedName name="ITEM5.85">[105]APU!$E$13379</definedName>
    <definedName name="ITEM5.86">[105]APU!$E$13440</definedName>
    <definedName name="ITEM5.87">[105]APU!$E$13501</definedName>
    <definedName name="ITEM5.88">[105]APU!$E$13562</definedName>
    <definedName name="ITEM5.89">[105]APU!$E$13623</definedName>
    <definedName name="ITEM5.90">[105]APU!$E$13684</definedName>
    <definedName name="ITEM5.91">[105]APU!$E$13745</definedName>
    <definedName name="ITEM5.92">[105]APU!$E$13806</definedName>
    <definedName name="ITEM5.93">[105]APU!$E$13867</definedName>
    <definedName name="ITEM5.94">[105]APU!$E$13928</definedName>
    <definedName name="ITEM5.95">[105]APU!$E$13013</definedName>
    <definedName name="ITEM5.96">[105]APU!$E$13074</definedName>
    <definedName name="ITEM5.97">[105]APU!$E$13135</definedName>
    <definedName name="ITEM5.98">[105]APU!$E$13196</definedName>
    <definedName name="ITEM5.99">[105]APU!$E$13257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 localSheetId="0">[101]ITEMS!$A$522</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1" localSheetId="0">[105]APU!$E$7589</definedName>
    <definedName name="ITEM7.1">#REF!</definedName>
    <definedName name="ITEM7.10">[105]APU!$E$8138</definedName>
    <definedName name="ITEM7.11">[105]APU!$E$8199</definedName>
    <definedName name="ITEM7.12">[105]APU!$E$8259</definedName>
    <definedName name="ITEM7.13">[105]APU!$E$8320</definedName>
    <definedName name="ITEM7.14">[105]APU!$E$8381</definedName>
    <definedName name="ITEM7.15">[105]APU!$E$8442</definedName>
    <definedName name="ITEM7.16">[105]APU!$E$8560</definedName>
    <definedName name="ITEM7.17">[105]APU!$E$11244</definedName>
    <definedName name="ITEM7.18">[105]APU!$E$11305</definedName>
    <definedName name="ITEM7.19">[105]APU!$E$11366</definedName>
    <definedName name="ITEM7.2" localSheetId="0">[105]APU!$E$7650</definedName>
    <definedName name="ITEM7.2">#REF!</definedName>
    <definedName name="ITEM7.20">[105]APU!$E$11427</definedName>
    <definedName name="ITEM7.21">[105]APU!$E$11488</definedName>
    <definedName name="ITEM7.22">[105]APU!$E$11671</definedName>
    <definedName name="ITEM7.23">[105]APU!$E$11732</definedName>
    <definedName name="ITEM7.24">[105]APU!$E$14599</definedName>
    <definedName name="ITEM7.25">[105]APU!$E$15209</definedName>
    <definedName name="ITEM7.26">[105]APU!$E$15270</definedName>
    <definedName name="ITEM7.27">[105]APU!$E$15331</definedName>
    <definedName name="ITEM7.28">[105]APU!$E$15392</definedName>
    <definedName name="ITEM7.29">[105]APU!$E$15453</definedName>
    <definedName name="ITEM7.3" localSheetId="0">[105]APU!$E$7711</definedName>
    <definedName name="ITEM7.3">#REF!</definedName>
    <definedName name="ITEM7.30">[105]APU!$E$15514</definedName>
    <definedName name="ITEM7.31">[105]APU!$E$15575</definedName>
    <definedName name="ITEM7.32">[105]APU!$E$15636</definedName>
    <definedName name="ITEM7.33">[105]APU!$E$15697</definedName>
    <definedName name="ITEM7.34">[105]APU!$E$15758</definedName>
    <definedName name="ITEM7.35">[105]APU!$E$15819</definedName>
    <definedName name="ITEM7.4" localSheetId="0">[105]APU!$E$7772</definedName>
    <definedName name="ITEM7.4">#REF!</definedName>
    <definedName name="ITEM7.5" localSheetId="0">[105]APU!$E$7833</definedName>
    <definedName name="ITEM7.5">#REF!</definedName>
    <definedName name="ITEM7.6">[105]APU!$E$7894</definedName>
    <definedName name="ITEM7.7">[105]APU!$E$7955</definedName>
    <definedName name="ITEM7.8">[105]APU!$E$8016</definedName>
    <definedName name="ITEM7.9">[105]APU!$E$8077</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#REF!</definedName>
    <definedName name="ITEM9.1">#REF!</definedName>
    <definedName name="ITEM9.2">#REF!</definedName>
    <definedName name="ITEM9.3">#REF!</definedName>
    <definedName name="ITEM900">#REF!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os">#REF!</definedName>
    <definedName name="ITEMS">#REF!</definedName>
    <definedName name="ITEMS2">#REF!</definedName>
    <definedName name="ITEMS3">#REF!</definedName>
    <definedName name="ITEMSRESUMEN">#REF!</definedName>
    <definedName name="ITEN320">#REF!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[62]Datos!$A$20</definedName>
    <definedName name="IVA">#REF!</definedName>
    <definedName name="IVA_UTIL">[47]DATOS!$D$11</definedName>
    <definedName name="IVAConsultoria">#REF!</definedName>
    <definedName name="IVAS">[62]Datos!$A$20:$B$20</definedName>
    <definedName name="IVASobreUtilidad">#REF!</definedName>
    <definedName name="IvaSUtl">#REF!</definedName>
    <definedName name="iwjer">#REF!</definedName>
    <definedName name="iyuiuyi" localSheetId="0" hidden="1">{"via1",#N/A,TRUE,"general";"via2",#N/A,TRUE,"general";"via3",#N/A,TRUE,"general"}</definedName>
    <definedName name="iyuiuyi" hidden="1">{"via1",#N/A,TRUE,"general";"via2",#N/A,TRUE,"general";"via3",#N/A,TRUE,"general"}</definedName>
    <definedName name="IZQ_AUX">LEFT([81]Auxiliares!$B1,2)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jAJHQWDHG">#REF!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#REF!</definedName>
    <definedName name="JERSSON">'[103]Plan auditoría'!#REF!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bsubcsucbc">#REF!</definedName>
    <definedName name="JHFH">'[103]Plan auditoría'!#REF!</definedName>
    <definedName name="JHFHF">'[103]Plan auditoría'!#REF!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FHF">'[103]Plan auditoría'!#REF!</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WQHWQHW">#REF!</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0">#REF!</definedName>
    <definedName name="jj">[0]!ERR</definedName>
    <definedName name="JJAJAJAAJ">#REF!</definedName>
    <definedName name="JJAJAJJAAJAJA">#REF!</definedName>
    <definedName name="jjajjajajaj">#REF!</definedName>
    <definedName name="jjfq" localSheetId="0" hidden="1">{"via1",#N/A,TRUE,"general";"via2",#N/A,TRUE,"general";"via3",#N/A,TRUE,"general"}</definedName>
    <definedName name="jjfq" hidden="1">{"via1",#N/A,TRUE,"general";"via2",#N/A,TRUE,"general";"via3",#N/A,TRUE,"general"}</definedName>
    <definedName name="jjj" localSheetId="0">#REF!</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AJJJAAAJJA">#REF!</definedName>
    <definedName name="jjjjj">#REF!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#REF!</definedName>
    <definedName name="jjjjju" localSheetId="0" hidden="1">{"via1",#N/A,TRUE,"general";"via2",#N/A,TRUE,"general";"via3",#N/A,TRUE,"general"}</definedName>
    <definedName name="jjjjju" hidden="1">{"via1",#N/A,TRUE,"general";"via2",#N/A,TRUE,"general";"via3",#N/A,TRUE,"general"}</definedName>
    <definedName name="jjjjkkk" hidden="1">{"TAB1",#N/A,TRUE,"GENERAL";"TAB2",#N/A,TRUE,"GENERAL";"TAB3",#N/A,TRUE,"GENERAL";"TAB4",#N/A,TRUE,"GENERAL";"TAB5",#N/A,TRUE,"GENERAL"}</definedName>
    <definedName name="JJJJSSSSS">#REF!</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GGFD">'[103]Plan auditoría'!#REF!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#REF!</definedName>
    <definedName name="jklj" hidden="1">#REF!</definedName>
    <definedName name="JKSDFDFJK" localSheetId="0">#REF!</definedName>
    <definedName name="JKSDFDFJK">#REF!</definedName>
    <definedName name="jn">#REF!</definedName>
    <definedName name="jñ">#REF!</definedName>
    <definedName name="jo">#REF!</definedName>
    <definedName name="JOHNNY">[0]!ERR</definedName>
    <definedName name="Jornal">[48]Jornal!$A$12:$I$31</definedName>
    <definedName name="JOSE" localSheetId="0">#REF!</definedName>
    <definedName name="JOSE">#REF!</definedName>
    <definedName name="JOSE1" localSheetId="0">#REF!</definedName>
    <definedName name="JOSE1">#REF!</definedName>
    <definedName name="JRYJ" localSheetId="0" hidden="1">{"via1",#N/A,TRUE,"general";"via2",#N/A,TRUE,"general";"via3",#N/A,TRUE,"general"}</definedName>
    <definedName name="JRYJ" hidden="1">{"via1",#N/A,TRUE,"general";"via2",#N/A,TRUE,"general";"via3",#N/A,TRUE,"general"}</definedName>
    <definedName name="jt">#REF!</definedName>
    <definedName name="JTD">#REF!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 hidden="1">{#N/A,#N/A,FALSE,"TOC";#N/A,#N/A,FALSE,"ASS";#N/A,#N/A,FALSE,"CF";#N/A,#N/A,FALSE,"FUEL&amp;MTC"}</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IO">#REF!</definedName>
    <definedName name="JUN" localSheetId="0">#REF!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JY">Scheduled_Payment+Extra_Payment</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mfm" hidden="1">#REF!</definedName>
    <definedName name="kf">#REF!</definedName>
    <definedName name="KFG">#REF!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j">#REF!</definedName>
    <definedName name="KJGJ">'[103]Plan auditoría'!#REF!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nuiiiiiiiii">#REF!</definedName>
    <definedName name="kjtrkjr" localSheetId="0" hidden="1">{"via1",#N/A,TRUE,"general";"via2",#N/A,TRUE,"general";"via3",#N/A,TRUE,"general"}</definedName>
    <definedName name="kjtrkjr" hidden="1">{"via1",#N/A,TRUE,"general";"via2",#N/A,TRUE,"general";"via3",#N/A,TRUE,"general"}</definedName>
    <definedName name="KK" localSheetId="0" hidden="1">[135]OCTUBRE!#REF!</definedName>
    <definedName name="kk">#REF!</definedName>
    <definedName name="KKKKAKKA">#REF!</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kkkkkkkkkkaaaaaaaaaaaaa">#REF!</definedName>
    <definedName name="KKKKKTTTTTT">#REF!</definedName>
    <definedName name="kl">[0]!ERR</definedName>
    <definedName name="klklk">#REF!</definedName>
    <definedName name="km">#REF!</definedName>
    <definedName name="kñy">#REF!</definedName>
    <definedName name="KO" localSheetId="0" hidden="1">#REF!</definedName>
    <definedName name="ko">#REF!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comment="Codigo Insumo" localSheetId="0">[136]Insumos!$A$4:$A$1761</definedName>
    <definedName name="L">#REF!</definedName>
    <definedName name="L.EXC">#REF!</definedName>
    <definedName name="L.TRAMO">#REF!</definedName>
    <definedName name="l9001_1">'[103]Plan auditoría'!#REF!</definedName>
    <definedName name="l9001_2">'[103]Plan auditoría'!#REF!</definedName>
    <definedName name="l9001_4">'[103]Plan auditoría'!#REF!</definedName>
    <definedName name="la">#REF!</definedName>
    <definedName name="LADRILLO_COMUN_DE_0_08_X_20_X_30">#REF!</definedName>
    <definedName name="ladrillo_tolete_común_ref._7x11x22">#REF!</definedName>
    <definedName name="LAF">#REF!</definedName>
    <definedName name="LAJAGUA">#REF!</definedName>
    <definedName name="lame" hidden="1">#REF!</definedName>
    <definedName name="Lámina_Cal_26">#REF!</definedName>
    <definedName name="LANODO">#REF!</definedName>
    <definedName name="LANODOFT">#REF!</definedName>
    <definedName name="Last_Row">#N/A</definedName>
    <definedName name="lb">#REF!</definedName>
    <definedName name="ld">#REF!</definedName>
    <definedName name="LE">#REF!</definedName>
    <definedName name="Left_Header" hidden="1">#REF!</definedName>
    <definedName name="leo" localSheetId="0" hidden="1">[137]OCTUBRE!#REF!</definedName>
    <definedName name="Leo">#REF!</definedName>
    <definedName name="LETRAS1">#REF!</definedName>
    <definedName name="LF">#REF!</definedName>
    <definedName name="lia">#REF!</definedName>
    <definedName name="Libro1_Hoja1_Lista">[138]LISTADO!#REF!</definedName>
    <definedName name="LICITACION">#REF!</definedName>
    <definedName name="LIDA">#REF!</definedName>
    <definedName name="LIDER">#REF!</definedName>
    <definedName name="LIDER_1">#REF!</definedName>
    <definedName name="LIDER_2">#REF!</definedName>
    <definedName name="LIDER_4">#REF!</definedName>
    <definedName name="lides" localSheetId="0">#REF!</definedName>
    <definedName name="lides">#REF!</definedName>
    <definedName name="limcount">1</definedName>
    <definedName name="LIMPIEZA">#REF!</definedName>
    <definedName name="lina">#REF!</definedName>
    <definedName name="LINEA">[139]CONT_ADI!#REF!</definedName>
    <definedName name="liosdasf" hidden="1">#REF!</definedName>
    <definedName name="LISBASE1">'[140]Lista Base'!$A$4:$C$2691</definedName>
    <definedName name="LISBASE2">'[141]Lista Base'!$A$4:$D$1999</definedName>
    <definedName name="LIST">#REF!</definedName>
    <definedName name="List_cuadrillas" localSheetId="0">[95]Salarios!$D$8:$P$8</definedName>
    <definedName name="List_cuadrillas">#REF!</definedName>
    <definedName name="LISTA" localSheetId="0">#REF!</definedName>
    <definedName name="lista">#REF!</definedName>
    <definedName name="LISTA_PROCESOS">#REF!</definedName>
    <definedName name="LISTA_PROCESOS_1">#REF!</definedName>
    <definedName name="LISTA_PROCESOS_2">#REF!</definedName>
    <definedName name="ListaCantidad">#REF!</definedName>
    <definedName name="listadfo">#REF!</definedName>
    <definedName name="LISTADO" localSheetId="0">#REF!</definedName>
    <definedName name="Listado">#REF!</definedName>
    <definedName name="LISTADO_1">#REF!</definedName>
    <definedName name="LISTADO_2">#REF!</definedName>
    <definedName name="Listado1">#REF!</definedName>
    <definedName name="LISTADOEQUIPOS">[42]Equipo!$A$16:$A$80</definedName>
    <definedName name="LISTADOMATERIALES">[42]Material!$A$11:$A$1009</definedName>
    <definedName name="LISTADOMO">[42]M.Obra!$A$21:$A$50</definedName>
    <definedName name="LISTADOTRANSPORTES">[42]Transp.!$A$16:$A$50</definedName>
    <definedName name="ListaItem">#REF!</definedName>
    <definedName name="ListaUni">[142]TOTALES!$D$7:$D$654</definedName>
    <definedName name="ListOffset" hidden="1">1</definedName>
    <definedName name="LISTON_DE_2_X_2_EN_AMARGO">#REF!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DS">#REF!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jlkjlkjljljmlkkjmlkkl" hidden="1">[135]OCTUBRE!#REF!</definedName>
    <definedName name="ll" localSheetId="0">[95]PRESUPUESTO!#REF!</definedName>
    <definedName name="LL" hidden="1">{#N/A,#N/A,FALSE,"orthoflow";#N/A,#N/A,FALSE,"Miscelaneos";#N/A,#N/A,FALSE,"Instrumentacio";#N/A,#N/A,FALSE,"Electrico";#N/A,#N/A,FALSE,"Valv. Seguridad"}</definedName>
    <definedName name="llam">#REF!</definedName>
    <definedName name="LLANTAS">#REF!</definedName>
    <definedName name="LLENACUADRO">[143]Formatos!$N$5:$O$1000</definedName>
    <definedName name="LLJJJJAGGGAGGA">#REF!</definedName>
    <definedName name="LLL">[144]tub!$C$1:$J$39</definedName>
    <definedName name="LLLL">#REF!</definedName>
    <definedName name="LL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LOOOAOAOAO">#REF!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P">#REF!</definedName>
    <definedName name="LO">#REF!,#REF!,#REF!,#REF!,#REF!,#REF!,#REF!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1">[41]!absc</definedName>
    <definedName name="LOCA">[41]!absc</definedName>
    <definedName name="LOCA1" localSheetId="1">[58]!absc</definedName>
    <definedName name="LOCA1">[58]!absc</definedName>
    <definedName name="LOCALIZACION">#REF!</definedName>
    <definedName name="LOCALIZACION_Y_REPLANTEO">#REF!</definedName>
    <definedName name="loco">#REF!</definedName>
    <definedName name="lodos">#REF!</definedName>
    <definedName name="logLiquida">#REF!</definedName>
    <definedName name="LOGO">[0]!ERR</definedName>
    <definedName name="LOI">#REF!</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a">#REF!</definedName>
    <definedName name="LONA_VERDE_PARA_CERRAMIENTO">#REF!</definedName>
    <definedName name="Longitud" localSheetId="0">#REF!</definedName>
    <definedName name="Longitud">#REF!</definedName>
    <definedName name="Longitud1">#REF!</definedName>
    <definedName name="Longitud2">#REF!</definedName>
    <definedName name="LONGO" hidden="1">{#N/A,#N/A,TRUE,"Summary"}</definedName>
    <definedName name="LP" localSheetId="0">'[61]CIRCUITOS CODENSA'!#REF!</definedName>
    <definedName name="lp">#REF!</definedName>
    <definedName name="lplpl" localSheetId="0" hidden="1">{"via1",#N/A,TRUE,"general";"via2",#N/A,TRUE,"general";"via3",#N/A,TRUE,"general"}</definedName>
    <definedName name="lplpl" hidden="1">{"via1",#N/A,TRUE,"general";"via2",#N/A,TRUE,"general";"via3",#N/A,TRUE,"general"}</definedName>
    <definedName name="LQN">#REF!</definedName>
    <definedName name="LSAN">#REF!</definedName>
    <definedName name="LSAN1">#REF!</definedName>
    <definedName name="LSAN123">#REF!</definedName>
    <definedName name="LSAN45">#REF!</definedName>
    <definedName name="LSAN56">#REF!</definedName>
    <definedName name="lt">#REF!</definedName>
    <definedName name="lucy" hidden="1">{"TAB1",#N/A,TRUE,"GENERAL";"TAB2",#N/A,TRUE,"GENERAL";"TAB3",#N/A,TRUE,"GENERAL";"TAB4",#N/A,TRUE,"GENERAL";"TAB5",#N/A,TRUE,"GENERAL"}</definedName>
    <definedName name="LUEGO">#REF!</definedName>
    <definedName name="LUIS">#REF!</definedName>
    <definedName name="lun">'[55]Res-Accide-10'!#REF!</definedName>
    <definedName name="lv">#REF!</definedName>
    <definedName name="M" localSheetId="0">[145]Hoja2!$A$1:$AT$34</definedName>
    <definedName name="m">#REF!</definedName>
    <definedName name="M.O" comment="Mano de obra" localSheetId="0">[73]M.Obra!$B$35:$B$42</definedName>
    <definedName name="M.O">#REF!</definedName>
    <definedName name="MA">'[55]Res-Accide-10'!#REF!</definedName>
    <definedName name="mac">#REF!</definedName>
    <definedName name="MACR">#REF!</definedName>
    <definedName name="MACRDEL">'[29]7422CW00'!#REF!</definedName>
    <definedName name="Macroactividad">#REF!</definedName>
    <definedName name="MADERA_DE_ABARCO">#REF!</definedName>
    <definedName name="MADERA_DE_CATIVO">#REF!</definedName>
    <definedName name="Maestro">#REF!</definedName>
    <definedName name="mafdsf" localSheetId="0" hidden="1">{"via1",#N/A,TRUE,"general";"via2",#N/A,TRUE,"general";"via3",#N/A,TRUE,"general"}</definedName>
    <definedName name="mafdsf" hidden="1">{"via1",#N/A,TRUE,"general";"via2",#N/A,TRUE,"general";"via3",#N/A,TRUE,"general"}</definedName>
    <definedName name="MAL">#REF!&lt;2.5</definedName>
    <definedName name="MALLAS_ELECTROSOLDADAS">#REF!</definedName>
    <definedName name="MALO">#REF!&lt;2.5</definedName>
    <definedName name="mama" hidden="1">'[146]Datos-Gráfica-Apartada'!#REF!</definedName>
    <definedName name="MANODEOBRA">[42]M.Obra!$A$21:$I$50</definedName>
    <definedName name="manoobra">#REF!</definedName>
    <definedName name="mantenimiento">'[147]COSTOS OFICINA'!#REF!</definedName>
    <definedName name="Manto_impermeabilizante">#REF!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UINAR">[80]Insum!$A$68:$H$98</definedName>
    <definedName name="Maquinaria">#REF!</definedName>
    <definedName name="MAQUINARIATOTAL">#REF!</definedName>
    <definedName name="MAR" localSheetId="0">#REF!</definedName>
    <definedName name="mar">'[55]Res-Accide-10'!#REF!</definedName>
    <definedName name="MARCO_H">#REF!</definedName>
    <definedName name="marcolegal">#REF!</definedName>
    <definedName name="MargenComercial">#REF!</definedName>
    <definedName name="MargenFinanciero">#REF!</definedName>
    <definedName name="MARIA" localSheetId="0">#REF!</definedName>
    <definedName name="MARIA">#REF!</definedName>
    <definedName name="marina">'[148]Informe Semanal 1'!#REF!</definedName>
    <definedName name="MARINOCDMB1">#REF!</definedName>
    <definedName name="MARINOCDMB2">#REF!</definedName>
    <definedName name="MARINOCDMB3">#REF!</definedName>
    <definedName name="MARINOMT1">#REF!</definedName>
    <definedName name="MARINOMT2">#REF!</definedName>
    <definedName name="mario" hidden="1">{#N/A,#N/A,FALSE,"Aging Summary";#N/A,#N/A,FALSE,"Ratio Analysis";#N/A,#N/A,FALSE,"Test 120 Day Accts";#N/A,#N/A,FALSE,"Tickmarks"}</definedName>
    <definedName name="masor" localSheetId="0" hidden="1">{"via1",#N/A,TRUE,"general";"via2",#N/A,TRUE,"general";"via3",#N/A,TRUE,"general"}</definedName>
    <definedName name="masor" hidden="1">{"via1",#N/A,TRUE,"general";"via2",#N/A,TRUE,"general";"via3",#N/A,TRUE,"general"}</definedName>
    <definedName name="MAT">#REF!</definedName>
    <definedName name="MATER" localSheetId="0">[112]MATERIAL!$B$3:$B$580</definedName>
    <definedName name="MATER">#REF!</definedName>
    <definedName name="MATERIAL" localSheetId="0">[62]Materiales!$A$5:$A$2597</definedName>
    <definedName name="MATERIAL">'[149]TABLA MATERIALES'!$A$3:$D$654</definedName>
    <definedName name="MATERIAL_DE_RELLENO">#REF!</definedName>
    <definedName name="MATERIALES" localSheetId="0">[62]Materiales!$A$5:$E$2603</definedName>
    <definedName name="materiales">[113]materiales!$A$7:$A$1317</definedName>
    <definedName name="materiales1">#REF!</definedName>
    <definedName name="materiales2">#REF!</definedName>
    <definedName name="MaterialTub">#REF!</definedName>
    <definedName name="MATRIZ">#REF!</definedName>
    <definedName name="MATRIZ_DE_DATOS">#REF!</definedName>
    <definedName name="maxcosto">#REF!</definedName>
    <definedName name="MAY">#REF!</definedName>
    <definedName name="MCCs">#REF!</definedName>
    <definedName name="mdd" localSheetId="0" hidden="1">{"via1",#N/A,TRUE,"general";"via2",#N/A,TRUE,"general";"via3",#N/A,TRUE,"general"}</definedName>
    <definedName name="mdd" hidden="1">{"via1",#N/A,TRUE,"general";"via2",#N/A,TRUE,"general";"via3",#N/A,TRUE,"general"}</definedName>
    <definedName name="ME">#REF!</definedName>
    <definedName name="mediah_reposo_comida">'[150]CCP,LEYES, Y DEC.'!#REF!</definedName>
    <definedName name="medios">'[151]ESTRATEGIA DE COMUNICACIONES'!$A$2:$A$8</definedName>
    <definedName name="MEDIOSRECEPCION">[98]PARAMETROS!$E$2:$E$10</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H1MAR" hidden="1">1</definedName>
    <definedName name="MENOR">[62]Datos!$A$22</definedName>
    <definedName name="MENU1">'[29]7422CW00'!#REF!</definedName>
    <definedName name="MENU2">'[29]7422CW00'!#REF!</definedName>
    <definedName name="MENU3">'[29]7422CW00'!#REF!</definedName>
    <definedName name="MENU4">'[29]7422CW00'!#REF!</definedName>
    <definedName name="MENU5">'[29]7422CW00'!#REF!</definedName>
    <definedName name="MENU6">'[29]7422CW00'!#REF!</definedName>
    <definedName name="MEÑA">#REF!</definedName>
    <definedName name="merchandCostos">#REF!</definedName>
    <definedName name="Merchandisig">#REF!</definedName>
    <definedName name="MES">[40]PRESUPUESTO!$C$13</definedName>
    <definedName name="MesCotiz">'[8]LIQ-NOM'!$H$3</definedName>
    <definedName name="MesCotizacion">'[63]LIQUIDA-NOMINA'!$H$3</definedName>
    <definedName name="MESES" localSheetId="0">#REF!</definedName>
    <definedName name="MESES">#REF!</definedName>
    <definedName name="MesesMora">'[8]LIQ-NOM'!$I$3</definedName>
    <definedName name="met_dep">#REF!</definedName>
    <definedName name="Meta1">#REF!</definedName>
    <definedName name="Meta2">#REF!</definedName>
    <definedName name="Meta3">#REF!</definedName>
    <definedName name="METORS_CUBICOS_OFICIALES" localSheetId="0">#REF!</definedName>
    <definedName name="METORS_CUBICOS_OFICIALES">#REF!</definedName>
    <definedName name="METROAGUA">#REF!</definedName>
    <definedName name="METROS_CUBICOS" localSheetId="0">#REF!</definedName>
    <definedName name="METROS_CUBICOS">#REF!</definedName>
    <definedName name="METROS_CUBICOS_COMERCIALES" localSheetId="0">#REF!</definedName>
    <definedName name="METROS_CUBICOS_COMERCIALES">#REF!</definedName>
    <definedName name="METROS_CUBICOS_INDUSTRIALES" localSheetId="0">#REF!</definedName>
    <definedName name="METROS_CUBICOS_INDUSTRIALES">#REF!</definedName>
    <definedName name="METROS_CUBICOS_OFICIALES" localSheetId="0">#REF!</definedName>
    <definedName name="METROS_CUBICOS_OFICIALES">#REF!</definedName>
    <definedName name="METROS_CUBICOS..." localSheetId="0">#REF!</definedName>
    <definedName name="METROS_CUBICOS...">#REF!</definedName>
    <definedName name="Mezcladora">#REF!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ínimo">#REF!</definedName>
    <definedName name="MiTabl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hidden="1">{"via1",#N/A,TRUE,"general";"via2",#N/A,TRUE,"general";"via3",#N/A,TRUE,"general"}</definedName>
    <definedName name="MO" localSheetId="0">[127]MATERIALES!$A$10:$A$12</definedName>
    <definedName name="MO">#REF!</definedName>
    <definedName name="MOA" hidden="1">{#N/A,#N/A,FALSE,"Hoja1";#N/A,#N/A,FALSE,"Hoja2"}</definedName>
    <definedName name="MOBRA">[62]Mobra!$A$5:$A$1000</definedName>
    <definedName name="MOBRAS">[62]Mobra!$A$4:$D$1000</definedName>
    <definedName name="MOD">#REF!</definedName>
    <definedName name="MODIF">#REF!</definedName>
    <definedName name="MODIVejec" hidden="1">{#N/A,#N/A,FALSE,"Hoja1";#N/A,#N/A,FALSE,"Hoja2"}</definedName>
    <definedName name="Módulo3.anexo1" localSheetId="1">[7]!Módulo3.anexo1</definedName>
    <definedName name="Módulo3.anexo1">[7]!Módulo3.anexo1</definedName>
    <definedName name="Módulo3.anexo10" localSheetId="1">[7]!Módulo3.anexo10</definedName>
    <definedName name="Módulo3.anexo10">[7]!Módulo3.anexo10</definedName>
    <definedName name="Módulo3.anexo11" localSheetId="1">[7]!Módulo3.anexo11</definedName>
    <definedName name="Módulo3.anexo11">[7]!Módulo3.anexo11</definedName>
    <definedName name="Módulo3.anexo12" localSheetId="1">[7]!Módulo3.anexo12</definedName>
    <definedName name="Módulo3.anexo12">[7]!Módulo3.anexo12</definedName>
    <definedName name="Módulo3.anexo3" localSheetId="1">[7]!Módulo3.anexo3</definedName>
    <definedName name="Módulo3.anexo3">[7]!Módulo3.anexo3</definedName>
    <definedName name="Módulo3.anexo4" localSheetId="1">[7]!Módulo3.anexo4</definedName>
    <definedName name="Módulo3.anexo4">[7]!Módulo3.anexo4</definedName>
    <definedName name="Módulo3.anexo5" localSheetId="1">[7]!Módulo3.anexo5</definedName>
    <definedName name="Módulo3.anexo5">[7]!Módulo3.anexo5</definedName>
    <definedName name="Módulo3.anexo6" localSheetId="1">[7]!Módulo3.anexo6</definedName>
    <definedName name="Módulo3.anexo6">[7]!Módulo3.anexo6</definedName>
    <definedName name="Módulo8.anexo16" localSheetId="1">[7]!Módulo8.anexo16</definedName>
    <definedName name="Módulo8.anexo16">[7]!Módulo8.anexo16</definedName>
    <definedName name="MOE" hidden="1">{#N/A,#N/A,FALSE,"Hoja1";#N/A,#N/A,FALSE,"Hoja2"}</definedName>
    <definedName name="MONEDA">[152]Tablas!$AO$6:$AO$7</definedName>
    <definedName name="MONI">#REF!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[8]EMPRESA!$I$29</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RO">#REF!</definedName>
    <definedName name="MORTERO_1_4">#REF!</definedName>
    <definedName name="Mortero_1_5">#REF!</definedName>
    <definedName name="MORTERO_1_6">#REF!</definedName>
    <definedName name="MOTO">#REF!</definedName>
    <definedName name="MOTOBOMBA">#REF!</definedName>
    <definedName name="mpdirint">#REF!</definedName>
    <definedName name="mprelecon">#REF!</definedName>
    <definedName name="mr">#REF!</definedName>
    <definedName name="MRLART">[34]STRSUMM0!#REF!</definedName>
    <definedName name="MRSUPDET">[70]steel!#REF!</definedName>
    <definedName name="Mtz_Avance">#REF!</definedName>
    <definedName name="MU">'[61]CIRCUITOS CODENSA'!#REF!</definedName>
    <definedName name="MUCACAL" hidden="1">{"Datos de las Curvas",#N/A,TRUE,"TABLA-CALCULOS"}</definedName>
    <definedName name="MUNIC">#REF!</definedName>
    <definedName name="MUNIC_PR">#REF!</definedName>
    <definedName name="MUNICIPIO">#REF!</definedName>
    <definedName name="municipios1">#REF!</definedName>
    <definedName name="Mv">#REF!</definedName>
    <definedName name="MZ">'[61]CIRCUITOS CODENSA'!#REF!</definedName>
    <definedName name="n" localSheetId="0" hidden="1">{"via1",#N/A,TRUE,"general";"via2",#N/A,TRUE,"general";"via3",#N/A,TRUE,"general"}</definedName>
    <definedName name="n" hidden="1">{"via1",#N/A,TRUE,"general";"via2",#N/A,TRUE,"general";"via3",#N/A,TRUE,"general"}</definedName>
    <definedName name="N_VISITA">#REF!</definedName>
    <definedName name="N_VISITA_1">#REF!</definedName>
    <definedName name="N_VISITA_2">#REF!</definedName>
    <definedName name="Nada" localSheetId="1">[77]!Nada</definedName>
    <definedName name="Nada">[77]!Nada</definedName>
    <definedName name="Nafta_2">'[153] ASR+Nafta'!$K$19:$AS$19</definedName>
    <definedName name="Nafta2">'[153] ASR+Nafta'!$K$19:$AS$19</definedName>
    <definedName name="Nafta3">'[153]Todos+Nafta'!$K$19:$AS$19</definedName>
    <definedName name="NATURALEZA">[98]PARAMETROS!$A$2:$A$31</definedName>
    <definedName name="NAVAS">#REF!</definedName>
    <definedName name="NAVAS1">#REF!</definedName>
    <definedName name="NAVAS2">#REF!</definedName>
    <definedName name="NAVAS3">#REF!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hfgh" localSheetId="0">#REF!</definedName>
    <definedName name="nfghfgh">#REF!</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HNH">#REF!</definedName>
    <definedName name="NHWHWHDW">#REF!</definedName>
    <definedName name="ninguno">#REF!</definedName>
    <definedName name="Nit">[63]EMPRESA!$F$8</definedName>
    <definedName name="NIVELES">'[154]ANALISIS RESULTADOS'!$A$2:$A$6</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absc</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[0]!ERR</definedName>
    <definedName name="No_desarrolladas">'[43]Reservas de Petróleo'!$A$2,'[43]Reservas de Petróleo'!$A$1,'[43]Reservas de Petróleo'!$D$4,'[43]Reservas de Petróleo'!$G$1:$G$65536</definedName>
    <definedName name="NoFacturable">#REF!</definedName>
    <definedName name="NOMB5">#REF!</definedName>
    <definedName name="NOMBE22">#REF!</definedName>
    <definedName name="NOMBRE">#REF!</definedName>
    <definedName name="NOMBRE1">#REF!</definedName>
    <definedName name="NOMBRE2">#REF!</definedName>
    <definedName name="NOMBRE22">#REF!</definedName>
    <definedName name="NOMBRE3">#REF!</definedName>
    <definedName name="NombreCoordinador">#REF!</definedName>
    <definedName name="NombreDependencia">#REF!</definedName>
    <definedName name="NombreProyecto">#REF!</definedName>
    <definedName name="NombreVicepresidencia">#REF!</definedName>
    <definedName name="NOMINA">#REF!</definedName>
    <definedName name="Norte">#REF!</definedName>
    <definedName name="NORTECDMB1">#REF!</definedName>
    <definedName name="NORTECDMB2">#REF!</definedName>
    <definedName name="NORTEMT1">#REF!</definedName>
    <definedName name="NORTEMT2">#REF!</definedName>
    <definedName name="NOTARIA">#REF!</definedName>
    <definedName name="NOV">#REF!</definedName>
    <definedName name="NPAGE">[34]STRSUMM0!#REF!</definedName>
    <definedName name="nr">#REF!</definedName>
    <definedName name="NroCODIGO">#REF!</definedName>
    <definedName name="NSEM">#REF!</definedName>
    <definedName name="nt">#REF!</definedName>
    <definedName name="nuevo" localSheetId="0">'[107]Plan auditoría'!$I$2</definedName>
    <definedName name="NUEVO">#REF!</definedName>
    <definedName name="Num_Pmt_Per_Year" localSheetId="0">#REF!</definedName>
    <definedName name="Num_Pmt_Per_Year">#REF!</definedName>
    <definedName name="Number_of_Payments" localSheetId="0">MATCH(0.01,'presupuesto oficial(entidad)'!End_Bal,-1)+1</definedName>
    <definedName name="Number_of_Payments">MATCH(0.01,End_Bal,-1)+1</definedName>
    <definedName name="Number_of_Payments_1">#N/A</definedName>
    <definedName name="Number_of_Payments_2">#N/A</definedName>
    <definedName name="NUNI">#REF!</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OOOOOOOO">#REF!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hidden="1">{"via1",#N/A,TRUE,"general";"via2",#N/A,TRUE,"general";"via3",#N/A,TRUE,"general"}</definedName>
    <definedName name="OBJ">[40]PRESUPUESTO!$C$10</definedName>
    <definedName name="OBJETIVO">#REF!</definedName>
    <definedName name="OBJETIVO_1">#REF!</definedName>
    <definedName name="OBJETIVO_2">#REF!</definedName>
    <definedName name="OBJETIVO_4">#REF!</definedName>
    <definedName name="ObjetivoProyecto">#REF!</definedName>
    <definedName name="OBJETO">#REF!</definedName>
    <definedName name="Obra" localSheetId="0">[87]Datos!$B$1</definedName>
    <definedName name="Obra">#REF!</definedName>
    <definedName name="obras" hidden="1">#REF!</definedName>
    <definedName name="obras1" localSheetId="1">DATE(YEAR([155]!Loan_Start),MONTH([155]!Loan_Start)+Payment_Number,DAY([155]!Loan_Start))</definedName>
    <definedName name="obras1">DATE(YEAR([155]!Loan_Start),MONTH([155]!Loan_Start)+Payment_Number,DAY([155]!Loan_Start))</definedName>
    <definedName name="obras11" hidden="1">#REF!</definedName>
    <definedName name="obras111" localSheetId="1">DATE(YEAR([156]!Loan_Start),MONTH([156]!Loan_Start)+Payment_Number,DAY([156]!Loan_Start))</definedName>
    <definedName name="obras111">DATE(YEAR([156]!Loan_Start),MONTH([156]!Loan_Start)+Payment_Number,DAY([156]!Loan_Start))</definedName>
    <definedName name="OBS_Data_Col" hidden="1">#REF!</definedName>
    <definedName name="OC">#REF!</definedName>
    <definedName name="OCD">[11]Tablas!#REF!</definedName>
    <definedName name="OCD1_1">[11]Tablas!#REF!</definedName>
    <definedName name="OCD1_1_1">[11]Tablas!#REF!</definedName>
    <definedName name="OCI">[11]Tablas!#REF!</definedName>
    <definedName name="OCI1_1">[11]Tablas!#REF!</definedName>
    <definedName name="OCI1_1_1">[11]Tablas!#REF!</definedName>
    <definedName name="OCT">#REF!</definedName>
    <definedName name="OCTUBRE" hidden="1">{#N/A,#N/A,FALSE,"orthoflow";#N/A,#N/A,FALSE,"Miscelaneos";#N/A,#N/A,FALSE,"Instrumentacio";#N/A,#N/A,FALSE,"Electrico";#N/A,#N/A,FALSE,"Valv. Seguridad"}</definedName>
    <definedName name="OD">#REF!</definedName>
    <definedName name="Oficial">#REF!</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IUYUGJ">'[103]Plan auditoría'!#REF!</definedName>
    <definedName name="Ojo" hidden="1">[157]OCTUBRE!#REF!</definedName>
    <definedName name="OK" localSheetId="0">#REF!</definedName>
    <definedName name="OK">#REF!</definedName>
    <definedName name="OMAR">#REF!</definedName>
    <definedName name="OnceThru">0</definedName>
    <definedName name="OÑ">#REF!</definedName>
    <definedName name="OO">#REF!</definedName>
    <definedName name="ooo" localSheetId="0"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0" hidden="1">{"via1",#N/A,TRUE,"general";"via2",#N/A,TRUE,"general";"via3",#N/A,TRUE,"general"}</definedName>
    <definedName name="oooos" hidden="1">{"via1",#N/A,TRUE,"general";"via2",#N/A,TRUE,"general";"via3",#N/A,TRUE,"general"}</definedName>
    <definedName name="ooouuuygfrdefrg658">#REF!</definedName>
    <definedName name="OP">Scheduled_Payment+Extra_Payment</definedName>
    <definedName name="opcion">#REF!</definedName>
    <definedName name="Openingpb" hidden="1">#REF!</definedName>
    <definedName name="Operario">#REF!</definedName>
    <definedName name="OPRTUNIDADES">#REF!</definedName>
    <definedName name="OPRTUNIDADES_1">#REF!</definedName>
    <definedName name="OPRTUNIDADES_2">#REF!</definedName>
    <definedName name="OR">#REF!</definedName>
    <definedName name="orden" hidden="1">255</definedName>
    <definedName name="Origen" localSheetId="0" hidden="1">"C:\Users\Johanna\Documents\CEGZ\170702\Diseño mecanicista\DLL"</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[2]INST!#REF!</definedName>
    <definedName name="os">#REF!</definedName>
    <definedName name="OSCAR">#REF!</definedName>
    <definedName name="otros">[113]otros!$A$6:$A$1235</definedName>
    <definedName name="OTROS1">#REF!</definedName>
    <definedName name="OtrosServicios">#REF!</definedName>
    <definedName name="OtrosServiciosCostos">#REF!</definedName>
    <definedName name="OUT">#REF!</definedName>
    <definedName name="OWNER" hidden="1">#REF!</definedName>
    <definedName name="P">#REF!</definedName>
    <definedName name="P_1">#REF!</definedName>
    <definedName name="P_2">#REF!</definedName>
    <definedName name="P_Yacimiento">#REF!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localSheetId="0" hidden="1">{"via1",#N/A,TRUE,"general";"via2",#N/A,TRUE,"general";"via3",#N/A,TRUE,"general"}</definedName>
    <definedName name="p0p0" hidden="1">{"via1",#N/A,TRUE,"general";"via2",#N/A,TRUE,"general";"via3",#N/A,TRUE,"general"}</definedName>
    <definedName name="PA">[95]PRESUPUESTO!#REF!</definedName>
    <definedName name="PAG">#REF!</definedName>
    <definedName name="Page">#REF!</definedName>
    <definedName name="Page____1____of____2">#REF!</definedName>
    <definedName name="PagoFinanciero">#REF!</definedName>
    <definedName name="PAJARITA">#REF!</definedName>
    <definedName name="paki" hidden="1">{#N/A,#N/A,FALSE,"EX-ISEWA -all";#N/A,#N/A,FALSE,"EX - SEWA";#N/A,#N/A,FALSE,"EX - ISEWAD";#N/A,#N/A,FALSE,"EX - THAI";#N/A,#N/A,FALSE,"EX - INDIA";#N/A,#N/A,FALSE,"EX - MAL";#N/A,#N/A,FALSE,"EX - SWA";#N/A,#N/A,FALSE,"EX - INDO";#N/A,#N/A,FALSE,"EX - DIV";#N/A,#N/A,FALSE,"EX - CONS THAI";#N/A,#N/A,FALSE,"EX-GTS";#N/A,#N/A,FALSE,"EX-CCNR"}</definedName>
    <definedName name="Parametro_Peso">[89]Tablas!$A$1:$A$65536</definedName>
    <definedName name="PARAMETROS">#REF!</definedName>
    <definedName name="PART_PROD_USUARIO" localSheetId="0">#REF!</definedName>
    <definedName name="PART_PROD_USUARIO">#REF!</definedName>
    <definedName name="pasamanos">#REF!</definedName>
    <definedName name="PASO">{#N/A,#N/A,TRUE,"INGENIERIA";#N/A,#N/A,TRUE,"COMPRAS";#N/A,#N/A,TRUE,"DIRECCION";#N/A,#N/A,TRUE,"RESUMEN"}</definedName>
    <definedName name="PASS">{#N/A,#N/A,TRUE,"INGENIERIA";#N/A,#N/A,TRUE,"COMPRAS";#N/A,#N/A,TRUE,"DIRECCION";#N/A,#N/A,TRUE,"RESUMEN"}</definedName>
    <definedName name="patch8">#REF!</definedName>
    <definedName name="Pay_Date" localSheetId="0">#REF!</definedName>
    <definedName name="Pay_Date">#REF!</definedName>
    <definedName name="Pay_Num" localSheetId="0">#REF!</definedName>
    <definedName name="Pay_Num">#REF!</definedName>
    <definedName name="Payment_Date" localSheetId="0">DATE(YEAR('presupuesto oficial(entidad)'!Loan_Start),MONTH('presupuesto oficial(entidad)'!Loan_Start)+Payment_Number,DAY('presupuesto oficial(entidad)'!Loan_Start))</definedName>
    <definedName name="Payment_Date" localSheetId="1">DATE(YEAR([0]!Loan_Start),MONTH([0]!Loan_Start)+Payment_Number,DAY([0]!Loan_Start))</definedName>
    <definedName name="Payment_Date">DATE(YEAR(Loan_Start),MONTH(Loan_Start)+Payment_Number,DAY(Loan_Start))</definedName>
    <definedName name="Payment_Date_1">#N/A</definedName>
    <definedName name="Payment_Date_2">#N/A</definedName>
    <definedName name="Payment_Date1" localSheetId="1">DATE(YEAR([156]!Loan_Start),MONTH([156]!Loan_Start)+Payment_Number,DAY([156]!Loan_Start))</definedName>
    <definedName name="Payment_Date1">DATE(YEAR([156]!Loan_Start),MONTH([156]!Loan_Start)+Payment_Number,DAY([156]!Loan_Start))</definedName>
    <definedName name="Payment_Needed">"Pago necesario"</definedName>
    <definedName name="PB" localSheetId="0">[95]PRESUPUESTO!#REF!</definedName>
    <definedName name="Pb">#REF!</definedName>
    <definedName name="PC" localSheetId="0">[95]PRESUPUESTO!#REF!</definedName>
    <definedName name="pc">#REF!</definedName>
    <definedName name="Pd">#REF!</definedName>
    <definedName name="PE">[95]PRESUPUESTO!#REF!</definedName>
    <definedName name="PEDRAPLEN" hidden="1">{"Datos de las Curvas",#N/A,TRUE,"TABLA-CALCULOS"}</definedName>
    <definedName name="pendiente" hidden="1">[157]OCTUBRE!#REF!</definedName>
    <definedName name="PEPE">[0]!ERR</definedName>
    <definedName name="PERA">#REF!</definedName>
    <definedName name="PERALTA">#REF!</definedName>
    <definedName name="PERFIL_DEL_TRAMO">#REF!</definedName>
    <definedName name="Periodo">[66]Hoja1!$C$1</definedName>
    <definedName name="PeriodoPago">'[63]LIQUIDA-NOMINA'!$C$4</definedName>
    <definedName name="PeriodoRepago">#REF!</definedName>
    <definedName name="PeriodoRepagoCCP">#REF!</definedName>
    <definedName name="PersonalProfesional">#REF!</definedName>
    <definedName name="PersonalTecnico">#REF!</definedName>
    <definedName name="PERT">#REF!</definedName>
    <definedName name="PESO14.2">#REF!</definedName>
    <definedName name="PESO14.3">#REF!</definedName>
    <definedName name="PESO14.4">#REF!</definedName>
    <definedName name="phed">[85]Hoja1!$C$4</definedName>
    <definedName name="phen">[85]Hoja1!$C$5</definedName>
    <definedName name="PIA" hidden="1">#REF!</definedName>
    <definedName name="Pindis">#REF!</definedName>
    <definedName name="pint">'[122]7422CW00'!#REF!</definedName>
    <definedName name="pintura">'[122]7422CW00'!#REF!</definedName>
    <definedName name="Pintura_A_504_2_capas">#REF!</definedName>
    <definedName name="pintyura">[158]STRSUMM0!#REF!</definedName>
    <definedName name="PIP">#REF!</definedName>
    <definedName name="Piscinas">#REF!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[95]PRESUPUESTO!#REF!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INVERSION" localSheetId="0">#REF!</definedName>
    <definedName name="PLAN_DE_INVERSION">#REF!</definedName>
    <definedName name="PLAN_DE_INVERSIONES" localSheetId="0">#REF!</definedName>
    <definedName name="PLAN_DE_INVERSIONES">#REF!</definedName>
    <definedName name="PLANEACION">#REF!</definedName>
    <definedName name="Platinas">#REF!</definedName>
    <definedName name="Plazo">[53]BASES!$E$27</definedName>
    <definedName name="PlazoAIU">#REF!</definedName>
    <definedName name="PlazoEnMeses">#REF!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MT">#REF!</definedName>
    <definedName name="pñ">#REF!</definedName>
    <definedName name="PO" localSheetId="0">#REF!</definedName>
    <definedName name="po">#REF!</definedName>
    <definedName name="poblado">#REF!</definedName>
    <definedName name="POBRE">#REF!</definedName>
    <definedName name="POCETA_PARA_LAVA_TAPRERO_EN_GRANNITO">#REF!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lynomial">#REF!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[54]BASES!$E$26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'[159]Hoja 1 '!#REF!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[9]Tablas!#REF!</definedName>
    <definedName name="POSICIONES">#REF!</definedName>
    <definedName name="pouig" localSheetId="0" hidden="1">{"via1",#N/A,TRUE,"general";"via2",#N/A,TRUE,"general";"via3",#N/A,TRUE,"general"}</definedName>
    <definedName name="pouig" hidden="1">{"via1",#N/A,TRUE,"general";"via2",#N/A,TRUE,"general";"via3",#N/A,TRUE,"general"}</definedName>
    <definedName name="POZO" localSheetId="0" hidden="1">"M:\Datos\PRESUPUESTO Vs GASTOS\DB EJECUCION  PvsG-0SM.mdb"</definedName>
    <definedName name="POZO">[89]Tablas!$C$1:$C$65536</definedName>
    <definedName name="PP">#REF!</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[71]medelo!$D$46</definedName>
    <definedName name="pre" localSheetId="0">#REF!</definedName>
    <definedName name="PRE">#REF!</definedName>
    <definedName name="Precio">#REF!</definedName>
    <definedName name="precio2">#REF!</definedName>
    <definedName name="PrecioS">#REF!</definedName>
    <definedName name="PreciosMP">#REF!</definedName>
    <definedName name="PRELIMINAR">#REF!</definedName>
    <definedName name="PREST">#REF!</definedName>
    <definedName name="PRESTACIONES">#REF!</definedName>
    <definedName name="Prestaciones_Sociales">#REF!</definedName>
    <definedName name="PrestacionesSeguridadOtros">#REF!</definedName>
    <definedName name="PRESUPUESTADO">#REF!</definedName>
    <definedName name="PRIMER" localSheetId="0" hidden="1">{"via1",#N/A,TRUE,"general";"via2",#N/A,TRUE,"general";"via3",#N/A,TRUE,"general"}</definedName>
    <definedName name="PRIMER" hidden="1">{"via1",#N/A,TRUE,"general";"via2",#N/A,TRUE,"general";"via3",#N/A,TRUE,"general"}</definedName>
    <definedName name="PRIMERO">'[148]Informe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#REF!</definedName>
    <definedName name="Print_Area_Reset" localSheetId="0">OFFSET('presupuesto oficial(entidad)'!Full_Print,0,0,Last_Row)</definedName>
    <definedName name="Print_Area_Reset">OFFSET(Full_Print,0,0,Last_Row)</definedName>
    <definedName name="Print_Area_Reset_1">#N/A</definedName>
    <definedName name="Print_Area_Reset_2">#N/A</definedName>
    <definedName name="PRINT_TITLES">#N/A</definedName>
    <definedName name="PRINT_TITLES_MI">#N/A</definedName>
    <definedName name="PRINT1">'[29]7422CW00'!#REF!</definedName>
    <definedName name="PRINT2">'[29]7422CW00'!#REF!</definedName>
    <definedName name="PrintEnd" hidden="1">#REF!</definedName>
    <definedName name="PrintStart" hidden="1">#REF!</definedName>
    <definedName name="PRIVADO">#REF!</definedName>
    <definedName name="prn">[85]Hoja1!$C$3</definedName>
    <definedName name="prnf">[85]Hoja1!$C$6</definedName>
    <definedName name="ProbRange">0</definedName>
    <definedName name="ProbRangeMit">0</definedName>
    <definedName name="PROC">#REF!</definedName>
    <definedName name="PROCEDIM_SELECC">#REF!</definedName>
    <definedName name="PROCESO">#REF!</definedName>
    <definedName name="PRODUCTO">#REF!</definedName>
    <definedName name="PROF">#REF!</definedName>
    <definedName name="Profesional">#REF!</definedName>
    <definedName name="PrOfic">[53]BASES!$B$31</definedName>
    <definedName name="Profundidad">#REF!</definedName>
    <definedName name="PROGDES">#REF!</definedName>
    <definedName name="Programa">#REF!</definedName>
    <definedName name="programainv">[0]!ERR</definedName>
    <definedName name="PROP">[47]DATOS!$D$7</definedName>
    <definedName name="Proponente">#REF!</definedName>
    <definedName name="PROY">#REF!</definedName>
    <definedName name="PROYEC">#REF!</definedName>
    <definedName name="PROYECCION">#REF!</definedName>
    <definedName name="PROYECTO" localSheetId="0">[111]PROGRAMACIÓN!$D$3</definedName>
    <definedName name="PROYECTO">#REF!</definedName>
    <definedName name="PROYECTO__OBRAS_VARIAS_EN_LA_ESCUELA_CONTRAINCENDIO">#REF!</definedName>
    <definedName name="prueba" localSheetId="0">#REF!</definedName>
    <definedName name="PRUEBA" localSheetId="1">[160]!absc</definedName>
    <definedName name="PRUEBA">[160]!absc</definedName>
    <definedName name="prueba1" localSheetId="1">[160]!absc</definedName>
    <definedName name="prueba1">[160]!absc</definedName>
    <definedName name="PRUEBA2">#REF!</definedName>
    <definedName name="PRUEBAS">#REF!</definedName>
    <definedName name="ps">#REF!</definedName>
    <definedName name="PST">#REF!</definedName>
    <definedName name="PSTRESS_RELIEVI">#REF!</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{#N/A,#N/A,TRUE,"INGENIERIA";#N/A,#N/A,TRUE,"COMPRAS";#N/A,#N/A,TRUE,"DIRECCION";#N/A,#N/A,TRUE,"RESUMEN"}</definedName>
    <definedName name="PUNTILLA_C_C_1_PAQ_500_GRS_____Lib">#REF!</definedName>
    <definedName name="PUNTILLA_C_C_2_PAQ_500_GRS_____Lib">#REF!</definedName>
    <definedName name="punto">#REF!</definedName>
    <definedName name="punto1">#REF!</definedName>
    <definedName name="PuntosRentabilidad">#REF!</definedName>
    <definedName name="PW">#REF!</definedName>
    <definedName name="Pwf">'[161]ORITO 02 '!$A$12</definedName>
    <definedName name="Pwf_actual">'[161]ORITO 02 '!$E$6</definedName>
    <definedName name="Pwf_i">[71]medelo!$A$66:$A$83</definedName>
    <definedName name="Pwf_min">'[161]ORITO 02 '!$E$8</definedName>
    <definedName name="Pwfd">#REF!</definedName>
    <definedName name="pwoefù" hidden="1">{#N/A,#N/A,TRUE,"Proposal";#N/A,#N/A,TRUE,"Assumptions";#N/A,#N/A,TRUE,"Net Income";#N/A,#N/A,TRUE,"Balsheet";#N/A,#N/A,TRUE,"Capex";#N/A,#N/A,TRUE,"Volumes";#N/A,#N/A,TRUE,"Revenues";#N/A,#N/A,TRUE,"Var.Costs";#N/A,#N/A,TRUE,"Personnel";#N/A,#N/A,TRUE,"Other costs";#N/A,#N/A,TRUE,"MKTG and G&amp;A"}</definedName>
    <definedName name="q" localSheetId="0" hidden="1">{"TAB1",#N/A,TRUE,"GENERAL";"TAB2",#N/A,TRUE,"GENERAL";"TAB3",#N/A,TRUE,"GENERAL";"TAB4",#N/A,TRUE,"GENERAL";"TAB5",#N/A,TRUE,"GENERAL"}</definedName>
    <definedName name="Q">#REF!</definedName>
    <definedName name="Q_actual">'[161]ORITO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qq" hidden="1">[16]G.G!#REF!</definedName>
    <definedName name="qewj" localSheetId="0" hidden="1">{"via1",#N/A,TRUE,"general";"via2",#N/A,TRUE,"general";"via3",#N/A,TRUE,"general"}</definedName>
    <definedName name="qewj" hidden="1">{"via1",#N/A,TRUE,"general";"via2",#N/A,TRUE,"general";"via3",#N/A,TRUE,"general"}</definedName>
    <definedName name="Qmax">[71]medelo!$B$63</definedName>
    <definedName name="qq" localSheetId="0">#REF!</definedName>
    <definedName name="QQ">#REF!</definedName>
    <definedName name="qqq" localSheetId="0" hidden="1">[16]G.G!#REF!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w" localSheetId="0" hidden="1">{"via1",#N/A,TRUE,"general";"via2",#N/A,TRUE,"general";"via3",#N/A,TRUE,"general"}</definedName>
    <definedName name="qqqqqw" hidden="1">{"via1",#N/A,TRUE,"general";"via2",#N/A,TRUE,"general";"via3",#N/A,TRUE,"general"}</definedName>
    <definedName name="QS">#REF!</definedName>
    <definedName name="Qt">'[161]ORITO 02 '!$E$9</definedName>
    <definedName name="QTIES">#REF!</definedName>
    <definedName name="QTY">#REF!</definedName>
    <definedName name="Quincenas">{"";"diez";"once";"doce";"trece";"catorce";"quince"}&amp;" "</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ewertet" hidden="1">{#N/A,#N/A,TRUE,"1842CWN0"}</definedName>
    <definedName name="qwqq" hidden="1">#REF!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ngeChange" hidden="1">#N/A</definedName>
    <definedName name="rango">#REF!</definedName>
    <definedName name="RANGO_FECHA">#REF!</definedName>
    <definedName name="Rates">#REF!</definedName>
    <definedName name="RD">#REF!</definedName>
    <definedName name="RDJ">#REF!</definedName>
    <definedName name="rdq">#REF!</definedName>
    <definedName name="rds">#REF!</definedName>
    <definedName name="re" hidden="1">{"test2",#N/A,TRUE,"Prices"}</definedName>
    <definedName name="RE_1">#NAME?+Extra_Payment</definedName>
    <definedName name="RE_2">#NAME?+Extra_Payment</definedName>
    <definedName name="Reactores">#REF!</definedName>
    <definedName name="Recall_2">'[153] ASR+Nafta'!$E$9:$E$21</definedName>
    <definedName name="Recall_3">'[153]Todos+Nafta'!$E$9:$E$21</definedName>
    <definedName name="Recorder">#REF!</definedName>
    <definedName name="RECURSOS" localSheetId="0">'[162]REC-COD,'!$A$1:$D$962</definedName>
    <definedName name="recursos">[163]RECURSOS!$A$8:$A$204</definedName>
    <definedName name="recursos_general">#REF!</definedName>
    <definedName name="REG">#REF!&gt;2.5</definedName>
    <definedName name="REGBT">#REF!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[152]Tablas!$M$6:$M$8</definedName>
    <definedName name="Regional" localSheetId="0">#REF!</definedName>
    <definedName name="REGIONAL">[152]Tablas!$I$6:$I$10</definedName>
    <definedName name="regiones">#REF!</definedName>
    <definedName name="REGISTRO">#REF!</definedName>
    <definedName name="RegistroCoordinador">#REF!</definedName>
    <definedName name="REGRES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[0]!ERR</definedName>
    <definedName name="Reimbursement">"Reembolso"</definedName>
    <definedName name="reinicio">[0]!ERR</definedName>
    <definedName name="REJHE" localSheetId="0" hidden="1">{"via1",#N/A,TRUE,"general";"via2",#N/A,TRUE,"general";"via3",#N/A,TRUE,"general"}</definedName>
    <definedName name="REJHE" hidden="1">{"via1",#N/A,TRUE,"general";"via2",#N/A,TRUE,"general";"via3",#N/A,TRUE,"general"}</definedName>
    <definedName name="relecon">#REF!</definedName>
    <definedName name="rell">#REF!</definedName>
    <definedName name="Rellenoajus">#REF!</definedName>
    <definedName name="rellenoajust">#REF!</definedName>
    <definedName name="RELLG">#REF!</definedName>
    <definedName name="remanentes">'[43]Reservas de Petróleo'!$A$2,'[43]Reservas de Petróleo'!$A$1,'[43]Reservas de Petróleo'!$D$4,'[43]Reservas de Petróleo'!$H$1:$H$65536</definedName>
    <definedName name="rendimiento">#REF!</definedName>
    <definedName name="RENDIMIENTO____CARGA">#REF!</definedName>
    <definedName name="REP.PAV">#REF!</definedName>
    <definedName name="REPRESENTANTE">#REF!</definedName>
    <definedName name="REPRESENTANTE_1">#REF!</definedName>
    <definedName name="REPRESENTANTE_2">#REF!</definedName>
    <definedName name="REPXXX">#REF!</definedName>
    <definedName name="Requerimiento">#REF!</definedName>
    <definedName name="Requerimientos">#REF!</definedName>
    <definedName name="REQUISITOS">#REF!</definedName>
    <definedName name="REQUISITOS_1">#REF!</definedName>
    <definedName name="REQUISITOS_2">#REF!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nciaconductor">[91]Modelo!#REF!</definedName>
    <definedName name="Resistividad">#REF!</definedName>
    <definedName name="RESP">#REF!</definedName>
    <definedName name="RESU">#REF!</definedName>
    <definedName name="resu8" localSheetId="1">[7]!resu8</definedName>
    <definedName name="resu8">[7]!resu8</definedName>
    <definedName name="resufi">#REF!</definedName>
    <definedName name="resufi1">#REF!</definedName>
    <definedName name="RESUM">#REF!</definedName>
    <definedName name="resum2">#REF!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T">#REF!</definedName>
    <definedName name="Retenc">[53]BASES!$E$31</definedName>
    <definedName name="retr">#REF!</definedName>
    <definedName name="RETR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 localSheetId="0">#REF!</definedName>
    <definedName name="rey">#REF!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D">[164]Ingenieria!#REF!</definedName>
    <definedName name="RISP">'[29]7422CW00'!#REF!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[85]Datos!$D$12</definedName>
    <definedName name="rñ">#REF!</definedName>
    <definedName name="Ro">#REF!,#REF!,#REF!</definedName>
    <definedName name="ROCIO" localSheetId="0">#REF!</definedName>
    <definedName name="ROCIO">#REF!</definedName>
    <definedName name="RODILLO">#REF!</definedName>
    <definedName name="Rows2Unhide" hidden="1">#REF!</definedName>
    <definedName name="rr">[0]!ERR</definedName>
    <definedName name="rrr" localSheetId="0" hidden="1">{"via1",#N/A,TRUE,"general";"via2",#N/A,TRUE,"general";"via3",#N/A,TRUE,"general"}</definedName>
    <definedName name="rrr" hidden="1">{"via1",#N/A,TRUE,"general";"via2",#N/A,TRUE,"general";"via3",#N/A,TRUE,"general"}</definedName>
    <definedName name="rrrr" localSheetId="0">#REF!</definedName>
    <definedName name="rrrr">'[165]Form5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RR">IF('presupuesto oficial(entidad)'!Loan_Amount*'presupuesto oficial(entidad)'!Interest_Rate*'presupuesto oficial(entidad)'!Loan_Years*'presupuesto oficial(entidad)'!Loan_Start&gt;0,1,0)</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 localSheetId="0">#REF!</definedName>
    <definedName name="RTYHJHERTH">#REF!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#REF!</definedName>
    <definedName name="rutu" localSheetId="0" hidden="1">{"via1",#N/A,TRUE,"general";"via2",#N/A,TRUE,"general";"via3",#N/A,TRUE,"general"}</definedName>
    <definedName name="rutu" hidden="1">{"via1",#N/A,TRUE,"general";"via2",#N/A,TRUE,"general";"via3",#N/A,TRUE,"general"}</definedName>
    <definedName name="RVS">#REF!</definedName>
    <definedName name="RW">#REF!</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UKEDKYSTJR" localSheetId="0">#REF!</definedName>
    <definedName name="RYUKEDKYSTJR">#REF!</definedName>
    <definedName name="RYUKIRETYKIRTYU" localSheetId="0">#REF!</definedName>
    <definedName name="RYUKIRETYKIRTYU">#REF!</definedName>
    <definedName name="S" localSheetId="0">'[103]Plan auditoría'!#REF!</definedName>
    <definedName name="s">[0]!ERR</definedName>
    <definedName name="SA" localSheetId="0">[95]PRESUPUESTO!#REF!</definedName>
    <definedName name="SA">#REF!</definedName>
    <definedName name="saa" localSheetId="0" hidden="1">{"via1",#N/A,TRUE,"general";"via2",#N/A,TRUE,"general";"via3",#N/A,TRUE,"general"}</definedName>
    <definedName name="saa" hidden="1">{"via1",#N/A,TRUE,"general";"via2",#N/A,TRUE,"general";"via3",#N/A,TRUE,"general"}</definedName>
    <definedName name="sac" localSheetId="0">#REF!</definedName>
    <definedName name="sac">#REF!</definedName>
    <definedName name="sac1a" localSheetId="0">'[166]RESUMEN CMA'!$B$39</definedName>
    <definedName name="sac1a">#REF!</definedName>
    <definedName name="SACA" localSheetId="0">'[65]RESUMEN CMA'!$B$39</definedName>
    <definedName name="saca">#REF!</definedName>
    <definedName name="SACA1">'[167]RESUMEN CMA'!$B$39</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FSADFSADFS">#N/A</definedName>
    <definedName name="SAFSAZFDSDE">#N/A</definedName>
    <definedName name="Salarios" localSheetId="0">#REF!</definedName>
    <definedName name="salarios">[0]!ERR</definedName>
    <definedName name="SalConv">'[8]DATOS CONTRATO'!$G$14</definedName>
    <definedName name="Saldo_Capital">#REF!</definedName>
    <definedName name="SALID1" localSheetId="0">#REF!</definedName>
    <definedName name="SALID1">#REF!</definedName>
    <definedName name="salids">#REF!</definedName>
    <definedName name="SalMinimo">[53]BASES!$E$41</definedName>
    <definedName name="SAN34L">#REF!</definedName>
    <definedName name="SANMARTIN">#REF!</definedName>
    <definedName name="SB" localSheetId="0">[95]PRESUPUESTO!#REF!</definedName>
    <definedName name="SB">#REF!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 localSheetId="0">[95]PRESUPUESTO!#REF!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fsadfsa">#N/A</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a" hidden="1">#REF!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hidden="1">{#N/A,#N/A,TRUE,"1842CWN0"}</definedName>
    <definedName name="SE" localSheetId="0">[95]PRESUPUESTO!#REF!</definedName>
    <definedName name="SE">#REF!</definedName>
    <definedName name="sec">#REF!</definedName>
    <definedName name="SECTOR">#REF!</definedName>
    <definedName name="Seguro">#REF!</definedName>
    <definedName name="SeguroCostos">#REF!</definedName>
    <definedName name="selalternativas">#REF!</definedName>
    <definedName name="SEMANA">#REF!</definedName>
    <definedName name="SEMANA_C3">#REF!</definedName>
    <definedName name="sena">[85]Hoja1!$C$14</definedName>
    <definedName name="sencount">1</definedName>
    <definedName name="SEP">#REF!</definedName>
    <definedName name="Seriales_C" hidden="1">".D407612F7271849F4A2FFB94"</definedName>
    <definedName name="SERO">[0]!ERR</definedName>
    <definedName name="servicioingreso">#REF!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 localSheetId="0">'[61]CIRCUITOS CODENSA'!#REF!</definedName>
    <definedName name="sf">[85]Hoja1!$C$12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21">#REF!</definedName>
    <definedName name="SHEE_INT">[70]steel!#REF!</definedName>
    <definedName name="SHEET">'[29]7422CW00'!#REF!</definedName>
    <definedName name="SHEET_KP">[70]steel!$C$7:$L$47</definedName>
    <definedName name="SHEET_MR">[70]steel!$C$7:$J$47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#REF!</definedName>
    <definedName name="SI">[0]!ERR</definedName>
    <definedName name="SINDY">#REF!</definedName>
    <definedName name="SING" hidden="1">{#N/A,#N/A,FALSE,"K-ISEWA-all";#N/A,#N/A,FALSE,"K-SEWA";#N/A,#N/A,FALSE,"K-ISEWA";#N/A,#N/A,FALSE,"K-THAI";#N/A,#N/A,FALSE,"K-INDIA";#N/A,#N/A,FALSE,"K-MAL";#N/A,#N/A,FALSE,"K-SWA";#N/A,#N/A,FALSE,"K-INDO";#N/A,#N/A,FALSE,"K-DIV";#N/A,#N/A,FALSE,"K-CONS.THAI";#N/A,#N/A,FALSE,"K-GTS";#N/A,#N/A,FALSE,"K-CCNR"}</definedName>
    <definedName name="SINGOLO">'[29]7422CW00'!#REF!</definedName>
    <definedName name="SISISIS">[0]!ERR</definedName>
    <definedName name="siso" hidden="1">[168]OCTUBRE!#REF!</definedName>
    <definedName name="siso2" hidden="1">[168]OCTUBRE!#REF!</definedName>
    <definedName name="SJ">'[61]CIRCUITOS CODENSA'!#REF!</definedName>
    <definedName name="sk">#REF!</definedName>
    <definedName name="SL" localSheetId="0">[95]PRESUPUESTO!#REF!</definedName>
    <definedName name="SL">#REF!</definedName>
    <definedName name="SM" localSheetId="0">'[61]CIRCUITOS CODENSA'!#REF!</definedName>
    <definedName name="sm">#REF!</definedName>
    <definedName name="Smlv">'[8]DATOS CONTRATO'!$I$9</definedName>
    <definedName name="smlv01">[63]CONTRATO!$I$9</definedName>
    <definedName name="smlv2001">[63]CONTRATO!$H$9</definedName>
    <definedName name="SMML">'[104]ASPECTOS TECNICOS'!$O$12:$P$32</definedName>
    <definedName name="SN">[8]EMPRESA!$G$29</definedName>
    <definedName name="snw">#REF!</definedName>
    <definedName name="sñ">#REF!</definedName>
    <definedName name="so">#REF!</definedName>
    <definedName name="Soat">#REF!</definedName>
    <definedName name="SoatCostos">#REF!</definedName>
    <definedName name="SOCIAL">#REF!</definedName>
    <definedName name="SOCIO">#REF!</definedName>
    <definedName name="SOL">#REF!</definedName>
    <definedName name="SOLADO">#REF!</definedName>
    <definedName name="SOLD._4_">#REF!</definedName>
    <definedName name="SOLD._6_">#REF!</definedName>
    <definedName name="SOLD._8_">#REF!</definedName>
    <definedName name="Soldador">#REF!</definedName>
    <definedName name="Soldadura_electrodo_1_8_E60_11">#REF!</definedName>
    <definedName name="solo" localSheetId="0">#REF!</definedName>
    <definedName name="solo">#REF!</definedName>
    <definedName name="solver_adj" localSheetId="1" hidden="1">'PROPUESTA ECONOMICA(Proponente)'!$K$42</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'PROPUESTA ECONOMICA(Proponente)'!$K$54</definedName>
    <definedName name="solver_lin" localSheetId="1" hidden="1">2</definedName>
    <definedName name="solver_lin" hidden="1">0</definedName>
    <definedName name="solver_neg" localSheetId="1" hidden="1">2</definedName>
    <definedName name="solver_num" localSheetId="1" hidden="1">1</definedName>
    <definedName name="solver_num" hidden="1">0</definedName>
    <definedName name="solver_nwt" localSheetId="1" hidden="1">1</definedName>
    <definedName name="solver_opt" localSheetId="1" hidden="1">'PROPUESTA ECONOMICA(Proponente)'!$K$54</definedName>
    <definedName name="solver_pre" localSheetId="1" hidden="1">0.000001</definedName>
    <definedName name="solver_rel1" localSheetId="1" hidden="1">2</definedName>
    <definedName name="solver_rhs1" localSheetId="1" hidden="1">'PROPUESTA ECONOMICA(Proponente)'!$K$55</definedName>
    <definedName name="solver_scl" localSheetId="1" hidden="1">2</definedName>
    <definedName name="solver_sho" localSheetId="1" hidden="1">2</definedName>
    <definedName name="solver_tim" localSheetId="1" hidden="1">100</definedName>
    <definedName name="solver_tmp" hidden="1">#NAME?</definedName>
    <definedName name="solver_tol" localSheetId="1" hidden="1">0.05</definedName>
    <definedName name="solver_typ" localSheetId="1" hidden="1">3</definedName>
    <definedName name="solver_typ" hidden="1">3</definedName>
    <definedName name="solver_val" localSheetId="1" hidden="1">63899000000</definedName>
    <definedName name="solver_val" hidden="1">47.37</definedName>
    <definedName name="SOSO">#REF!</definedName>
    <definedName name="SpreadDesctos">#REF!</definedName>
    <definedName name="SpreadFcro">#REF!</definedName>
    <definedName name="SpreadServicios">#REF!</definedName>
    <definedName name="SpreadTotal">#REF!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[85]Hoja1!$C$25</definedName>
    <definedName name="ssh">[85]Hoja1!$C$24</definedName>
    <definedName name="sss" localSheetId="1">MODULO10.auto_abrir</definedName>
    <definedName name="sss">MODULO10.auto_abrir</definedName>
    <definedName name="ssss" localSheetId="0">#REF!</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'[29]7422CW00'!#REF!</definedName>
    <definedName name="ST_CW">'[29]7422CW00'!#REF!</definedName>
    <definedName name="STALO1">'[29]7422CW00'!#REF!</definedName>
    <definedName name="STAMPA">#REF!</definedName>
    <definedName name="Standby">#REF!</definedName>
    <definedName name="StandbyCostos">#REF!</definedName>
    <definedName name="STANU">'[29]7422CW00'!#REF!</definedName>
    <definedName name="START">#REF!</definedName>
    <definedName name="START1">'[29]7422CW00'!#REF!</definedName>
    <definedName name="STENU">'[29]7422CW00'!#REF!</definedName>
    <definedName name="Stock">'[169]PxQ Cantidades'!#REF!</definedName>
    <definedName name="STONU">'[29]7422CW00'!#REF!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'[29]7422CW00'!#REF!</definedName>
    <definedName name="stt" localSheetId="0"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'[61]CIRCUITOS CODENSA'!#REF!</definedName>
    <definedName name="SUBA">#REF!</definedName>
    <definedName name="SUBBASE">#REF!</definedName>
    <definedName name="SUBESTACIONES">'[170]OBRAS SES'!#REF!</definedName>
    <definedName name="SUBPRODUCTOS" localSheetId="0">#REF!</definedName>
    <definedName name="SUBPRODUCTOS">#REF!</definedName>
    <definedName name="subprograma">#REF!</definedName>
    <definedName name="subregiones">#REF!</definedName>
    <definedName name="SUBSUELO">#REF!</definedName>
    <definedName name="Subtotal">#REF!</definedName>
    <definedName name="SUBTOTALMAT" localSheetId="0">'[95]2,2,6,1 Pilotes 0,30'!$I$19</definedName>
    <definedName name="SUBTOTALMAT">#REF!</definedName>
    <definedName name="SUELDO">#REF!</definedName>
    <definedName name="suma">[79]Hoja1!$F$60</definedName>
    <definedName name="SUMINISTRO">#REF!</definedName>
    <definedName name="suministros">#REF!</definedName>
    <definedName name="Summary">#REF!</definedName>
    <definedName name="SUP_ART">[70]steel!#REF!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[11]Tablas!#REF!</definedName>
    <definedName name="SUP_VPR_NA">#REF!</definedName>
    <definedName name="SUPER">[89]Tablas!$H$1:$H$65536</definedName>
    <definedName name="SUPERFICIE">#REF!</definedName>
    <definedName name="Supervía" hidden="1">{#N/A,#N/A,TRUE,"0001";#N/A,#N/A,TRUE,"0002";#N/A,#N/A,TRUE,"0003";#N/A,#N/A,TRUE,"0004";#N/A,#N/A,TRUE,"0005";#N/A,#N/A,TRUE,"0006";#N/A,#N/A,TRUE,"0007";#N/A,#N/A,TRUE,"0008";#N/A,#N/A,TRUE,"0009";#N/A,#N/A,TRUE,"0010"}</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0">#REF!</definedName>
    <definedName name="t" localSheetId="1">[25]!absc</definedName>
    <definedName name="t">[25]!absc</definedName>
    <definedName name="t_1" localSheetId="1">Scheduled_Payment+Extra_Payment</definedName>
    <definedName name="t_1">Scheduled_Payment+Extra_Payment</definedName>
    <definedName name="T.VIA">#REF!</definedName>
    <definedName name="T11SF15">#REF!</definedName>
    <definedName name="T11SF19">#REF!</definedName>
    <definedName name="T12SF15">#REF!</definedName>
    <definedName name="T12SF19">#REF!</definedName>
    <definedName name="T1RF15">#REF!</definedName>
    <definedName name="T1RF19">#REF!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 localSheetId="0">[95]PRESUPUESTO!#REF!</definedName>
    <definedName name="TA">#REF!</definedName>
    <definedName name="TAB_FECHA">[89]Tablas!$B$1:$B$65536</definedName>
    <definedName name="TABLA">#REF!</definedName>
    <definedName name="TABLA_DE_CONTENIDO__A1">#REF!</definedName>
    <definedName name="TABLA_INSUMOS">#REF!</definedName>
    <definedName name="tabla1">[171]Hoja3!$B$4:$F$28</definedName>
    <definedName name="tabla2">#REF!</definedName>
    <definedName name="tablaDeDTFS">#REF!</definedName>
    <definedName name="TABLEKP">'[29]7422CW00'!#REF!</definedName>
    <definedName name="TABLEPRI">#REF!</definedName>
    <definedName name="Tambores">#REF!</definedName>
    <definedName name="TANQUE">#REF!</definedName>
    <definedName name="Tanques">#REF!</definedName>
    <definedName name="TAREAS_INICIALES">#REF!</definedName>
    <definedName name="TARIFA">#REF!</definedName>
    <definedName name="TARIFA_CONSUMO_ALCANTARILLADO" localSheetId="0">#REF!</definedName>
    <definedName name="TARIFA_CONSUMO_ALCANTARILLADO">#REF!</definedName>
    <definedName name="TARIFA_POR_CONSUMO" localSheetId="0">#REF!</definedName>
    <definedName name="TARIFA_POR_CONSUMO">#REF!</definedName>
    <definedName name="TarifaPension">[63]EMPRESA!$F$24</definedName>
    <definedName name="TARIFAS">[172]TARIFAS!$A$1:$F$52</definedName>
    <definedName name="TarifaSalud">[63]EMPRESA!$F$26</definedName>
    <definedName name="Tasa">#REF!</definedName>
    <definedName name="TASA_DE_CAMBIO">#REF!</definedName>
    <definedName name="Tasa_Efectiva_Mensual_Fondeo">#REF!</definedName>
    <definedName name="Tasa1">'[173]Bases 2A'!$C$20</definedName>
    <definedName name="TasaCCP">#REF!</definedName>
    <definedName name="Tax">#REF!</definedName>
    <definedName name="Taxpb" hidden="1">#REF!</definedName>
    <definedName name="TB" localSheetId="0">[95]PRESUPUESTO!#REF!</definedName>
    <definedName name="TB">#REF!</definedName>
    <definedName name="TB_EVENTOS_OTS_ANUAL">#REF!</definedName>
    <definedName name="TC" localSheetId="0">[95]PRESUPUESTO!#REF!</definedName>
    <definedName name="tc">#REF!</definedName>
    <definedName name="TDHGF">#N/A</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[95]PRESUPUESTO!#REF!</definedName>
    <definedName name="TE">#REF!</definedName>
    <definedName name="Tecnico">#REF!</definedName>
    <definedName name="TEJA_ONDULADA_P7_N_8">#REF!</definedName>
    <definedName name="Teja_Termoacustica_techmet_50_mm_cal_28x28_mm">#REF!</definedName>
    <definedName name="telefono">[63]EMPRESA!$F$16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[40]PRESUPUESTO!$I$7</definedName>
    <definedName name="tes" hidden="1">[174]MEX95IB!#REF!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GTGT">Scheduled_Payment+Extra_Payment</definedName>
    <definedName name="TGTT">Scheduled_Payment+Extra_Payment</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[54]BASES!$E$27</definedName>
    <definedName name="TIPO">#REF!</definedName>
    <definedName name="TIPO_GRUPO">#REF!</definedName>
    <definedName name="TipoCosteo">#REF!</definedName>
    <definedName name="TipoCosteoNivelRiesgo">#REF!</definedName>
    <definedName name="TipoGC">[152]Tablas!$U$6:$U$15</definedName>
    <definedName name="TipoNeces">[152]Tablas!$Q$6:$Q$8</definedName>
    <definedName name="TipoPro">#REF!</definedName>
    <definedName name="Tipoproceso">#REF!</definedName>
    <definedName name="TIPOS">[175]CLASIFICACION!$B$2:$B$21</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LE">#REF!</definedName>
    <definedName name="Titlepb" hidden="1">#REF!</definedName>
    <definedName name="titu" localSheetId="0">#REF!</definedName>
    <definedName name="titu">#REF!</definedName>
    <definedName name="titu2" localSheetId="0">#REF!</definedName>
    <definedName name="titu2">#REF!</definedName>
    <definedName name="TITULO">#REF!</definedName>
    <definedName name="Títulos">#REF!</definedName>
    <definedName name="_xlnm.Print_Titles">#N/A</definedName>
    <definedName name="Títulos_a_imprimir_IM" localSheetId="0">[176]FORMUL!#REF!</definedName>
    <definedName name="Títulos_a_imprimir_IM">#REF!</definedName>
    <definedName name="tj">#REF!</definedName>
    <definedName name="TJK" localSheetId="0">#REF!</definedName>
    <definedName name="TJK">#REF!</definedName>
    <definedName name="tk">'[8]DATOS CONTRATO'!$E$18</definedName>
    <definedName name="TK_1" hidden="1">[28]INST!#REF!</definedName>
    <definedName name="TKSLCI07">[8]EMPRESA!$F$22</definedName>
    <definedName name="TL" localSheetId="0">[95]PRESUPUESTO!#REF!</definedName>
    <definedName name="TL">#REF!</definedName>
    <definedName name="tld">[85]Datos!$D$14</definedName>
    <definedName name="tn">#REF!</definedName>
    <definedName name="To" localSheetId="0">#REF!</definedName>
    <definedName name="TO">#REF!</definedName>
    <definedName name="TODOANA">#REF!</definedName>
    <definedName name="TODOINSU">#REF!</definedName>
    <definedName name="TODOITEM">#REF!</definedName>
    <definedName name="TOPGENER">#REF!</definedName>
    <definedName name="TOPGENER1">#REF!</definedName>
    <definedName name="TOPMENU">#REF!</definedName>
    <definedName name="Topografo">#REF!</definedName>
    <definedName name="Tornillos_grado_5">#REF!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_ING_ALCANT_NETO_SUB" localSheetId="0">#REF!</definedName>
    <definedName name="TOTAL_ING_ALCANT_NETO_SUB">#REF!</definedName>
    <definedName name="TOTAL_INGRESO_ACUEDUCTO_NETO_SUBSIDIO" localSheetId="0">#REF!</definedName>
    <definedName name="TOTAL_INGRESO_ACUEDUCTO_NETO_SUBSIDIO">#REF!</definedName>
    <definedName name="TOTAL_INGRESOS" localSheetId="0">#REF!</definedName>
    <definedName name="TOTAL_INGRESOS">#REF!</definedName>
    <definedName name="TOTAL_INGRESOS_ACUEDUCTO" localSheetId="0">#REF!</definedName>
    <definedName name="TOTAL_INGRESOS_ACUEDUCTO">#REF!</definedName>
    <definedName name="TOTAL_INGRESOS_ALCANTARILLADO" localSheetId="0">#REF!</definedName>
    <definedName name="TOTAL_INGRESOS_ALCANTARILLADO">#REF!</definedName>
    <definedName name="TOTAL_INGRESOS_POR_ALCANTARILLADO" localSheetId="0">#REF!</definedName>
    <definedName name="TOTAL_INGRESOS_POR_ALCANTARILLADO">#REF!</definedName>
    <definedName name="Total_Interest" localSheetId="0">#REF!</definedName>
    <definedName name="Total_Interest">#REF!</definedName>
    <definedName name="Total_Kilometro_típico_aereo_11.4_kV">'[177]c2.5y2.6'!#REF!</definedName>
    <definedName name="Total_Kilometro_típico_aereo_34.5_kV">'[177]c2.5y2.6'!#REF!</definedName>
    <definedName name="Total_Kilometro_típico_aereo_rural_11.4kV">'[177]c2.5y2.6'!#REF!</definedName>
    <definedName name="Total_Kilometro_típico_aereo_rural_34.5kV">'[177]c2.5y2.6'!#REF!</definedName>
    <definedName name="Total_Kilometro_típico_subterraneo_11.4_kV">'[177]c2.5y2.6'!#REF!</definedName>
    <definedName name="Total_Kilometro_típico_subterraneo_34.5_kV">'[177]c2.5y2.6'!#REF!</definedName>
    <definedName name="Total_Pay" localSheetId="0">#REF!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_1">Scheduled_Payment+Extra_Payment</definedName>
    <definedName name="Total_Payment_2">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Calidad">#REF!</definedName>
    <definedName name="TotalCam">#REF!</definedName>
    <definedName name="TotalCesantias">'[63]NOMINA 1'!$N$38</definedName>
    <definedName name="TotalContratoConIva">'[90]COSTEO TOTAL OBRA'!$D$37</definedName>
    <definedName name="TotalContratoSinIVA">'[90]COSTEO TOTAL OBRA'!$D$33</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'[63]NOMINA 1'!$N$37</definedName>
    <definedName name="TotalVia">#REF!</definedName>
    <definedName name="TotAuxAlim">'[8]NOMINA-1'!$E$37</definedName>
    <definedName name="TotAuxAlimentacion">'[63]NOMINA 1'!$E$38</definedName>
    <definedName name="TotAuxCom">'[8]NOMINA-1'!$E$39</definedName>
    <definedName name="TotAuxComi">'[63]NOMINA 1'!$E$40</definedName>
    <definedName name="TotAuxDotacion">'[63]NOMINA 1'!$E$41</definedName>
    <definedName name="TotAuxHab">'[63]NOMINA 1'!$E$37</definedName>
    <definedName name="TotAuxTransporte">'[63]NOMINA 1'!$E$39</definedName>
    <definedName name="TotBasico">'[63]NOMINA 1'!$E$35</definedName>
    <definedName name="TotCom">'[8]NOMINA-1'!$E$41</definedName>
    <definedName name="TotComision">'[63]NOMINA 1'!$E$42</definedName>
    <definedName name="TotExtras">'[63]NOMINA 1'!$E$36</definedName>
    <definedName name="TotIntercesantias">'[63]NOMINA 1'!$N$39</definedName>
    <definedName name="TOTMTPAV">#REF!</definedName>
    <definedName name="TotPrimaServicios">'[63]NOMINA 1'!$N$36</definedName>
    <definedName name="TotPrimaServicos">'[63]NOMINA 1'!$N$36</definedName>
    <definedName name="TotPrimaVacaciones">'[63]NOMINA 1'!$N$41</definedName>
    <definedName name="TotPrimConv">'[8]NOMINA-1'!$N$39</definedName>
    <definedName name="TotPrimConvencional">'[63]NOMINA 1'!$N$40</definedName>
    <definedName name="TotPrimVac">'[8]NOMINA-1'!$N$40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'[8]NOMINA-1'!$N$36</definedName>
    <definedName name="TP">#REF!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 localSheetId="0" hidden="1">[137]OCTUBRE!#REF!</definedName>
    <definedName name="TRABAJO">#REF!</definedName>
    <definedName name="TRAFO">#REF!</definedName>
    <definedName name="TrainSpec">#REF!</definedName>
    <definedName name="Tramite">#REF!</definedName>
    <definedName name="Tramites">#REF!</definedName>
    <definedName name="TramitesCostos">#REF!</definedName>
    <definedName name="TRAMO">#REF!</definedName>
    <definedName name="Transmisores">#REF!</definedName>
    <definedName name="TRANSPORI">{#N/A,#N/A,TRUE,"INGENIERIA";#N/A,#N/A,TRUE,"COMPRAS";#N/A,#N/A,TRUE,"DIRECCION";#N/A,#N/A,TRUE,"RESUMEN"}</definedName>
    <definedName name="Transporte" localSheetId="0">[95]Trans!$A$12:$I$65</definedName>
    <definedName name="Transporte">'[8]DATOS CONTRATO'!$E$16</definedName>
    <definedName name="TRAT">[178]desmonte!$E$48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localSheetId="0" hidden="1">{"via1",#N/A,TRUE,"general";"via2",#N/A,TRUE,"general";"via3",#N/A,TRUE,"general"}</definedName>
    <definedName name="trjfgjh" hidden="1">{"via1",#N/A,TRUE,"general";"via2",#N/A,TRUE,"general";"via3",#N/A,TRUE,"general"}</definedName>
    <definedName name="TRM">[179]Tablas!$B$2</definedName>
    <definedName name="TRR" hidden="1">[180]MEX95IB!#REF!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 localSheetId="0">[95]PRESUPUESTO!#REF!</definedName>
    <definedName name="TTA">#REF!</definedName>
    <definedName name="TTB" localSheetId="0">[95]PRESUPUESTO!#REF!</definedName>
    <definedName name="TTB">#REF!</definedName>
    <definedName name="TTC" localSheetId="0">[95]PRESUPUESTO!#REF!</definedName>
    <definedName name="TTC">#REF!</definedName>
    <definedName name="TtCD">#REF!</definedName>
    <definedName name="TTE" localSheetId="0">#REF!</definedName>
    <definedName name="TTE">#REF!</definedName>
    <definedName name="TTL" localSheetId="0">[95]PRESUPUESTO!#REF!</definedName>
    <definedName name="TTL">#REF!</definedName>
    <definedName name="Ttl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S">#REF!</definedName>
    <definedName name="TUKYRLTU.IR" localSheetId="0">#REF!</definedName>
    <definedName name="TUKYRLTU.IR">#REF!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'[150]CCP,LEYES,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[11]Tablas!#REF!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'[61]CIRCUITOS CODENSA'!#REF!</definedName>
    <definedName name="UN_APU">IF(LEN([81]apu!XFB1)=2,"",IF([81]apu!XFB1="","",IF(ISERROR(SEARCH("-",[81]apu!$B1,3)),VLOOKUP([81]apu!$B1,[81]Insumos!XFD$1:B$65536,3,0),VLOOKUP([81]apu!XFB1,'[81]Ppto completo'!$D$1:$F$65536,3,FALSE))))</definedName>
    <definedName name="UN_AUX">IF([81]Auxiliares!$B1="","",VLOOKUP([81]Auxiliares!$B1,[81]Insumos!$D$1:$F$65536,3,FALSE))</definedName>
    <definedName name="UN_PRI">#REF!</definedName>
    <definedName name="UNICO">'[107]Plan auditoría'!$C$6</definedName>
    <definedName name="UNIDAD" localSheetId="0">[143]Datos!$A$25:$A$40</definedName>
    <definedName name="Unidad">#REF!</definedName>
    <definedName name="UNIDAD1">[100]ITEMS!$C$2</definedName>
    <definedName name="UNIDAD521">[101]ITEMS!$C$522</definedName>
    <definedName name="Unidades" localSheetId="0">[181]Presup_Cancha!$J$14:$J$18</definedName>
    <definedName name="Unidades">#REF!</definedName>
    <definedName name="UNIT">'[182]Lista APU'!$A$3:$D$479</definedName>
    <definedName name="UNITARIO">[183]Unitarios!$A$3:$D$13</definedName>
    <definedName name="Unitarios">#REF!</definedName>
    <definedName name="unj" hidden="1">[21]INST!#REF!</definedName>
    <definedName name="UNO" localSheetId="0">#REF!</definedName>
    <definedName name="uno">[0]!ERR</definedName>
    <definedName name="UNO_1">#REF!</definedName>
    <definedName name="UNO_2">#REF!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0">'[61]CIRCUITOS CODENSA'!#REF!</definedName>
    <definedName name="US">#REF!</definedName>
    <definedName name="USD" localSheetId="0">#REF!</definedName>
    <definedName name="USd">#REF!</definedName>
    <definedName name="USr">#REF!</definedName>
    <definedName name="USxCOL">#REF!</definedName>
    <definedName name="ut">'[129]1'!$N$42</definedName>
    <definedName name="uti">#REF!</definedName>
    <definedName name="UTIL">8%</definedName>
    <definedName name="Utilidad">#REF!</definedName>
    <definedName name="UTILIDADES" localSheetId="0">#REF!</definedName>
    <definedName name="UTILIDADES">#REF!</definedName>
    <definedName name="UtilidadMensual">#REF!</definedName>
    <definedName name="UtilidadObra">#REF!</definedName>
    <definedName name="UTL">[40]otros!$C$4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arrrrarrarrararar">#REF!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 hidden="1">#REF!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0"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#REF!</definedName>
    <definedName name="VALOR_ACTIVOS_ACUED_POR_PROD" localSheetId="0">#REF!</definedName>
    <definedName name="VALOR_ACTIVOS_ACUED_POR_PROD">#REF!</definedName>
    <definedName name="VALOR_ACTIVOS_ACUED_X_PROD" localSheetId="0">#REF!</definedName>
    <definedName name="VALOR_ACTIVOS_ACUED_X_PROD">#REF!</definedName>
    <definedName name="VALOR_ACTIVOS_ACUEDUCTO" localSheetId="0">#REF!</definedName>
    <definedName name="VALOR_ACTIVOS_ACUEDUCTO">#REF!</definedName>
    <definedName name="VALOR_ACTIVOS_ACUEDUCTO..." localSheetId="0">#REF!</definedName>
    <definedName name="VALOR_ACTIVOS_ACUEDUCTO...">#REF!</definedName>
    <definedName name="VALOR_ACTIVOS_ALCANT_X_PROD" localSheetId="0">#REF!</definedName>
    <definedName name="VALOR_ACTIVOS_ALCANT_X_PROD">#REF!</definedName>
    <definedName name="VALOR_ACTIVOS_ALCANTARILLADO" localSheetId="0">#REF!</definedName>
    <definedName name="VALOR_ACTIVOS_ALCANTARILLADO">#REF!</definedName>
    <definedName name="VALOR_ACTIVOS_ALCANTARILLADO..." localSheetId="0">#REF!</definedName>
    <definedName name="VALOR_ACTIVOS_ALCANTARILLADO...">#REF!</definedName>
    <definedName name="VALOR_ALCANT_POR_PROD" localSheetId="0">#REF!</definedName>
    <definedName name="VALOR_ALCANT_POR_PROD">#REF!</definedName>
    <definedName name="VALOR_CMI" localSheetId="0">#REF!</definedName>
    <definedName name="VALOR_CMI">#REF!</definedName>
    <definedName name="VALOR_CMI_ALCANTARILLADO" localSheetId="0">#REF!</definedName>
    <definedName name="VALOR_CMI_ALCANTARILLADO">#REF!</definedName>
    <definedName name="valor1">#REF!</definedName>
    <definedName name="valor2">#REF!</definedName>
    <definedName name="VALOR3">#REF!</definedName>
    <definedName name="Valoracion">#REF!</definedName>
    <definedName name="VALORACIÓN">#REF!</definedName>
    <definedName name="VALORACION_ACTIVOS_ACUEDUCTO" localSheetId="0">#REF!</definedName>
    <definedName name="VALORACION_ACTIVOS_ACUEDUCTO">#REF!</definedName>
    <definedName name="VALORACION_ACTIVOS_ALCANTAR." localSheetId="0">#REF!</definedName>
    <definedName name="VALORACION_ACTIVOS_ALCANTAR.">#REF!</definedName>
    <definedName name="ValorCto">[184]CONTRATO!$E$9</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Consultoria">#REF!</definedName>
    <definedName name="valparaiso">#REF!</definedName>
    <definedName name="Values_Entered" localSheetId="0">IF('presupuesto oficial(entidad)'!Loan_Amount*'presupuesto oficial(entidad)'!Interest_Rate*'presupuesto oficial(entidad)'!Loan_Years*'presupuesto oficial(entidad)'!Loan_Start&gt;0,1,0)</definedName>
    <definedName name="Values_Entered">IF(Loan_Amount*Interest_Rate*Loan_Years*Loan_Start&gt;0,1,0)</definedName>
    <definedName name="Values_Entered_1">#N/A</definedName>
    <definedName name="Values_Entered_2">#N/A</definedName>
    <definedName name="Válvulas">#REF!</definedName>
    <definedName name="Var">[23]Varios.!$E$1:$E$65536</definedName>
    <definedName name="variacion">[48]Datos!$B$8</definedName>
    <definedName name="VARIACION1">#REF!</definedName>
    <definedName name="Varilla_de_3_4_x_3_4_de_aluminio">#REF!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'[61]CIRCUITOS CODENSA'!#REF!</definedName>
    <definedName name="VentaAiu">#REF!</definedName>
    <definedName name="Version4OK" localSheetId="0" hidden="1">{"Datos de las Curvas",#N/A,TRUE,"TABLA-CALCULOS"}</definedName>
    <definedName name="Version4OK" hidden="1">{"Datos de las Curvas",#N/A,TRUE,"TABLA-CALCULOS"}</definedName>
    <definedName name="VEX">[11]Tablas!#REF!</definedName>
    <definedName name="VEX_ON">#REF!</definedName>
    <definedName name="VEX1_1">[11]Tablas!#REF!</definedName>
    <definedName name="VEX1_1_1">[11]Tablas!#REF!</definedName>
    <definedName name="VEX1_1_2">[11]Tablas!#REF!</definedName>
    <definedName name="VEX1_1_3">[11]Tablas!#REF!</definedName>
    <definedName name="VEX1_1_4">[11]Tablas!#REF!</definedName>
    <definedName name="VEX1_2">[11]Tablas!#REF!</definedName>
    <definedName name="VEX1_3">[11]Tablas!#REF!</definedName>
    <definedName name="VFA">[11]Tablas!#REF!</definedName>
    <definedName name="VFA1_1">[11]Tablas!#REF!</definedName>
    <definedName name="VFA1_1_1">[11]Tablas!#REF!</definedName>
    <definedName name="VFA1_1_2">[11]Tablas!#REF!</definedName>
    <definedName name="VFA1_1_3">[11]Tablas!#REF!</definedName>
    <definedName name="VFA1_1_4">[11]Tablas!#REF!</definedName>
    <definedName name="VFA1_1_5">[11]Tablas!#REF!</definedName>
    <definedName name="VFA1_1_6">[11]Tablas!#REF!</definedName>
    <definedName name="VFA1_2">[11]Tablas!#REF!</definedName>
    <definedName name="VFA1_3">[11]Tablas!#REF!</definedName>
    <definedName name="vfbgnhyt" localSheetId="0" hidden="1">{"via1",#N/A,TRUE,"general";"via2",#N/A,TRUE,"general";"via3",#N/A,TRUE,"general"}</definedName>
    <definedName name="vfbgnhyt" hidden="1">{"via1",#N/A,TRUE,"general";"via2",#N/A,TRUE,"general";"via3",#N/A,TRUE,"general"}</definedName>
    <definedName name="VFFVFV">#REF!</definedName>
    <definedName name="vfh">'[122]7422CW00'!#REF!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'[61]CIRCUITOS CODENSA'!#REF!</definedName>
    <definedName name="via" localSheetId="0" hidden="1">{"via1",#N/A,TRUE,"general";"via2",#N/A,TRUE,"general";"via3",#N/A,TRUE,"general"}</definedName>
    <definedName name="VIA">#REF!</definedName>
    <definedName name="Viajes">#REF!</definedName>
    <definedName name="VIBRA">#REF!</definedName>
    <definedName name="VIBRADOR">#REF!</definedName>
    <definedName name="Vibrador_de_concreto">#REF!</definedName>
    <definedName name="VIBRO">#REF!</definedName>
    <definedName name="VICEP_DIRECC">[152]Tablas!$A$6:$A$26</definedName>
    <definedName name="VIDA_UITL_ACTIVOS" localSheetId="0">#REF!</definedName>
    <definedName name="VIDA_UITL_ACTIVOS">#REF!</definedName>
    <definedName name="VIDA_UITL_ACTIVOS_DISPONIBLE.." localSheetId="0">#REF!</definedName>
    <definedName name="VIDA_UITL_ACTIVOS_DISPONIBLE..">#REF!</definedName>
    <definedName name="VIDA_UTIL_DISPONIBLE_ACUEDUCTO" localSheetId="0">#REF!</definedName>
    <definedName name="VIDA_UTIL_DISPONIBLE_ACUEDUCTO">#REF!</definedName>
    <definedName name="VIDA_UTIL_DISPONIBLE_ALCANT" localSheetId="0">#REF!</definedName>
    <definedName name="VIDA_UTIL_DISPONIBLE_ALCANT">#REF!</definedName>
    <definedName name="VIDA_UTIL..." localSheetId="0">#REF!</definedName>
    <definedName name="VIDA_UTIL...">#REF!</definedName>
    <definedName name="Viga_cajón_220_x80_cal_14">#REF!</definedName>
    <definedName name="VigenciaDolares">#REF!</definedName>
    <definedName name="VigenciaPesos">#REF!</definedName>
    <definedName name="VIGFUTURA">[152]Tablas!$J$6:$J$8</definedName>
    <definedName name="visión">#REF!</definedName>
    <definedName name="visión_1">#REF!</definedName>
    <definedName name="visión_2">#REF!</definedName>
    <definedName name="VIT">[11]Tablas!#REF!</definedName>
    <definedName name="VIT1_1">[11]Tablas!#REF!</definedName>
    <definedName name="VIT1_1_1">[11]Tablas!#REF!</definedName>
    <definedName name="VIT1_1_10">[11]Tablas!#REF!</definedName>
    <definedName name="VIT1_1_11">[11]Tablas!#REF!</definedName>
    <definedName name="VIT1_1_12">[11]Tablas!#REF!</definedName>
    <definedName name="VIT1_1_13">[11]Tablas!#REF!</definedName>
    <definedName name="VIT1_1_14">[11]Tablas!#REF!</definedName>
    <definedName name="VIT1_1_15">[11]Tablas!#REF!</definedName>
    <definedName name="VIT1_1_16">[11]Tablas!#REF!</definedName>
    <definedName name="VIt1_1_17">[11]Tablas!#REF!</definedName>
    <definedName name="VIT1_1_18">[11]Tablas!#REF!</definedName>
    <definedName name="VIt1_1_19">[11]Tablas!#REF!</definedName>
    <definedName name="VIT1_1_2">[11]Tablas!#REF!</definedName>
    <definedName name="VIT1_1_20">[11]Tablas!#REF!</definedName>
    <definedName name="VIT1_1_3">[11]Tablas!#REF!</definedName>
    <definedName name="VIT1_1_4">[11]Tablas!#REF!</definedName>
    <definedName name="VIT1_1_5">[11]Tablas!#REF!</definedName>
    <definedName name="VIT1_1_6">[11]Tablas!#REF!</definedName>
    <definedName name="VIT1_1_7">[11]Tablas!#REF!</definedName>
    <definedName name="VIT1_1_8">[11]Tablas!#REF!</definedName>
    <definedName name="VIT1_1_9">[11]Tablas!#REF!</definedName>
    <definedName name="VIT1_2">[11]Tablas!#REF!</definedName>
    <definedName name="VIT1_3">[11]Tablas!#REF!</definedName>
    <definedName name="VIT1_4">[11]Tablas!#REF!</definedName>
    <definedName name="VIT1_5">[11]Tablas!#REF!</definedName>
    <definedName name="VIT1_6">[11]Tablas!#REF!</definedName>
    <definedName name="vital5">[77]Personalizar!$E$15</definedName>
    <definedName name="VIV" hidden="1">[31]PESOSTMT!#REF!</definedName>
    <definedName name="VIVIANA" hidden="1">#REF!</definedName>
    <definedName name="VJ">#REF!,#REF!,#REF!,#REF!,#REF!,#REF!,#REF!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p">#REF!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[11]Tablas!#REF!</definedName>
    <definedName name="VPR1_1_1">[11]Tablas!#REF!</definedName>
    <definedName name="VPR1_1_10">[11]Tablas!#REF!</definedName>
    <definedName name="VPR1_1_11">[11]Tablas!#REF!</definedName>
    <definedName name="VPR1_1_12">[11]Tablas!#REF!</definedName>
    <definedName name="VPR1_1_13">[11]Tablas!#REF!</definedName>
    <definedName name="VPR1_1_14">[11]Tablas!#REF!</definedName>
    <definedName name="VPR1_1_15">[11]Tablas!#REF!</definedName>
    <definedName name="VPR1_1_16">[11]Tablas!#REF!</definedName>
    <definedName name="VPR1_1_17">[11]Tablas!#REF!</definedName>
    <definedName name="VPR1_1_18">[11]Tablas!#REF!</definedName>
    <definedName name="VPR1_1_19">[11]Tablas!#REF!</definedName>
    <definedName name="VPR1_1_2">[11]Tablas!#REF!</definedName>
    <definedName name="VPR1_1_20">[11]Tablas!#REF!</definedName>
    <definedName name="VPR1_1_21">[11]Tablas!#REF!</definedName>
    <definedName name="VPR1_1_22">[11]Tablas!#REF!</definedName>
    <definedName name="VPR1_1_23">[11]Tablas!#REF!</definedName>
    <definedName name="VPR1_1_24">[11]Tablas!#REF!</definedName>
    <definedName name="VPR1_1_25">[11]Tablas!#REF!</definedName>
    <definedName name="VPR1_1_26">[11]Tablas!#REF!</definedName>
    <definedName name="VPR1_1_27">[11]Tablas!#REF!</definedName>
    <definedName name="VPR1_1_28">[11]Tablas!#REF!</definedName>
    <definedName name="VPR1_1_29">[11]Tablas!#REF!</definedName>
    <definedName name="VPR1_1_3">[11]Tablas!#REF!</definedName>
    <definedName name="VPR1_1_30">[11]Tablas!#REF!</definedName>
    <definedName name="VPR1_1_31">[11]Tablas!#REF!</definedName>
    <definedName name="VPR1_1_32">[11]Tablas!#REF!</definedName>
    <definedName name="VPR1_1_4">[11]Tablas!#REF!</definedName>
    <definedName name="VPR1_1_5">[11]Tablas!#REF!</definedName>
    <definedName name="VPR1_1_6">[11]Tablas!#REF!</definedName>
    <definedName name="VPR1_1_7">[11]Tablas!#REF!</definedName>
    <definedName name="VPR1_1_8">[11]Tablas!#REF!</definedName>
    <definedName name="VPR1_1_9">[11]Tablas!#REF!</definedName>
    <definedName name="VPR1_2">[11]Tablas!#REF!</definedName>
    <definedName name="VPR1_3">[11]Tablas!#REF!</definedName>
    <definedName name="VPR1_4">[11]Tablas!#REF!</definedName>
    <definedName name="VPR1_5">[11]Tablas!#REF!</definedName>
    <definedName name="VPR1_6">[11]Tablas!#REF!</definedName>
    <definedName name="vpt">#REF!</definedName>
    <definedName name="VR_CON_IVA">[81]Insumos!$I1*(1+[81]Insumos!$H1)</definedName>
    <definedName name="VR_SIN_IVA">VLOOKUP([81]Insumos!$D1,[81]Auxiliares!$B$1:$G$65536,6,FALSE)</definedName>
    <definedName name="VR_TOT">IF(LG=2,IF(SCQ=0,"",SCQ/2),"")</definedName>
    <definedName name="VR_TOT_APU">IF([81]apu!$E1="","",IF([81]apu!$B1=[81]apu!$A1,SUMIF([81]apu!XEY2:XEY10001,[81]apu!XEY1,[81]apu!A2:A10001),ROUNDUP([81]apu!$D1*[81]apu!$F1,0)))</definedName>
    <definedName name="VR_TOT_AUX">IF([81]Auxiliares!XFC1="","",IF([81]Auxiliares!$B1=[81]Auxiliares!$A1,SUMIF([81]Auxiliares!XEY2:XEY9997,[81]Auxiliares!XEY1,[81]Auxiliares!A2:A9997),ROUNDUP([81]Auxiliares!$D1*[81]Auxiliares!$F1,0)))</definedName>
    <definedName name="VR_UN">IF(ISERROR(V_U),"",V_U)</definedName>
    <definedName name="VR_UN_APU">IF(LEN([81]apu!$B1)=2,"",IF([81]apu!$B1="","",IF(ISERROR(SEARCH("-",[81]apu!$B1,3)),VLOOKUP([81]apu!$B1,[81]Insumos!$D$1:$I$65536,4,FALSE),"")))</definedName>
    <definedName name="VR_UN_AUX">IF([81]Auxiliares!$D1="","",VLOOKUP([81]Auxiliares!$B1,[81]Insumos!$D$1:$J$65536,4,0))</definedName>
    <definedName name="VR_UN_PPTO">IF(LEN('[81]Ppto completo'!$D1)=9,VLOOKUP('[81]Ppto completo'!$D1,[81]apu!$B$1:$G$65536,6,FALSE),"")</definedName>
    <definedName name="vrbasad1">#REF!</definedName>
    <definedName name="vrbasad2">#REF!</definedName>
    <definedName name="vrbasin">#REF!</definedName>
    <definedName name="VRP">[11]Tablas!#REF!</definedName>
    <definedName name="VRP_PETROQ">#REF!</definedName>
    <definedName name="VRP1_1">[11]Tablas!#REF!</definedName>
    <definedName name="VRP1_1_1">[11]Tablas!#REF!</definedName>
    <definedName name="VRP1_1_10">[11]Tablas!#REF!</definedName>
    <definedName name="VRP1_1_11">[11]Tablas!#REF!</definedName>
    <definedName name="VRP1_1_12">[11]Tablas!#REF!</definedName>
    <definedName name="VRP1_1_13">[11]Tablas!#REF!</definedName>
    <definedName name="VRP1_1_14">[11]Tablas!#REF!</definedName>
    <definedName name="VRP1_1_15">[11]Tablas!#REF!</definedName>
    <definedName name="VRP1_1_16">[11]Tablas!#REF!</definedName>
    <definedName name="VRP1_1_17">[11]Tablas!#REF!</definedName>
    <definedName name="VRP1_1_18">[11]Tablas!#REF!</definedName>
    <definedName name="VRP1_1_19">[11]Tablas!#REF!</definedName>
    <definedName name="VRP1_1_2">[11]Tablas!#REF!</definedName>
    <definedName name="VRP1_1_20">[11]Tablas!#REF!</definedName>
    <definedName name="VRP1_1_21">[11]Tablas!#REF!</definedName>
    <definedName name="VRP1_1_22">[11]Tablas!#REF!</definedName>
    <definedName name="VRP1_1_23">[11]Tablas!#REF!</definedName>
    <definedName name="VRP1_1_3">[11]Tablas!#REF!</definedName>
    <definedName name="VRP1_1_4">[11]Tablas!#REF!</definedName>
    <definedName name="VRP1_1_5">[11]Tablas!#REF!</definedName>
    <definedName name="VRP1_1_6">[11]Tablas!#REF!</definedName>
    <definedName name="VRP1_1_7">[11]Tablas!#REF!</definedName>
    <definedName name="VRP1_1_8">[11]Tablas!#REF!</definedName>
    <definedName name="VRP1_1_9">[11]Tablas!#REF!</definedName>
    <definedName name="VRP1_2">[11]Tablas!#REF!</definedName>
    <definedName name="VRP1_3">[11]Tablas!#REF!</definedName>
    <definedName name="VRP1_4">[11]Tablas!#REF!</definedName>
    <definedName name="VSCanonTotal">#REF!</definedName>
    <definedName name="vsdfj" localSheetId="0" hidden="1">{"via1",#N/A,TRUE,"general";"via2",#N/A,TRUE,"general";"via3",#N/A,TRUE,"general"}</definedName>
    <definedName name="vsdfj" hidden="1">{"via1",#N/A,TRUE,"general";"via2",#N/A,TRUE,"general";"via3",#N/A,TRUE,"general"}</definedName>
    <definedName name="VSM">[11]Tablas!#REF!</definedName>
    <definedName name="VSM1_1">[11]Tablas!#REF!</definedName>
    <definedName name="VSM1_1_1">[11]Tablas!#REF!</definedName>
    <definedName name="VSM1_1_2">[11]Tablas!#REF!</definedName>
    <definedName name="VSM1_1_3">[11]Tablas!#REF!</definedName>
    <definedName name="VSM1_1_4">[11]Tablas!#REF!</definedName>
    <definedName name="VSM1_1_5">[11]Tablas!#REF!</definedName>
    <definedName name="VSM1_2">[11]Tablas!#REF!</definedName>
    <definedName name="VSM1_3">[11]Tablas!#REF!</definedName>
    <definedName name="VSM1_4">[11]Tablas!#REF!</definedName>
    <definedName name="VSM1_5">[11]Tablas!#REF!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 localSheetId="0">#REF!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hidden="1">{"via1",#N/A,TRUE,"general";"via2",#N/A,TRUE,"general";"via3",#N/A,TRUE,"general"}</definedName>
    <definedName name="VVVVVVVVVVVVVVVVVVVVVVVVVVVVVVVVVVVVVVVVVVVVVVVVVVV"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0" hidden="1">{"via1",#N/A,TRUE,"general";"via2",#N/A,TRUE,"general";"via3",#N/A,TRUE,"general"}</definedName>
    <definedName name="w2w2w" hidden="1">{"via1",#N/A,TRUE,"general";"via2",#N/A,TRUE,"general";"via3",#N/A,TRUE,"general"}</definedName>
    <definedName name="WACC" localSheetId="0">'[185]DATOS ESCENARIOS'!$B$2</definedName>
    <definedName name="WACC">#REF!</definedName>
    <definedName name="WAER4YTSDTGFYWUETYJ" localSheetId="0">#REF!</definedName>
    <definedName name="WAER4YTSDTGFYWUETYJ">#REF!</definedName>
    <definedName name="WAGE_RATE">#REF!</definedName>
    <definedName name="Wage0100">#REF!</definedName>
    <definedName name="Wage0200">#REF!</definedName>
    <definedName name="WBS">'[186]2004'!#REF!</definedName>
    <definedName name="Wcut">#REF!</definedName>
    <definedName name="WD">#REF!</definedName>
    <definedName name="WDD" hidden="1">{#N/A,#N/A,FALSE,"orthoflow";#N/A,#N/A,FALSE,"Miscelaneos";#N/A,#N/A,FALSE,"Instrumentacio";#N/A,#N/A,FALSE,"Electrico";#N/A,#N/A,FALSE,"Valv. Seguridad"}</definedName>
    <definedName name="WDFSDF">'[55]Res-Accide-10'!#REF!</definedName>
    <definedName name="we" localSheetId="0">#REF!</definedName>
    <definedName name="we">#REF!</definedName>
    <definedName name="wedw">#REF!</definedName>
    <definedName name="WEFWE">'[55]Res-Accide-10'!#REF!</definedName>
    <definedName name="weq">#REF!</definedName>
    <definedName name="WER">'[55]Res-Accide-10'!$S$2:$S$7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'[55]Res-Accide-10'!#REF!</definedName>
    <definedName name="wj">#REF!</definedName>
    <definedName name="wl">#REF!</definedName>
    <definedName name="WorksheetSubTotal">#REF!</definedName>
    <definedName name="WorksheetTota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#REF!</definedName>
    <definedName name="wqwqqqw" hidden="1">#REF!</definedName>
    <definedName name="wrn.Aging._.and._.Trend._.Analysis." hidden="1">{#N/A,#N/A,FALSE,"Aging Summary";#N/A,#N/A,FALSE,"Ratio Analysis";#N/A,#N/A,FALSE,"Test 120 Day Accts";#N/A,#N/A,FALSE,"Tickmarks"}</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0" hidden="1">{#N/A,#N/A,TRUE,"CODIGO DEPENDENCIA"}</definedName>
    <definedName name="wrn.ar." hidden="1">{#N/A,#N/A,TRUE,"CODIGO DEPENDENCIA"}</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ivil._.works." hidden="1">{#N/A,#N/A,TRUE,"1842CWN0"}</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STADO._.REHABILITACION." hidden="1">{"PRES REHAB ARM-PER POR ITEMS  KM A KM",#N/A,TRUE,"Rehabilitacion Arm-Per"}</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hidden="1">{#N/A,#N/A,TRUE,"5 year"}</definedName>
    <definedName name="wrn.fixed._.assets." hidden="1">{#N/A,#N/A,TRUE,"fixed assets"}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localSheetId="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localSheetId="0" hidden="1">{"Datos de las Curvas",#N/A,TRUE,"TABLA-CALCULOS"}</definedName>
    <definedName name="wrn.Impresion._.Datos._.de._.las._.Curvas." hidden="1">{"Datos de las Curvas",#N/A,TRUE,"TABLA-CALCULOS"}</definedName>
    <definedName name="wrn.Modello." hidden="1">{#N/A,#N/A,TRUE,"Proposal";#N/A,#N/A,TRUE,"Assumptions";#N/A,#N/A,TRUE,"Net Income";#N/A,#N/A,TRUE,"Balsheet";#N/A,#N/A,TRUE,"Capex";#N/A,#N/A,TRUE,"Volumes";#N/A,#N/A,TRUE,"Revenues";#N/A,#N/A,TRUE,"Var.Costs";#N/A,#N/A,TRUE,"Personnel";#N/A,#N/A,TRUE,"Other costs";#N/A,#N/A,TRUE,"MKTG and G&amp;A"}</definedName>
    <definedName name="wrn.OPERADORES." hidden="1">{#N/A,#N/A,TRUE,"T1"}</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ocurement." hidden="1">{#N/A,#N/A,FALSE,"sumi ";#N/A,#N/A,FALSE,"RESUMEN"}</definedName>
    <definedName name="wrn.res7" hidden="1">{#N/A,#N/A,FALSE,"Hoja1";#N/A,#N/A,FALSE,"Hoja2"}</definedName>
    <definedName name="wrn.Restructuring._.Summaries." localSheetId="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hidden="1">{#N/A,#N/A,FALSE,"Hoja1";#N/A,#N/A,FALSE,"Hoja2"}</definedName>
    <definedName name="wrn.summary._.report." hidden="1">{#N/A,#N/A,TRUE,"Summary"}</definedName>
    <definedName name="wrn.synt." hidden="1">{#N/A,#N/A,FALSE,"c_finanz";#N/A,#N/A,FALSE,"c_eco";#N/A,#N/A,FALSE,"investimenti";#N/A,#N/A,FALSE,"tir"}</definedName>
    <definedName name="wrn.test." hidden="1">{"test2",#N/A,TRUE,"Prices"}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TY" localSheetId="0">#REF!</definedName>
    <definedName name="WRTY">#REF!</definedName>
    <definedName name="ws">#REF!</definedName>
    <definedName name="WSERWEER">'[117]COSTOS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[33]LIQUIDACION!#REF!</definedName>
    <definedName name="wwded3" localSheetId="0" hidden="1">{"via1",#N/A,TRUE,"general";"via2",#N/A,TRUE,"general";"via3",#N/A,TRUE,"general"}</definedName>
    <definedName name="wwded3" hidden="1">{"via1",#N/A,TRUE,"general";"via2",#N/A,TRUE,"general";"via3",#N/A,TRUE,"general"}</definedName>
    <definedName name="www" hidden="1">[174]MEX95IB!#REF!</definedName>
    <definedName name="wwww">[187]Materiales!$C$25</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QQQQQAAAAAAAAA">#REF!</definedName>
    <definedName name="wwwwwwwwwwwwwwww">#REF!</definedName>
    <definedName name="wyty" localSheetId="0" hidden="1">{"via1",#N/A,TRUE,"general";"via2",#N/A,TRUE,"general";"via3",#N/A,TRUE,"general"}</definedName>
    <definedName name="wyty" hidden="1">{"via1",#N/A,TRUE,"general";"via2",#N/A,TRUE,"general";"via3",#N/A,TRUE,"general"}</definedName>
    <definedName name="X" localSheetId="0">'[103]Plan auditoría'!#REF!</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v" hidden="1">[16]G.G!#REF!</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poxwojohchc">#REF!</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wc">#REF!</definedName>
    <definedName name="XX" localSheetId="0">#REF!</definedName>
    <definedName name="XX">#REF!</definedName>
    <definedName name="XXABC123">#REF!</definedName>
    <definedName name="xxfg" localSheetId="0" hidden="1">{"via1",#N/A,TRUE,"general";"via2",#N/A,TRUE,"general";"via3",#N/A,TRUE,"general"}</definedName>
    <definedName name="xxfg" hidden="1">{"via1",#N/A,TRUE,"general";"via2",#N/A,TRUE,"general";"via3",#N/A,TRUE,"general"}</definedName>
    <definedName name="xxx">#REF!</definedName>
    <definedName name="XXXX" localSheetId="0">'[103]Plan auditoría'!#REF!</definedName>
    <definedName name="XXXX" hidden="1">#REF!</definedName>
    <definedName name="xxxxx" localSheetId="1">[188]!absc</definedName>
    <definedName name="xxxxx">[188]!absc</definedName>
    <definedName name="xxxxxds" localSheetId="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 hidden="1">{"via1",#N/A,TRUE,"general";"via2",#N/A,TRUE,"general";"via3",#N/A,TRUE,"general"}</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yz"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#REF!</definedName>
    <definedName name="Y" localSheetId="1">[41]!absc</definedName>
    <definedName name="Y">[41]!absc</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rlanys" localSheetId="0">#REF!</definedName>
    <definedName name="yorlanys">#REF!</definedName>
    <definedName name="YOYO">'[189]AISLAMIENTO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 hidden="1">[168]OCTUBRE!#REF!</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yyyyyy" hidden="1">[60]MI!#REF!</definedName>
    <definedName name="YYYYYYYYEWAZXCCCCCCCCC">#REF!</definedName>
    <definedName name="YYYYYYYYYYY">#REF!</definedName>
    <definedName name="yyyyyyyyyyyyyrrrrrrrrrrrrrrrrrrrrr">#REF!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c">#REF!</definedName>
    <definedName name="ZCZG">#REF!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#REF!</definedName>
    <definedName name="ZONA">#REF!</definedName>
    <definedName name="ZONA_PR">#REF!</definedName>
    <definedName name="ZONA1">#REF!</definedName>
    <definedName name="ZONA3">#REF!</definedName>
    <definedName name="ZONA4">#REF!</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'[78]A.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275" i="271" l="1"/>
  <c r="K263" i="271"/>
  <c r="K260" i="271"/>
  <c r="K259" i="271"/>
  <c r="K258" i="271"/>
  <c r="K257" i="271"/>
  <c r="K253" i="271"/>
  <c r="K252" i="271"/>
  <c r="K251" i="271"/>
  <c r="K254" i="271" s="1"/>
  <c r="K250" i="271"/>
  <c r="K247" i="271"/>
  <c r="K246" i="271"/>
  <c r="K245" i="271"/>
  <c r="K244" i="271"/>
  <c r="K240" i="271"/>
  <c r="K236" i="271"/>
  <c r="K235" i="271"/>
  <c r="K234" i="271"/>
  <c r="K233" i="271"/>
  <c r="K232" i="271"/>
  <c r="K228" i="271"/>
  <c r="K227" i="271"/>
  <c r="K224" i="271"/>
  <c r="K223" i="271"/>
  <c r="K220" i="271"/>
  <c r="K219" i="271"/>
  <c r="K218" i="271"/>
  <c r="K217" i="271"/>
  <c r="K216" i="271"/>
  <c r="K213" i="271"/>
  <c r="K212" i="271"/>
  <c r="K211" i="271"/>
  <c r="K210" i="271"/>
  <c r="K209" i="271"/>
  <c r="K208" i="271"/>
  <c r="K207" i="271"/>
  <c r="K206" i="271"/>
  <c r="K205" i="271"/>
  <c r="K204" i="271"/>
  <c r="K203" i="271"/>
  <c r="K200" i="271"/>
  <c r="K199" i="271"/>
  <c r="K198" i="271"/>
  <c r="K195" i="271"/>
  <c r="K194" i="271"/>
  <c r="K196" i="271" s="1"/>
  <c r="K191" i="271"/>
  <c r="K190" i="271"/>
  <c r="K189" i="271"/>
  <c r="K188" i="271"/>
  <c r="K185" i="271"/>
  <c r="K184" i="271"/>
  <c r="K181" i="271"/>
  <c r="K182" i="271" s="1"/>
  <c r="K180" i="271"/>
  <c r="K179" i="271"/>
  <c r="K178" i="271"/>
  <c r="K177" i="271"/>
  <c r="K174" i="271"/>
  <c r="K173" i="271"/>
  <c r="K170" i="271"/>
  <c r="K169" i="271"/>
  <c r="K168" i="271"/>
  <c r="K167" i="271"/>
  <c r="K166" i="271"/>
  <c r="K165" i="271"/>
  <c r="K162" i="271"/>
  <c r="K161" i="271"/>
  <c r="K157" i="271"/>
  <c r="K156" i="271"/>
  <c r="K153" i="271"/>
  <c r="K150" i="271"/>
  <c r="K147" i="271"/>
  <c r="K146" i="271"/>
  <c r="K145" i="271"/>
  <c r="K144" i="271"/>
  <c r="K143" i="271"/>
  <c r="K142" i="271"/>
  <c r="K141" i="271"/>
  <c r="K138" i="271"/>
  <c r="K139" i="271" s="1"/>
  <c r="K135" i="271"/>
  <c r="K132" i="271"/>
  <c r="K131" i="271"/>
  <c r="K130" i="271"/>
  <c r="K127" i="271"/>
  <c r="K126" i="271"/>
  <c r="K128" i="271" s="1"/>
  <c r="K125" i="271"/>
  <c r="K122" i="271"/>
  <c r="K121" i="271"/>
  <c r="K120" i="271"/>
  <c r="K119" i="271"/>
  <c r="K118" i="271"/>
  <c r="K115" i="271"/>
  <c r="K114" i="271"/>
  <c r="K113" i="271"/>
  <c r="K116" i="271" s="1"/>
  <c r="K110" i="271"/>
  <c r="K109" i="271"/>
  <c r="K108" i="271"/>
  <c r="K107" i="271"/>
  <c r="K104" i="271"/>
  <c r="K103" i="271"/>
  <c r="K102" i="271"/>
  <c r="K101" i="271"/>
  <c r="K100" i="271"/>
  <c r="K99" i="271"/>
  <c r="K98" i="271"/>
  <c r="K97" i="271"/>
  <c r="K96" i="271"/>
  <c r="K92" i="271"/>
  <c r="K91" i="271"/>
  <c r="K90" i="271"/>
  <c r="K89" i="271"/>
  <c r="K88" i="271"/>
  <c r="K87" i="271"/>
  <c r="K86" i="271"/>
  <c r="K85" i="271"/>
  <c r="K84" i="271"/>
  <c r="K83" i="271"/>
  <c r="K82" i="271"/>
  <c r="K81" i="271"/>
  <c r="K80" i="271"/>
  <c r="K79" i="271"/>
  <c r="K78" i="271"/>
  <c r="K77" i="271"/>
  <c r="K76" i="271"/>
  <c r="K75" i="271"/>
  <c r="K74" i="271"/>
  <c r="K73" i="271"/>
  <c r="K72" i="271"/>
  <c r="K71" i="271"/>
  <c r="K70" i="271"/>
  <c r="K69" i="271"/>
  <c r="K68" i="271"/>
  <c r="K67" i="271"/>
  <c r="K66" i="271"/>
  <c r="K65" i="271"/>
  <c r="K64" i="271"/>
  <c r="K63" i="271"/>
  <c r="K62" i="271"/>
  <c r="K61" i="271"/>
  <c r="K60" i="271"/>
  <c r="K59" i="271"/>
  <c r="K58" i="271"/>
  <c r="K57" i="271"/>
  <c r="K56" i="271"/>
  <c r="K55" i="271"/>
  <c r="K54" i="271"/>
  <c r="K53" i="271"/>
  <c r="K52" i="271"/>
  <c r="K51" i="271"/>
  <c r="K50" i="271"/>
  <c r="K49" i="271"/>
  <c r="K48" i="271"/>
  <c r="K47" i="271"/>
  <c r="K43" i="271"/>
  <c r="K40" i="271"/>
  <c r="K39" i="271"/>
  <c r="K38" i="271"/>
  <c r="K37" i="271"/>
  <c r="K36" i="271"/>
  <c r="K33" i="271"/>
  <c r="K32" i="271"/>
  <c r="K31" i="271"/>
  <c r="K30" i="271"/>
  <c r="K29" i="271"/>
  <c r="K28" i="271"/>
  <c r="K27" i="271"/>
  <c r="K26" i="271"/>
  <c r="K25" i="271"/>
  <c r="K24" i="271"/>
  <c r="K20" i="271"/>
  <c r="K19" i="271"/>
  <c r="K18" i="271"/>
  <c r="K15" i="271"/>
  <c r="K14" i="271"/>
  <c r="K271" i="271"/>
  <c r="K272" i="271"/>
  <c r="K270" i="271"/>
  <c r="K264" i="271"/>
  <c r="K241" i="271"/>
  <c r="K229" i="271"/>
  <c r="K221" i="271"/>
  <c r="K158" i="271"/>
  <c r="K154" i="271"/>
  <c r="K151" i="271"/>
  <c r="K136" i="271"/>
  <c r="K21" i="271"/>
  <c r="K44" i="271"/>
  <c r="K93" i="271" l="1"/>
  <c r="K123" i="271"/>
  <c r="K237" i="271"/>
  <c r="K16" i="271"/>
  <c r="K148" i="271"/>
  <c r="K163" i="271"/>
  <c r="K201" i="271"/>
  <c r="K261" i="271"/>
  <c r="K34" i="271"/>
  <c r="K171" i="271"/>
  <c r="K105" i="271"/>
  <c r="K41" i="271"/>
  <c r="K186" i="271"/>
  <c r="K214" i="271"/>
  <c r="K248" i="271"/>
  <c r="K192" i="271"/>
  <c r="K225" i="271"/>
  <c r="K133" i="271"/>
  <c r="K175" i="271"/>
  <c r="K111" i="271"/>
  <c r="K265" i="271" l="1"/>
  <c r="K274" i="271" s="1"/>
</calcChain>
</file>

<file path=xl/sharedStrings.xml><?xml version="1.0" encoding="utf-8"?>
<sst xmlns="http://schemas.openxmlformats.org/spreadsheetml/2006/main" count="683" uniqueCount="448">
  <si>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</si>
  <si>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</si>
  <si>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</si>
  <si>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</si>
  <si>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</si>
  <si>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</si>
  <si>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</si>
  <si>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</si>
  <si>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</si>
  <si>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</si>
  <si>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</si>
  <si>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</si>
  <si>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</si>
  <si>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</si>
  <si>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</si>
  <si>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</si>
  <si>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</si>
  <si>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</si>
  <si>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</si>
  <si>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</si>
  <si>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</si>
  <si>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</si>
  <si>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</si>
  <si>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</si>
  <si>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</si>
  <si>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</si>
  <si>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</si>
  <si>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</si>
  <si>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</si>
  <si>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</si>
  <si>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</si>
  <si>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</si>
  <si>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UNIDAD</t>
  </si>
  <si>
    <t>UTILIDAD</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</si>
  <si>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</si>
  <si>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</si>
  <si>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</si>
  <si>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M3</t>
  </si>
  <si>
    <t>M2</t>
  </si>
  <si>
    <t>UND</t>
  </si>
  <si>
    <t>ML</t>
  </si>
  <si>
    <t>KG</t>
  </si>
  <si>
    <t xml:space="preserve">Formulario 1 - Propuesta económica  - Documento tipo de licitación de obra pública de infraestructura de transporte </t>
  </si>
  <si>
    <t>No.</t>
  </si>
  <si>
    <t xml:space="preserve">ITEM DE PAGO </t>
  </si>
  <si>
    <t>ESPECIFICACIONES</t>
  </si>
  <si>
    <t xml:space="preserve">DESCRIPCION </t>
  </si>
  <si>
    <t xml:space="preserve">VALOR UNITARIO </t>
  </si>
  <si>
    <t xml:space="preserve">VALOR TOTAL </t>
  </si>
  <si>
    <t xml:space="preserve">PARTICULAR </t>
  </si>
  <si>
    <t>PMA</t>
  </si>
  <si>
    <t>PMT</t>
  </si>
  <si>
    <t>IMPREVISTO</t>
  </si>
  <si>
    <t>SUBTOTAL OBRAS</t>
  </si>
  <si>
    <t>PRELIMINARES</t>
  </si>
  <si>
    <t>1. REALIZAR OBRAS PRELIMINARES</t>
  </si>
  <si>
    <t>1.1.1</t>
  </si>
  <si>
    <t>Localización y replanteo</t>
  </si>
  <si>
    <t>Cerramiento provisional en lamina de zinc - h=2.0m, incluye madera de soporte de alfajías de 4"x2" cada 2.0m y listones de 2"x2" en área a intervenir.</t>
  </si>
  <si>
    <t>Ml</t>
  </si>
  <si>
    <t>1.1.2</t>
  </si>
  <si>
    <t>DEMOLICIÓN Y RETIRO DE ESCOMBROS</t>
  </si>
  <si>
    <t>1.2.1</t>
  </si>
  <si>
    <t>1.2.2</t>
  </si>
  <si>
    <t>1.2.3</t>
  </si>
  <si>
    <t>Demolición  piso en concreto, espesor e=0.10m.</t>
  </si>
  <si>
    <t>Demolición edificaciones existentes - incluye: cimentación, muros: dobles, sencillos y antepechos, estructuras, cubierta, instalaciones existentes. altura máxima - h= 3.0m.</t>
  </si>
  <si>
    <t>Retiro de Material sobrante</t>
  </si>
  <si>
    <t>2.CONSTRUIR LAS ESTRUCTURAS</t>
  </si>
  <si>
    <t xml:space="preserve">MOVIMIENTO DE TIERRAS Y CIMENTACIÓN </t>
  </si>
  <si>
    <t>2.1.1</t>
  </si>
  <si>
    <t>2.1.2</t>
  </si>
  <si>
    <t>2.1.3</t>
  </si>
  <si>
    <t>2.1.4</t>
  </si>
  <si>
    <t>2.1.5</t>
  </si>
  <si>
    <t>2.1.6</t>
  </si>
  <si>
    <t>2.1.7</t>
  </si>
  <si>
    <t>2.1.8</t>
  </si>
  <si>
    <t>2.1.9</t>
  </si>
  <si>
    <t>2.1.10</t>
  </si>
  <si>
    <t>Excavación mecánica descapote nivel 0.00 (inc. retiro) 30 cms.</t>
  </si>
  <si>
    <t>Excavación manual (inc. retiro de sobrantes)</t>
  </si>
  <si>
    <t>Concreto ciclopeo 60 % concreto 3000 psi/40 % piedra para vigas y zapatas según diseño</t>
  </si>
  <si>
    <t>Vigas de cimentación en concreto 210 KG/cM2 (3000 psi ) según diseño</t>
  </si>
  <si>
    <t>Zapatas concreto de 210 KG/cM2 (3000 psi) según tipo y diseño</t>
  </si>
  <si>
    <t xml:space="preserve">Placa  contrapiso  de 0,07 m concreto 210 KG/cM2 (3000 psi ) </t>
  </si>
  <si>
    <t>Acero de refuerzo  4200 KG/cM2 (60000 psi) segun diseño</t>
  </si>
  <si>
    <t>Malla electrosoldada de 8 mm 15x15  M335</t>
  </si>
  <si>
    <t>Relleno con material seleccionado, compactado</t>
  </si>
  <si>
    <t>Retiro de Materiual sobrante</t>
  </si>
  <si>
    <t>ESTRUCTURA DE CONCRETO REFORZADO</t>
  </si>
  <si>
    <t>2.2.1</t>
  </si>
  <si>
    <t>2.2.2</t>
  </si>
  <si>
    <t>2.2.3</t>
  </si>
  <si>
    <t>2.2.4</t>
  </si>
  <si>
    <t>2.2.5</t>
  </si>
  <si>
    <t>Columnas en concreto de 280 KG/cM2 (3000 psi ) a la vista   según tipo y diseño</t>
  </si>
  <si>
    <t>Vigas aéreas en concreto de 280 KG/cM2 (3000 psi )  a la vista   según tipo y diseño</t>
  </si>
  <si>
    <t xml:space="preserve"> concreto   de 3000 psi para loza perimetral según diseño</t>
  </si>
  <si>
    <t>Concreto f'c=3000 PSI -  para viguetas según tipo y diseño</t>
  </si>
  <si>
    <t>Acero de refuerzo  4200 KG/cM2 (60000 psi) según tipo y diseño</t>
  </si>
  <si>
    <t>ESTRUCTURA METALICA</t>
  </si>
  <si>
    <t>2.3.1</t>
  </si>
  <si>
    <t>Estructura metálica para cubierta</t>
  </si>
  <si>
    <t>3. INSTALAR REDES ELÉCTRICAS E ILUMINACIÓN</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</si>
  <si>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</si>
  <si>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</si>
  <si>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</si>
  <si>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</si>
  <si>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</si>
  <si>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</si>
  <si>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</si>
  <si>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</si>
  <si>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</si>
  <si>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</si>
  <si>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</si>
  <si>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</si>
  <si>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</si>
  <si>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</si>
  <si>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</si>
  <si>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</si>
  <si>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</si>
  <si>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</si>
  <si>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</si>
  <si>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</si>
  <si>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</si>
  <si>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</si>
  <si>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</si>
  <si>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</si>
  <si>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</si>
  <si>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</si>
  <si>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</si>
  <si>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</si>
  <si>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</si>
  <si>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</si>
  <si>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</si>
  <si>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</si>
  <si>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</si>
  <si>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</si>
  <si>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</si>
  <si>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</si>
  <si>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</si>
  <si>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</si>
  <si>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</si>
  <si>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</si>
  <si>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</si>
  <si>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</si>
  <si>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</si>
  <si>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</si>
  <si>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</si>
  <si>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</si>
  <si>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Suministro e instalación de poste 12mX1050Kg, incluye excavación Cilindrica y Cimentacion de acuardo a Normativa ELECTRICARIBE.</t>
  </si>
  <si>
    <t>Suministro e instalacion de estructura para linea aerea de metia tensipon tipo Horizontal Monofasica en Alineación MT 322 de acuerdo a Normativa ELECTRICARIBE.</t>
  </si>
  <si>
    <t>Suministro e Instalación de centro de Transformación conectado a red de media tensión tipo Bandera, transformador convencional monofasico de 37.5KVA, 13.2KV/240-120V - Salida sencilla. CT 121 de acuerdo a Normativa ELECTRICARIBE.</t>
  </si>
  <si>
    <t>Trabajos en caliente para puentes primarios en M.T.</t>
  </si>
  <si>
    <t>Suministro e instalacion de sistema de puesta a tierra para estructuras de media tension, con Kit de puesta tierra para pararrayos y transformadores de distribucion tipo STAVOL en acero austenitico de 10m.</t>
  </si>
  <si>
    <t>Suministro e instalación de acometida desde Transformador registro al pie del poste. Acometida monofasica con neutro en cable de cobre aislado 4#1/0-AWG CABLES CENTELFLEX Cu 105°C 1kV CT SR(Fases) +  2#1/0-AWG CABLES CENTELFLEX Cu 105°C 1kV CT SR(Neutro), incluye bajante adosado a poste en Tuberia Galvanizada IMC tipo pesada 3".</t>
  </si>
  <si>
    <t>Suministro e instalación de acometida Principal, desde resgistro al pie del poste hasta Gabinete de distribución en Baja Tensión. Acometida monofasica con neutro en cable de cobre aislado 4#1/0-AWG CABLES CENTELFLEX Cu 105°C 1kV CT SR(Fases) +  2#1/0-AWG CABLES CENTELFLEX Cu 105°C 1kV CT SR(Neutro), en Tuberia PVC tipo pesada 3", va un ducto de Reseva.</t>
  </si>
  <si>
    <t>Suministro e instalación de malla de puesta a tierra, conformada por 3 varillas de cobre y 45mts de cable No 1/0 desnudo para subir hasta Gabinete de distribucion en Nicho.</t>
  </si>
  <si>
    <t>Suministro e instalacion de Tablero de Transferencia Automatica en baja tensión elaborado en Lamina Galvanizada calibre 16 y acabados en pitura electrostatica, con Barraje para 350A, incluye Totalizador 3x160-200)A 40/25kA 220/440V, Mando motorizado frontal DPX3&lt;250A 220V, Enclavamiento mecanico DPX3&lt;250A, Contacto auxiliar DPX3, Modulo de control automatico ATL600,Barrajes y cableados de potencia, Barraje general en platina de cobre para 350A, Derivacion de carga en platina de cobre, Cableado interno de equipos, Barraje neutro y tierra con tornilleria inoxidable, Accesorios de instalacion, identificacion de circuitos y rotulado, Frente muerto metalico, Sistema Bypass de 30A y supresor de transiente impacto de rayo Clase 1.</t>
  </si>
  <si>
    <t>Elaboración de Carcamo para instalación de Acometida desde Planta de Emergencia hasta transferencia Automatica, incluye tapa en Lamina de Alfajor calibre 14 pintada.</t>
  </si>
  <si>
    <t>Suministro e Instalación de Tablero de Districución bifasico de Empotrar de 12 circuitos con las siguientes caracteristicas: Corriente de corto lsc:10kA, Tensión de aislamiento 600 voltios, Encerramiento IP 20 IK 05, Tapa y puerta Color blanco RAL 9010, Caja lamina acero galvanizado, Barraje que reduce los puntos calientes en la conexión, Barra para tierra aislada, Puerta y chapa plástica, Cerradura, Corriente Nominal:200 A, Espacio para Instalar Totalizador, Certificado RETIE, Certificado ISO 9001, incluye Totalizador 2X25A, Breackers, accesorios para conexión resane (obra civil) y puesta en funcionamiento.</t>
  </si>
  <si>
    <t>Suministro e Instalación de Tablero de Districución bifasico de Empotrar de 12 circuitos con las siguientes caracteristicas: Corriente de corto lsc:10kA, Tensión de aislamiento 600 voltios, Encerramiento IP 20 IK 05, Tapa y puerta Color blanco RAL 9010, Caja lamina acero galvanizado, Barraje que reduce los puntos calientes en la conexión, Barra para tierra aislada, Puerta y chapa plástica, Cerradura, Corriente Nominal:200 A, Espacio para Instalar Totalizador, Certificado RETIE, Certificado ISO 9001, incluye Totalizador  2X100A, Breackers, accesorios para conexión resane (obra civil) y puesta en funcionamiento.</t>
  </si>
  <si>
    <t>Suministro e Instalación de Tablero de Distribución bifasico de Empotrar de 24 circuitos con las siguientes caracteristicas: Corriente de corto lsc:10kA, Tensión de aislamiento 600 voltios, Encerramiento IP 20 IK 05, Tapa y puerta Color blanco RAL 9010, Caja lamina acero galvanizado, Barraje que reduce los puntos calientes en la conexión, Barra para tierra aislada, Puerta y chapa plástica, Cerradura, Corriente Nominal:200 A, Espacio para Instalar Totalizador, Certificado RETIE, Certificado ISO 9001, incluye Totalizador 2X50A, Breackers, accesorios para conexión resane (obra civil) y puesta en funcionamiento.</t>
  </si>
  <si>
    <t>Suministro e Instalación de APC Smart-UPS SRT con TRANSFORMADOR REDUCTOR, 5000VA / 4250W Entrada 208V, Salida 120V- 208V,  Interface Port(s) RJ-45 10/100 Base-T , RJ-45 Serial , Smart-Slot , USB, NEMA L6-30P. Altura en el rack 6U. Autonomia a full carga 4.4 min - A media carga: 12 min. 5KVA TORRE.</t>
  </si>
  <si>
    <t>Suministro e instalación de acometida para Tablero de Maquinas. Acometida monofasica con neutro en cable de cobre aislado 2#2AWG Cu  PE HF FR LS CT(Fases) + 1#2AWG Cu  PE HF FR LS CT(Neutro) +1#4AWG Cu  PE HF FR LS CT(Tierra), en tuberia conduit pvc tipo pesado (1 tubo de 2").</t>
  </si>
  <si>
    <t>Suministro e instalación de acometida para Tablero Normal. Acometida monofasica con neutro en cable de cobre aislado 2#6AWG Cu  PE HF FR LS CT(Fases) + 1#6AWG Cu  PE HF FR LS CT(Neutro) +1#8AWG Cu  PE HF FR LS CT(Tierra), en tuberia conduit pvc tipo pesado (1 tubo de 1 1/2").</t>
  </si>
  <si>
    <t>Suministro e instalación de acometida para Tablero Regulado. Acometida monofasica con neutro en cable de cobre aislado 2#10AWG Cu  PE HF FR LS CT(Fases) + 1#10AWG Cu  PE HF FR LS CT(Neutro) +1#12AWG Cu  PE HF FR LS CT(Tierra), en tuberia conduit pvc tipo pesado (1 tubo de 3/4").</t>
  </si>
  <si>
    <t>Suministro e instalación de acometida para Unidad de Refrigeración Condensadora. Acometida monofasica sin neutro en cable de cobre aislado 2#2AWG Cu  PE HF FR LS CT(Fases) +1#4AWG Cu  PE HF FR LS CT(Tierra), en Tubo Conduit Metálico EMT 1Ø2"
,soporte con  varillas de acero galvanizado de 3/8" y abrazaderas tipo pera.</t>
  </si>
  <si>
    <t>Suministro e instalación de acometida para Bombas de 1HP y 2HP. Acometida monofasica sin neutro en cable de cobre aislado 2#10AWG Cu  PE HF FR LS CT(Fases) + 1#12AWG Cu  PE HF FR LS CT(Tierra), en tuberia conduit pvc tipo pesado (1 tubo de 3/4").</t>
  </si>
  <si>
    <t>Suministro e Instalación de canalización en tuberia conduit PVC 3/4" segun Norma NTC2050 - Sección 348 y cable (3x12AWG) libre de Halogenos, retardante a la Flama y Baja emisión de humos segun RETIE - Resolución # 4 0492 del 24 de abril de 2015 - Articulo 5.</t>
  </si>
  <si>
    <t>Suministro e Instalación de canalización en tuberia conduit EMT 3/4" segun Norma NTC2050 - Sección 348 y cable (3x12AWG) libre de Halogenos, retardante a la Flama y Baja emisión de humos segun RETIE - Resolución # 4 0492 del 24 de abril de 2015 - Articulo 5.</t>
  </si>
  <si>
    <t>Excavación manual para ajojar tuberia PVC Conduit a 60cm de profundidad.</t>
  </si>
  <si>
    <t>Suministro e instalación de cable encauchetado 3x12 para alimentación de Luminarias.</t>
  </si>
  <si>
    <t>Suministro e instalación de Caja de registro en concreto de 0.6m x 0.6m x 0.6m, incluye marco y tapa metalica.</t>
  </si>
  <si>
    <t>Suministro y aplicación de espuma expansiva monocomponente a base de poliuretano (Sika Boom), para sellado de ductos en salidas de Cajas de Inspección.</t>
  </si>
  <si>
    <t>Suministro e instalación de Acrilico o cualquier otro elemento que resista la humedad, oxidación y rayos UV para identificación de Acometidas. Nota: Se deberá marcar el circuito a lo mínimo cada 3 cajas de inspección, en derivaciones y empalmes del circuito.</t>
  </si>
  <si>
    <t>Suministro e instalación de salida para luminaria de escolgar en cable libre de halogenos y retardante a la flama por tuberia EMT (promedio 6m). La tuberia va fijada a la estructura por medio de riel chanel, abrazaderas unistrut. Las luminarias se colgaran a traves de varilla roscada galvanizada de diametro 3/8".</t>
  </si>
  <si>
    <t>Suministro e instalación de salida para luminaria en cable libre de halogenos y retardante a la flama por tuberia PVC Conduit (promedio 6m). Canalización en tuberia conduit PVC 3/4" segun Norma NTC2050 - Sección 348 y cable libre de Halogenos, retardante a la Flama y Baja emisión de humos segun RETIE - Resolución # 4 0492 del 24 de abril de 2015 - Articulo 5.</t>
  </si>
  <si>
    <t>Suministro e instalación de Luminaria LED BALA 15W NW UNV JUPITER.</t>
  </si>
  <si>
    <t>Suministro e Instalación de luminaria LED DECO STEP 6W INC WW.</t>
  </si>
  <si>
    <t>Suministro e Instalación de luminaria LED HERMETICA 20W DL.</t>
  </si>
  <si>
    <t>Suministro e Instalación de luminaria LED EMERGENCY DOWNLIGHT 4.2W.</t>
  </si>
  <si>
    <t>Suministro e Instalación de luminaria de Emergencia aviso doble spot Rectangular, Flujo Luminoso 220Lm, Color de Luz Blanco Neutro.</t>
  </si>
  <si>
    <t>Suministro e Instalación de salida para interruptor sencillo. Incluye interruptor, canalización en tuberia conduit PVC 3/4" segun Norma NTC2050 - Sección 348 y cable libre de Halogenos, retardante a la Flama y Baja emisión de humos segun RETIE - Resolución # 4 0492 del 24 de abril de 2015 - Articulo 5.</t>
  </si>
  <si>
    <t>Suministro e Instalación de salida para  tomacorriente con protección contra falla a Tierra GFCI, Grado Hospitalario, certificado. Incluye tomacorriente canalización en tuberia conduit PVC 3/4" segun Norma NTC2050 y cable libre de Halogenos, retardante a la Flama y Baja emisión de humos segun RETIE - Resolución # 4 0492 del 24 de abril de 2015 - Articulo 5.</t>
  </si>
  <si>
    <t>Suministro e Instalación de salida para  tomacorriente con polo a tierra, Grado Hospitalario certificado. Incluye tomacorriente canalización en tuberia conduit PVC 3/4" segun Norma NTC2050 y cable libre de Halogenos, retardante a la Flama y Baja emisión de humos segun RETIE - Resolución # 4 0492 del 24 de abril de 2015 - Articulo 5.</t>
  </si>
  <si>
    <t>Suministro e Instalación de salida para  tomacorriente Regulado Grado Hospitalario, certificado. Incluye tomacorriente canalización en tuberia conduit PVC 3/4" segun Norma NTC2050 y cable libre de Halogenos, retardante a la Flama y Baja emisión de humos segun RETIE - Resolución # 4 0492 del 24 de abril de 2015 - Articulo 5.</t>
  </si>
  <si>
    <t>Suministro e Instalación de  Placa Toma Intemperie Color Gris Acero, para instalación en tomas de piso.</t>
  </si>
  <si>
    <t>Suministro e instalación de equipos para Medida Semirecta monofasica en transformador de 37.5KVA. Incluye medidor electonico, bloque de prueba y demas elementos que se requieren para la instalación.</t>
  </si>
  <si>
    <t>Suministro e instalacion de cerradura antipanico para puertas de Cuarto electrico. requerimiento según RETIE 10.4 "En subestaciones y cuartos eléctricos de media y baja tensión se debe contar con puertas o espaciosadecuados para la entrada o salida de los equipos, para efectos de su montaje inicial o posterireposición. El ancho del ala de las puertas de acceso al espacio de trabajo no debe ser menor a 90 cmen los cuartos donde se alojan transformadores de MT, las alas de las puertas deben abrir hacia fuera disponer de cerradura antipánico, independiente de la potencia y de los equipos que albergan".</t>
  </si>
  <si>
    <t>Señalizacion de Cuarto Electrico según requerimiento del retie en pintura epoxica de alto trafico.</t>
  </si>
  <si>
    <t>Suministro e instalacion de Planta de Emergencia de 37KVA Stand-By, incluye cargador de Baterias.</t>
  </si>
  <si>
    <t>Suministro e Instalación de Sistema para expulsar gases de la combustion del motor desde planta de emergencia hacia afuera del Centro de Salud.</t>
  </si>
  <si>
    <t>Suministro e Instalación de ducto enfocador de aire caliente para evitar recalentamiento del cuarto el cual se produce por el retorno y recirculación de aire caliente dentro del cuarto, lo cual genera el apagado de la planta de emergencia por sobre temperatura.</t>
  </si>
  <si>
    <t>Suministro e instalación de acometida Principal, desde Planta de Emergencia hasta Gabinete de Transferencia Autoomatica. Acometida monofasica con neutro en cable de cobre aislado 4#1/0-AWG CABLES CENTELFLEX Cu 105°C 1kV CT SR(Fases) +  2#1/0-AWG CABLES CENTELFLEX Cu 105°C 1kV CT SR(Neutro), va en carcamo, montado sobre bandeja portacables.</t>
  </si>
  <si>
    <t xml:space="preserve">UN </t>
  </si>
  <si>
    <t>UN</t>
  </si>
  <si>
    <t>Cm3</t>
  </si>
  <si>
    <t>4. REDES HIDROSANITARIAS</t>
  </si>
  <si>
    <t>TUBERIAS RED AGUA POTABLE</t>
  </si>
  <si>
    <t>4.1.1</t>
  </si>
  <si>
    <t>4.1.2</t>
  </si>
  <si>
    <t>4.1.3</t>
  </si>
  <si>
    <t>4.1.4</t>
  </si>
  <si>
    <t>4.1.5</t>
  </si>
  <si>
    <t>4.1.6</t>
  </si>
  <si>
    <t>4.1.7</t>
  </si>
  <si>
    <t>4.1.8</t>
  </si>
  <si>
    <t>4.1.9</t>
  </si>
  <si>
    <t>Medidor de agua 1/2" inc. Caja.</t>
  </si>
  <si>
    <t>Tubería pvc-pres. diámetro 1/2", incluye soportes y accesorios</t>
  </si>
  <si>
    <t>Tubería pvc-pres. diámetro 3/4", incluye soportes y accesorios</t>
  </si>
  <si>
    <t>Tubería pvc-pres. diámetro 1", incluye soportes y accesorios</t>
  </si>
  <si>
    <t>Tubería pvc-pres. diámetro 1 1/4", incluye soportes y accesorios</t>
  </si>
  <si>
    <t>Tubería pvc-pres. diámetro 1 1/2", incluye soportes y accesorios</t>
  </si>
  <si>
    <t>Registro bola, cuarto de vuelta, bronce cromado 1/2" astm-b-62, incluye tapa de inspección</t>
  </si>
  <si>
    <t>Registro bola, cuarto de vuelta, bronce cromado 3/4" astm-b-62, incluye tapa de inspección</t>
  </si>
  <si>
    <t>Registro bola, cuarto de vuelta, bronce cromado 1 1/2" astm-b-62, incluye tapa de inspección</t>
  </si>
  <si>
    <t>PUNTOS HIDRÁULICOS AGUA POTABLE</t>
  </si>
  <si>
    <t>4.2.1</t>
  </si>
  <si>
    <t>4.2.2</t>
  </si>
  <si>
    <t>4.2.3</t>
  </si>
  <si>
    <t>4.2.4</t>
  </si>
  <si>
    <t>Punto ap 1/2" llave manguera y/o poceta aseo</t>
  </si>
  <si>
    <t>Punto ap 1/2" lavaplatos y/o lavamanos y/o ducha</t>
  </si>
  <si>
    <t xml:space="preserve">Punto ap 1/2" sanitario tanque </t>
  </si>
  <si>
    <t>Punto ap 1/2" Odontologia</t>
  </si>
  <si>
    <t>REDES SANITARIAS</t>
  </si>
  <si>
    <t>4.3.1</t>
  </si>
  <si>
    <t>4.3.2</t>
  </si>
  <si>
    <t>4.3.3</t>
  </si>
  <si>
    <t>Tubería pvc-s ø 2" incluye accesorios, excavación y relleno</t>
  </si>
  <si>
    <t>Tubería pvc-s ø 4" incluye accesorios, excavación y relleno</t>
  </si>
  <si>
    <t>Tubería pvc-s ø 6" incluye accesorios, excavación y relleno</t>
  </si>
  <si>
    <t>SALIDA SANITARIAS</t>
  </si>
  <si>
    <t>4.4.1</t>
  </si>
  <si>
    <t>4.4.2</t>
  </si>
  <si>
    <t>4.4.3</t>
  </si>
  <si>
    <t>4.4.4</t>
  </si>
  <si>
    <t>4.4.5</t>
  </si>
  <si>
    <t>Salida sanitaria 2" sifón</t>
  </si>
  <si>
    <t>Salida sanitaria 2" lavaplatos y/o lavamanos</t>
  </si>
  <si>
    <t>Salida sanitaria 4" sanitario tanque</t>
  </si>
  <si>
    <t>Tapón de inspección 2", incluye tapa de inspección pvc 20 x 20 cm</t>
  </si>
  <si>
    <t>Salida sanitaria 1 1/2" Aire acondicionado</t>
  </si>
  <si>
    <t>SISTEMA AGUAS LLUVIAS</t>
  </si>
  <si>
    <t>4.5.1</t>
  </si>
  <si>
    <t>4.5.2</t>
  </si>
  <si>
    <t>4.5.3</t>
  </si>
  <si>
    <t>Tubería pvc-alcantarillado ø 4" incluye accesorios, excavación y relleno</t>
  </si>
  <si>
    <t>Tubería pvc-alcantarillado ø 6" incluye accesorios, excavación y relleno</t>
  </si>
  <si>
    <t>Tragante cúpula aluminio 3"</t>
  </si>
  <si>
    <t>SOPORTES VÁLVULAS Y OTROS</t>
  </si>
  <si>
    <t>4.6.1</t>
  </si>
  <si>
    <t>4.6.2</t>
  </si>
  <si>
    <t>4.6.3</t>
  </si>
  <si>
    <t>TUBERÍA DE VENTILACIÓN DE  2" EN PVC, INCLUYE CODO DE 90°1/4" c x c 2 Pulg, CODO DE 2 Pulg, SOLDADURA LIQUIDA PVC, LIMPIADOR REMOVEDOR PARA PVC (760 gr.) E INCLUYE  TODO LO NECESARIO PARA SU CORRECTA INSTALACIÓN Y FUNCIONAMIENTO.</t>
  </si>
  <si>
    <t>Abrazadera 1" - 1 1/2"</t>
  </si>
  <si>
    <t>Abrazadera 2" - 3"</t>
  </si>
  <si>
    <t>CHEQUES CORTINA</t>
  </si>
  <si>
    <t>4.7.1</t>
  </si>
  <si>
    <t xml:space="preserve">Cheques cortina 1 1/2" </t>
  </si>
  <si>
    <t>FLOTADOR MECÁNICO</t>
  </si>
  <si>
    <t>4.8.1</t>
  </si>
  <si>
    <t xml:space="preserve">Flotador mecánico 3/4" </t>
  </si>
  <si>
    <t>CONSTRUCCIONES EN MAMPOSTERIA Y CONCRETO</t>
  </si>
  <si>
    <t>4.9.1</t>
  </si>
  <si>
    <t>4.9.2</t>
  </si>
  <si>
    <t>4.9.3</t>
  </si>
  <si>
    <t>4.9.4</t>
  </si>
  <si>
    <t>4.9.5</t>
  </si>
  <si>
    <t>4.9.6</t>
  </si>
  <si>
    <t>4.9.7</t>
  </si>
  <si>
    <t>EQUIPO DE BOMBEO</t>
  </si>
  <si>
    <t>4.10.1</t>
  </si>
  <si>
    <t>Caja de inspección 60x60cm</t>
  </si>
  <si>
    <t>Caja, sumidero en concreto  60x60cm</t>
  </si>
  <si>
    <t>Rejilla prefabricada de concreto gris claro</t>
  </si>
  <si>
    <t>Filtro en grava 20x60cm</t>
  </si>
  <si>
    <t>Excavaciones a mano Prof. &lt;2m</t>
  </si>
  <si>
    <t>Relleno en material excavación</t>
  </si>
  <si>
    <t>Relleno de material, recebo compactado</t>
  </si>
  <si>
    <t>Suministro, Transporte e Instalación de equipo de Bombeo para elevación de agua Potable. Son dos (2) Bombas. Incluye Tablero Eléctrico.</t>
  </si>
  <si>
    <t>TANQUE DISTRIBUCIÓN AGUA POTABLE YO RECUPERADA</t>
  </si>
  <si>
    <t>4.11.1</t>
  </si>
  <si>
    <t>Tanque 2000 litros, incluye flotador, válvulas y accesorios</t>
  </si>
  <si>
    <t>4.12.1</t>
  </si>
  <si>
    <t>4.12.2</t>
  </si>
  <si>
    <t>Pruebas hidráulicas</t>
  </si>
  <si>
    <t>Planos record</t>
  </si>
  <si>
    <t>REALIZAR MAMPOSTERIA,CARPINTERIA Y ACABADOS</t>
  </si>
  <si>
    <t>5.REALIZAR MAMPOSTERIA,CARPINTERIA Y ACABADOS</t>
  </si>
  <si>
    <t>MAMPOSTERIA</t>
  </si>
  <si>
    <t>5.1.1</t>
  </si>
  <si>
    <t>5.1.2</t>
  </si>
  <si>
    <t>Mampostería en bloque n°4</t>
  </si>
  <si>
    <t>ELEMENTOS NO ESTRUCTURALES</t>
  </si>
  <si>
    <t>5.2.1</t>
  </si>
  <si>
    <t>5.2.2</t>
  </si>
  <si>
    <t>5.2.3</t>
  </si>
  <si>
    <t>5.2.4</t>
  </si>
  <si>
    <t>5.2.5</t>
  </si>
  <si>
    <t>5.2.6</t>
  </si>
  <si>
    <t>Alfajía en concreto de 0,14x 0,05 m 210 KG/cM2 (3000 psi))   para muros</t>
  </si>
  <si>
    <t>Dintel en concreto de 0,13x0,15 m  210 KG/cM2 (3000 psi) para muros</t>
  </si>
  <si>
    <t>Columnetas de confinamiento 210 KG/cM2 (3000 psi) para muros</t>
  </si>
  <si>
    <t>Viga de confinamiento de 0,25x0,25 m    210 KG/cM2 (3000 psi)</t>
  </si>
  <si>
    <t>Viga cinta de 0,07x0,13 m 210 KG/cM2 (3000 psi) para muros</t>
  </si>
  <si>
    <t>Elementos en concreto: Poyo en concreto fundido gris</t>
  </si>
  <si>
    <t>ACERO DE REFUERZO</t>
  </si>
  <si>
    <t>5.3.1</t>
  </si>
  <si>
    <t>5.3.2</t>
  </si>
  <si>
    <t>Acero de refuerzo  4200 KG/cM2 (60000 psi)</t>
  </si>
  <si>
    <t>Grafiles de acero de 4 mm</t>
  </si>
  <si>
    <t>PAÑETES</t>
  </si>
  <si>
    <t>5.4.1</t>
  </si>
  <si>
    <t>5.4.2</t>
  </si>
  <si>
    <t>5.4.3</t>
  </si>
  <si>
    <t>5.4.4</t>
  </si>
  <si>
    <t>5.4.5</t>
  </si>
  <si>
    <t>Pañete liso interior 1:4 incluye filos y dilataciones</t>
  </si>
  <si>
    <t>Pañete liso interior 1:4 incluye filos y dilataciones (carteras)</t>
  </si>
  <si>
    <t>Pañete liso exterior impermeabilizado 1:4 incluye filos y dilataciones</t>
  </si>
  <si>
    <t>Mesón en concreto incluye refuerzo</t>
  </si>
  <si>
    <t>PISOS Y BASES</t>
  </si>
  <si>
    <t>5.5.1</t>
  </si>
  <si>
    <t>5.5.2</t>
  </si>
  <si>
    <t xml:space="preserve">Afinado pisos  </t>
  </si>
  <si>
    <t>Afinado pisos impermeabilizado</t>
  </si>
  <si>
    <t>ACABADO PISOS</t>
  </si>
  <si>
    <t>5.6.1</t>
  </si>
  <si>
    <t>5.6.2</t>
  </si>
  <si>
    <t>5.6.3</t>
  </si>
  <si>
    <t>5.6.4</t>
  </si>
  <si>
    <t>Piso en granito pulido 0,30x0,30 m</t>
  </si>
  <si>
    <t>Guardaescoba media caña en granito pulido</t>
  </si>
  <si>
    <t>Piso en ceramica de gress</t>
  </si>
  <si>
    <t>m2</t>
  </si>
  <si>
    <t>Guardaescoba media caña en mortero y acabado epoxico.</t>
  </si>
  <si>
    <t>ENCHAPES</t>
  </si>
  <si>
    <t>5.7.1</t>
  </si>
  <si>
    <t>5.7.2</t>
  </si>
  <si>
    <t>Enchape muros para baños blanco 0,30x0,30 m o similar incluye win</t>
  </si>
  <si>
    <t>PINTURAS</t>
  </si>
  <si>
    <t>5.8.1</t>
  </si>
  <si>
    <t>5.8.2</t>
  </si>
  <si>
    <t>5.8.3</t>
  </si>
  <si>
    <t>Estuco + pintura Biocida muros internos incluye filos y dilataciones</t>
  </si>
  <si>
    <t>Estuco + Pintura exterior de alta resistencia en la interperie incluye filos y dilataciones</t>
  </si>
  <si>
    <t>APARATOS SANITARIOS</t>
  </si>
  <si>
    <t>5.9.1</t>
  </si>
  <si>
    <t>5.9.2</t>
  </si>
  <si>
    <t>5.9.3</t>
  </si>
  <si>
    <t>5.9.4</t>
  </si>
  <si>
    <t>5.9.5</t>
  </si>
  <si>
    <t>5.9.6</t>
  </si>
  <si>
    <t>5.9.7</t>
  </si>
  <si>
    <t>5.9.8</t>
  </si>
  <si>
    <t>5.9.9</t>
  </si>
  <si>
    <t>5.9.10</t>
  </si>
  <si>
    <t>5.9.11</t>
  </si>
  <si>
    <t>Sanitario de tanque color blanco</t>
  </si>
  <si>
    <t>Orinal de llave color blanco</t>
  </si>
  <si>
    <t>Grifería para lavamanos  Monocontrol</t>
  </si>
  <si>
    <t>Elementos de seguridad baño para personas en condicion de discapacidad</t>
  </si>
  <si>
    <t>Rejilla para sifón de baño de 2"</t>
  </si>
  <si>
    <t>Llave tipo jardín</t>
  </si>
  <si>
    <t>Ducha y griferia monocontrol</t>
  </si>
  <si>
    <t>Poceta en acero inoxidable incluye griferia y conexiones agua potable caliente y fría.</t>
  </si>
  <si>
    <t>Espejos biselados flotado de 4mm</t>
  </si>
  <si>
    <t>Suministro e instalación de Gabinete contra incendios</t>
  </si>
  <si>
    <t xml:space="preserve">Lavamanos de colgar blanco </t>
  </si>
  <si>
    <t>CARPINTERIA METÁLICA INCLUYE MANIJAS Y CERRADURAS</t>
  </si>
  <si>
    <t>5.10.1</t>
  </si>
  <si>
    <t>5.10.2</t>
  </si>
  <si>
    <t>5.10.3</t>
  </si>
  <si>
    <t>5.10.4</t>
  </si>
  <si>
    <t>5.10.5</t>
  </si>
  <si>
    <t>PUERTA P-1 SENCILLA EN LÁMINA METÁLICA CALB. 18, PERSIANAS HORIZONTALES, (P-11), DE 1.00x2.10m</t>
  </si>
  <si>
    <t>PUERTA P-2 SENCILLA EN LÁMINA METÁLICA CALB. 18, PERSIANAS HORIZONTALES, (P-11), DE 0.80x2.10m</t>
  </si>
  <si>
    <t>PUERTA DOBLE, MARCO EN ALUMINIO TUBULAR  3x1.1/2"  Y HOJAS  EN ALUMINIO LISO, MONTANTE EN VIDRIO FIJO DE SEGURIDAD DE 5mm  Y  REJILLA DE VENTILACIÓN INFERIOR EN CADA  HOJA, ACCESORIOS DE FIJACIÓN, CERRADURA, TOPES (1.50 x 2.10m) - (P3).</t>
  </si>
  <si>
    <t>PUERTAS TIPO PERCIANA PARA SUBESTACION ELECTRICA MEDIDA DE 2,00M (ANCHO), 2,10 M (ALTURA) incluye pintura anticorrosiva y esmalte , y todo lo necesario para su instalacion.</t>
  </si>
  <si>
    <t>Ventananeria en aluminio acabado anodizado natural + vidrio  templado 8mm, con basculante ,según diseño, incluye suministro e instalación,  empaques, alfajía, fijaciones y anclajes.</t>
  </si>
  <si>
    <t>CUBIERTA</t>
  </si>
  <si>
    <t>5.11.1</t>
  </si>
  <si>
    <t>5.11.2</t>
  </si>
  <si>
    <t>Instalación de cubierta con láminas tipo sanduich incluye todo lo necesario para su instalacion</t>
  </si>
  <si>
    <t>IMPERMEABILIZACION DE PLACA EN MANTO EDIL 3 MM STANDAR INCL. IMPRIMANTE Y PINTURA BITUMINOSA</t>
  </si>
  <si>
    <t>CIELORRASO</t>
  </si>
  <si>
    <t>5.12.1</t>
  </si>
  <si>
    <t>5.12.2</t>
  </si>
  <si>
    <t>Suministro, instalación y construcción de cielorraso en lamina de yeso, incluye estructura en lámina galvanizada, lámina en yeso e=12.9mm + perfiles de fijación, anclajes laterales y a estructura de cubuierta, masilla y cinta para juntas y en general todos los elementos requeridos para su correcta construcción e instalación. Incluye construccion de salidas para inspección (dim=0.60X0.60m) y salidas de iluminación.</t>
  </si>
  <si>
    <t xml:space="preserve">Suministro, instalación y construccion de cielorraso en lamina microperforada para salidas de inspeccion Dim=0.60X0.60m, incluye remates y todos los elementos necesarios para su correcta construcción e instalación </t>
  </si>
  <si>
    <t>6.REALIZAR OBRAS EXTERIORES</t>
  </si>
  <si>
    <t>6.1.1</t>
  </si>
  <si>
    <t>6.1.2</t>
  </si>
  <si>
    <t>6.1.3</t>
  </si>
  <si>
    <t>6.1.4</t>
  </si>
  <si>
    <t>6.1.5</t>
  </si>
  <si>
    <t>Relleno con recebo compactado al 95 % del proctor modificado</t>
  </si>
  <si>
    <t>Grama para pradización</t>
  </si>
  <si>
    <t xml:space="preserve">Anden  y Rampas  de 0,10m  en  concreto 210 KG/cM2 (3000 psi ) </t>
  </si>
  <si>
    <t>Suministro e instalación de bordillo en concreto 0,80x0,35x0,20 m</t>
  </si>
  <si>
    <t>OBRAS EXTERIORES Y DE URBANISMO</t>
  </si>
  <si>
    <t>7.REALIZAR ASEO</t>
  </si>
  <si>
    <t>ASEO</t>
  </si>
  <si>
    <t>7.1.1</t>
  </si>
  <si>
    <t>Aseo general y detallado de obra</t>
  </si>
  <si>
    <t>8.AIRE ACONDICIONADO</t>
  </si>
  <si>
    <t>UNIDADES EXTERIORES</t>
  </si>
  <si>
    <t>8.1.1</t>
  </si>
  <si>
    <t>8.1.2</t>
  </si>
  <si>
    <t>8.1.3</t>
  </si>
  <si>
    <t>8.1.4</t>
  </si>
  <si>
    <t>suministro e instalacion UNIDAD TIPO CASETTE DE 4 VIAS DE 36,000 BTU / 3TR SEER 20 220 V / 1 PH</t>
  </si>
  <si>
    <t>suministro e instalacion  EQUIPO MINI SPLIT DE 9,000 BTU INVERTER SEER 21 R410A</t>
  </si>
  <si>
    <t>suministro e instalacion  EQUIPO MINI SPLIT DE 12000 BTU INVERTER SEER 21 R410A</t>
  </si>
  <si>
    <t>suministro e instalacion  EQUIPO MINI SPLIT DE 18000 BTU INVERTER SEER 21 R410A</t>
  </si>
  <si>
    <t>TUBERIA</t>
  </si>
  <si>
    <t>8.2.1</t>
  </si>
  <si>
    <t>8.2.2</t>
  </si>
  <si>
    <t>8.2.3</t>
  </si>
  <si>
    <t>8.2.4</t>
  </si>
  <si>
    <t>Tubería Rigida tipo L 1/4</t>
  </si>
  <si>
    <t>Tubería Rigida tipo L 3/8</t>
  </si>
  <si>
    <t>Tubería Rigida tipo L 1/2</t>
  </si>
  <si>
    <t>Tubería Rigida tipo L 3/4</t>
  </si>
  <si>
    <t>9.SISTEMA DE TRATAMIENTO DE AGUA SERVIDA</t>
  </si>
  <si>
    <t>POZO DE ABSORCIÓN</t>
  </si>
  <si>
    <t>9.1.1</t>
  </si>
  <si>
    <t>9.1.2</t>
  </si>
  <si>
    <t>9.1.3</t>
  </si>
  <si>
    <t>9.1.4</t>
  </si>
  <si>
    <t>CONSTRUCCIÓN DE POZO DE ABSORCIÓN DE DIAMETRO - D=1.20m. INCLUYE EXCAVACIÓN Y CONFORMACIÓN CIRCULAR. INCLUYE LA UTILIZACIÓN DE ELEMENTOS NECESARIOS PARA REALIZAR TRABAJO SEGURO.</t>
  </si>
  <si>
    <t>SUMINISTRO Y COLOCACION DE PIEDRA PARA POZO DE ABSORCIÓN.</t>
  </si>
  <si>
    <t>SUMINISTRO Y COLOCACION DE GRAVILLA PARA PARA POZO DE ABSORCIÓN.</t>
  </si>
  <si>
    <t>SUMINISTRO Y COLOCACION DE ARENA PARA POZO DE ABSORCIÓN.</t>
  </si>
  <si>
    <t>TANQUE SEPTICO</t>
  </si>
  <si>
    <t>9.2.1</t>
  </si>
  <si>
    <t>SISTEMA SEPTICO INTEGRADO - MEDIANTE TANQUE SÉPTICO DE V=10.000Lts. INCLUYE SUMINISTRO TRANSPORTE E INSTALACIÓN.</t>
  </si>
  <si>
    <t>10. LEGALIZACIÓN DE PROYECTO ANTE OPERADOR DE RED ELECTRICARIBE</t>
  </si>
  <si>
    <t>Tramites ante Electricaribe para Legalizacion del Proyecto.</t>
  </si>
  <si>
    <t>Certificaciones RETIE para el proyecto, la certificación RETIE incluye: Transformación, Distribución y uso final incluyendo cada una de las luminarias y postes que hacen parte del proyecto.</t>
  </si>
  <si>
    <t>Certificaciones RETILAP para el proyecto, la certificación incluye: Inspección de Iluminación según RETILAP.</t>
  </si>
  <si>
    <t>Suministro e instalación de acometida para Potencia de unidades de refrigeración tipo cassetes. Acometida monofasica sin neutro en cable de cobre aislado 2#10AWG Cu  PE HF FR LS CT(Fases) + 1#12AWG Cu  PE HF FR LS CT(Tierra), en Tubo Conduit Metálico EMT 1Ø3/4",soporte con  varillas de acero galvanizado de 3/8" y abrazaderas tipo pera.</t>
  </si>
  <si>
    <t>Formulario 1 - Propuesta económica  - Documento tipo de licitación de obra pública de infraestructura social</t>
  </si>
  <si>
    <t>CONSTRUCCION DEL PUESTO DE SALUD DEL RINCON DE LA ESE HOSPITAL EL SOCORRO DEL MUNICIPIO DE SAN DIEGO -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</si>
</sst>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00\ &quot;€&quot;_-;\-* #,##0.00\ &quot;€&quot;_-;_-* &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2]\ * #,##0_ ;_ [$€-2]\ * \-#,##0_ ;_ [$€-2]\ * &quot;-&quot;??_ "/>
    <numFmt numFmtId="205" formatCode="_-&quot;$&quot;* #,##0.00_-;\-&quot;$&quot;* #,##0.00_-;_-&quot;$&quot;* &quot;-&quot;_-;_-@_-"/>
    <numFmt numFmtId="206" formatCode="0.0"/>
    <numFmt numFmtId="209" formatCode="_-[$$-240A]\ * #,##0_-;\-[$$-240A]\ * #,##0_-;_-[$$-240A]\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sz val="9"/>
      <name val="Arial Narrow"/>
      <family val="2"/>
    </font>
    <font>
      <b/>
      <sz val="11"/>
      <name val="Arial Narrow"/>
      <family val="2"/>
    </font>
    <font>
      <sz val="11"/>
      <name val="Arial"/>
      <family val="2"/>
    </font>
    <font>
      <b/>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MS Sans Serif"/>
      <family val="2"/>
    </font>
    <font>
      <sz val="8"/>
      <color theme="1"/>
      <name val="Arial"/>
      <family val="2"/>
    </font>
    <font>
      <b/>
      <sz val="14"/>
      <name val="Arial"/>
      <family val="2"/>
    </font>
    <font>
      <b/>
      <sz val="11"/>
      <color theme="1"/>
      <name val="Calibri"/>
      <family val="2"/>
      <scheme val="minor"/>
    </font>
    <font>
      <b/>
      <sz val="8"/>
      <color theme="1"/>
      <name val="Arial"/>
      <family val="2"/>
    </font>
    <font>
      <b/>
      <sz val="9"/>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right/>
      <top style="double">
        <color indexed="64"/>
      </top>
      <bottom/>
      <diagonal/>
    </border>
    <border>
      <left style="medium">
        <color indexed="64"/>
      </left>
      <right style="thin">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bottom/>
      <diagonal/>
    </border>
    <border>
      <left style="medium">
        <color indexed="64"/>
      </left>
      <right/>
      <top style="medium">
        <color indexed="64"/>
      </top>
      <bottom/>
      <diagonal/>
    </border>
    <border>
      <left style="thin">
        <color indexed="64"/>
      </left>
      <right style="thin">
        <color indexed="64"/>
      </right>
      <top/>
      <bottom style="medium">
        <color indexed="64"/>
      </bottom>
      <diagonal/>
    </border>
  </borders>
  <cellStyleXfs count="276">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6" fontId="7" fillId="0" borderId="0" applyFont="0" applyFill="0" applyBorder="0" applyAlignment="0" applyProtection="0"/>
    <xf numFmtId="177"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8">
      <alignment horizontal="right"/>
    </xf>
    <xf numFmtId="188" fontId="8" fillId="0" borderId="48">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8">
      <alignment horizontal="right"/>
    </xf>
    <xf numFmtId="191" fontId="6" fillId="0" borderId="0">
      <protection locked="0"/>
    </xf>
    <xf numFmtId="3" fontId="35" fillId="0" borderId="0" applyFont="0" applyFill="0" applyBorder="0" applyAlignment="0" applyProtection="0"/>
    <xf numFmtId="192" fontId="6" fillId="0" borderId="0">
      <protection locked="0"/>
    </xf>
    <xf numFmtId="193" fontId="35"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44"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44" fontId="6" fillId="0" borderId="0" applyFont="0" applyFill="0" applyBorder="0" applyAlignment="0" applyProtection="0"/>
    <xf numFmtId="168" fontId="10" fillId="0" borderId="0" applyFont="0" applyFill="0" applyBorder="0" applyAlignment="0" applyProtection="0"/>
    <xf numFmtId="193" fontId="40"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3">
      <protection locked="0"/>
    </xf>
    <xf numFmtId="0" fontId="2" fillId="0" borderId="0"/>
    <xf numFmtId="165" fontId="2" fillId="0" borderId="0" applyFont="0" applyFill="0" applyBorder="0" applyAlignment="0" applyProtection="0"/>
    <xf numFmtId="0" fontId="2" fillId="0" borderId="0"/>
    <xf numFmtId="0" fontId="2" fillId="0" borderId="0"/>
    <xf numFmtId="0" fontId="2" fillId="0" borderId="0"/>
    <xf numFmtId="204" fontId="2" fillId="0" borderId="0"/>
    <xf numFmtId="169" fontId="6" fillId="0" borderId="0" applyFont="0" applyFill="0" applyBorder="0" applyAlignment="0" applyProtection="0"/>
    <xf numFmtId="41" fontId="10" fillId="0" borderId="0" applyFont="0" applyFill="0" applyBorder="0" applyAlignment="0" applyProtection="0"/>
    <xf numFmtId="43" fontId="2" fillId="0" borderId="0" applyFont="0" applyFill="0" applyBorder="0" applyAlignment="0" applyProtection="0"/>
    <xf numFmtId="0" fontId="53" fillId="0" borderId="0"/>
    <xf numFmtId="164" fontId="2" fillId="0" borderId="0" applyFont="0" applyFill="0" applyBorder="0" applyAlignment="0" applyProtection="0"/>
    <xf numFmtId="179" fontId="6" fillId="0" borderId="0" applyFont="0" applyFill="0" applyBorder="0" applyAlignment="0" applyProtection="0"/>
    <xf numFmtId="9" fontId="2" fillId="0" borderId="0" applyFont="0" applyFill="0" applyBorder="0" applyAlignment="0" applyProtection="0"/>
    <xf numFmtId="0" fontId="1" fillId="0" borderId="0"/>
    <xf numFmtId="42"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71" fontId="6" fillId="0" borderId="0" applyFont="0" applyFill="0" applyBorder="0" applyAlignment="0" applyProtection="0"/>
    <xf numFmtId="170" fontId="6" fillId="0" borderId="0" applyFont="0" applyFill="0" applyBorder="0" applyAlignment="0" applyProtection="0"/>
    <xf numFmtId="173" fontId="6" fillId="0" borderId="0" applyFont="0" applyFill="0" applyBorder="0" applyAlignment="0" applyProtection="0"/>
  </cellStyleXfs>
  <cellXfs count="379">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7" xfId="89" applyFont="1" applyBorder="1"/>
    <xf numFmtId="0" fontId="34" fillId="0" borderId="38" xfId="89" applyFont="1" applyBorder="1"/>
    <xf numFmtId="0" fontId="34" fillId="0" borderId="35" xfId="89" applyFont="1" applyBorder="1"/>
    <xf numFmtId="0" fontId="34" fillId="0" borderId="36" xfId="89" applyFont="1" applyBorder="1"/>
    <xf numFmtId="0" fontId="34" fillId="0" borderId="0" xfId="90" applyFont="1"/>
    <xf numFmtId="0" fontId="34" fillId="0" borderId="35" xfId="90" applyFont="1" applyBorder="1"/>
    <xf numFmtId="0" fontId="34" fillId="0" borderId="36" xfId="90" applyFont="1" applyBorder="1"/>
    <xf numFmtId="182" fontId="34" fillId="0" borderId="36" xfId="90" applyNumberFormat="1" applyFont="1" applyBorder="1"/>
    <xf numFmtId="184" fontId="34" fillId="0" borderId="36" xfId="90" applyNumberFormat="1" applyFont="1" applyBorder="1"/>
    <xf numFmtId="0" fontId="31" fillId="0" borderId="35" xfId="89" applyFont="1" applyBorder="1"/>
    <xf numFmtId="0" fontId="31" fillId="0" borderId="36" xfId="89" applyFont="1" applyBorder="1"/>
    <xf numFmtId="0" fontId="34" fillId="25" borderId="0" xfId="89" applyFont="1" applyFill="1"/>
    <xf numFmtId="0" fontId="31" fillId="25" borderId="0" xfId="89" applyFont="1" applyFill="1"/>
    <xf numFmtId="0" fontId="34" fillId="25" borderId="36" xfId="89" applyFont="1" applyFill="1" applyBorder="1"/>
    <xf numFmtId="0" fontId="45" fillId="0" borderId="0" xfId="89" applyFont="1"/>
    <xf numFmtId="0" fontId="47" fillId="0" borderId="19" xfId="126" applyFont="1" applyBorder="1" applyAlignment="1">
      <alignment horizontal="center" vertical="center" wrapText="1"/>
    </xf>
    <xf numFmtId="0" fontId="47" fillId="24" borderId="40" xfId="73" applyFont="1" applyFill="1" applyBorder="1" applyAlignment="1">
      <alignment vertical="center"/>
    </xf>
    <xf numFmtId="0" fontId="47" fillId="24" borderId="42" xfId="73" applyFont="1" applyFill="1" applyBorder="1" applyAlignment="1">
      <alignment vertical="center"/>
    </xf>
    <xf numFmtId="0" fontId="47" fillId="24" borderId="43" xfId="73" applyFont="1" applyFill="1" applyBorder="1" applyAlignment="1">
      <alignment vertical="center"/>
    </xf>
    <xf numFmtId="0" fontId="46" fillId="0" borderId="51" xfId="73" applyFont="1" applyBorder="1" applyAlignment="1">
      <alignment horizontal="center" vertical="center"/>
    </xf>
    <xf numFmtId="0" fontId="46" fillId="0" borderId="17" xfId="74" applyFont="1" applyBorder="1" applyAlignment="1">
      <alignment horizontal="center" vertical="center"/>
    </xf>
    <xf numFmtId="0" fontId="46" fillId="0" borderId="17" xfId="74" applyFont="1" applyBorder="1" applyAlignment="1">
      <alignment horizontal="left" vertical="center" wrapText="1"/>
    </xf>
    <xf numFmtId="4" fontId="46" fillId="0" borderId="17" xfId="39" applyNumberFormat="1" applyFont="1" applyBorder="1" applyAlignment="1">
      <alignment vertical="center" wrapText="1"/>
    </xf>
    <xf numFmtId="167" fontId="46" fillId="0" borderId="17" xfId="62" applyNumberFormat="1" applyFont="1" applyBorder="1" applyAlignment="1">
      <alignment horizontal="right" vertical="center" wrapText="1"/>
    </xf>
    <xf numFmtId="167" fontId="46" fillId="0" borderId="46" xfId="62" applyNumberFormat="1" applyFont="1" applyBorder="1" applyAlignment="1">
      <alignment horizontal="right" vertical="center" wrapText="1"/>
    </xf>
    <xf numFmtId="0" fontId="46" fillId="0" borderId="12" xfId="73" applyFont="1" applyBorder="1" applyAlignment="1">
      <alignment horizontal="left" vertical="center"/>
    </xf>
    <xf numFmtId="0" fontId="46" fillId="0" borderId="13" xfId="74" applyFont="1" applyBorder="1" applyAlignment="1">
      <alignment horizontal="center" vertical="center"/>
    </xf>
    <xf numFmtId="0" fontId="46" fillId="0" borderId="13" xfId="74" applyFont="1" applyBorder="1" applyAlignment="1">
      <alignment horizontal="left" vertical="center" wrapText="1"/>
    </xf>
    <xf numFmtId="167" fontId="46" fillId="0" borderId="23" xfId="62" applyNumberFormat="1" applyFont="1" applyBorder="1" applyAlignment="1">
      <alignment horizontal="right" vertical="center" wrapText="1"/>
    </xf>
    <xf numFmtId="176" fontId="47" fillId="0" borderId="39" xfId="39" applyNumberFormat="1" applyFont="1" applyBorder="1" applyAlignment="1">
      <alignment horizontal="right" vertical="center"/>
    </xf>
    <xf numFmtId="0" fontId="46" fillId="0" borderId="17" xfId="74" applyFont="1" applyBorder="1" applyAlignment="1">
      <alignment horizontal="left" vertical="center"/>
    </xf>
    <xf numFmtId="167" fontId="46" fillId="0" borderId="29" xfId="62" applyNumberFormat="1" applyFont="1" applyBorder="1" applyAlignment="1">
      <alignment horizontal="right" vertical="center" wrapText="1"/>
    </xf>
    <xf numFmtId="0" fontId="46" fillId="0" borderId="17" xfId="135" applyFont="1" applyBorder="1" applyAlignment="1">
      <alignment horizontal="center" vertical="center"/>
    </xf>
    <xf numFmtId="0" fontId="46" fillId="0" borderId="17" xfId="135" applyFont="1" applyBorder="1" applyAlignment="1">
      <alignment horizontal="left" vertical="center"/>
    </xf>
    <xf numFmtId="0" fontId="46" fillId="0" borderId="13" xfId="89" applyFont="1" applyBorder="1"/>
    <xf numFmtId="0" fontId="46" fillId="0" borderId="13" xfId="89" applyFont="1" applyBorder="1" applyAlignment="1">
      <alignment horizontal="center"/>
    </xf>
    <xf numFmtId="0" fontId="46" fillId="0" borderId="17" xfId="73" applyFont="1" applyBorder="1" applyAlignment="1">
      <alignment horizontal="center" vertical="center"/>
    </xf>
    <xf numFmtId="0" fontId="46" fillId="0" borderId="17" xfId="73" applyFont="1" applyBorder="1" applyAlignment="1">
      <alignment horizontal="left" vertical="center" wrapText="1"/>
    </xf>
    <xf numFmtId="0" fontId="46" fillId="0" borderId="17" xfId="126" applyFont="1" applyBorder="1" applyAlignment="1">
      <alignment horizontal="center" vertical="center"/>
    </xf>
    <xf numFmtId="0" fontId="46" fillId="0" borderId="17" xfId="135" applyFont="1" applyBorder="1" applyAlignment="1">
      <alignment horizontal="left" vertical="center" wrapText="1"/>
    </xf>
    <xf numFmtId="167" fontId="46" fillId="0" borderId="17" xfId="62" quotePrefix="1" applyNumberFormat="1" applyFont="1" applyBorder="1" applyAlignment="1">
      <alignment horizontal="right" vertical="center" wrapText="1"/>
    </xf>
    <xf numFmtId="0" fontId="46" fillId="0" borderId="51" xfId="135" applyFont="1" applyBorder="1" applyAlignment="1">
      <alignment horizontal="center" vertical="center"/>
    </xf>
    <xf numFmtId="0" fontId="46" fillId="0" borderId="17" xfId="73" applyFont="1" applyBorder="1" applyAlignment="1">
      <alignment horizontal="center" vertical="center" wrapText="1"/>
    </xf>
    <xf numFmtId="0" fontId="46" fillId="0" borderId="50" xfId="73" applyFont="1" applyBorder="1" applyAlignment="1">
      <alignment horizontal="left" vertical="center"/>
    </xf>
    <xf numFmtId="0" fontId="46" fillId="0" borderId="0" xfId="73" applyFont="1" applyAlignment="1">
      <alignment horizontal="center" vertical="center"/>
    </xf>
    <xf numFmtId="0" fontId="46" fillId="0" borderId="0" xfId="73" applyFont="1" applyAlignment="1">
      <alignment horizontal="left" vertical="center" wrapText="1"/>
    </xf>
    <xf numFmtId="167" fontId="46" fillId="0" borderId="44" xfId="62" applyNumberFormat="1" applyFont="1" applyBorder="1" applyAlignment="1">
      <alignment horizontal="right" vertical="center" wrapText="1"/>
    </xf>
    <xf numFmtId="176" fontId="47" fillId="0" borderId="49" xfId="39" applyNumberFormat="1" applyFont="1" applyBorder="1" applyAlignment="1">
      <alignment horizontal="right" vertical="center"/>
    </xf>
    <xf numFmtId="0" fontId="46" fillId="0" borderId="32" xfId="73" applyFont="1" applyBorder="1" applyAlignment="1">
      <alignment horizontal="center" vertical="center"/>
    </xf>
    <xf numFmtId="2" fontId="46" fillId="0" borderId="13" xfId="73" applyNumberFormat="1" applyFont="1" applyBorder="1" applyAlignment="1">
      <alignment horizontal="center" vertical="center"/>
    </xf>
    <xf numFmtId="0" fontId="46" fillId="0" borderId="13" xfId="73" applyFont="1" applyBorder="1" applyAlignment="1">
      <alignment horizontal="left" vertical="center"/>
    </xf>
    <xf numFmtId="0" fontId="46" fillId="0" borderId="13" xfId="73" applyFont="1" applyBorder="1" applyAlignment="1">
      <alignment horizontal="center" vertical="center"/>
    </xf>
    <xf numFmtId="0" fontId="46" fillId="0" borderId="13" xfId="73" applyFont="1" applyBorder="1" applyAlignment="1">
      <alignment horizontal="left" vertical="center" wrapText="1"/>
    </xf>
    <xf numFmtId="187" fontId="47" fillId="24" borderId="43" xfId="73" applyNumberFormat="1" applyFont="1" applyFill="1" applyBorder="1" applyAlignment="1">
      <alignment vertical="center"/>
    </xf>
    <xf numFmtId="49" fontId="47" fillId="0" borderId="0" xfId="131" applyNumberFormat="1" applyFont="1" applyAlignment="1">
      <alignment horizontal="right" vertical="center"/>
    </xf>
    <xf numFmtId="186" fontId="47" fillId="0" borderId="0" xfId="131" applyNumberFormat="1" applyFont="1" applyAlignment="1">
      <alignment vertical="center"/>
    </xf>
    <xf numFmtId="0" fontId="46" fillId="0" borderId="0" xfId="128" applyFont="1"/>
    <xf numFmtId="0" fontId="46" fillId="0" borderId="0" xfId="128" applyFont="1" applyAlignment="1">
      <alignment horizontal="center"/>
    </xf>
    <xf numFmtId="0" fontId="48" fillId="0" borderId="16" xfId="128" applyFont="1" applyBorder="1" applyAlignment="1">
      <alignment horizontal="right" vertical="center"/>
    </xf>
    <xf numFmtId="181" fontId="46" fillId="0" borderId="34" xfId="129" applyNumberFormat="1" applyFont="1" applyBorder="1" applyAlignment="1">
      <alignment vertical="center"/>
    </xf>
    <xf numFmtId="0" fontId="46" fillId="0" borderId="20" xfId="128" applyFont="1" applyBorder="1" applyAlignment="1">
      <alignment horizontal="left" vertical="center"/>
    </xf>
    <xf numFmtId="180" fontId="46" fillId="0" borderId="21" xfId="129" applyNumberFormat="1" applyFont="1" applyBorder="1" applyAlignment="1">
      <alignment horizontal="center" vertical="center"/>
    </xf>
    <xf numFmtId="0" fontId="47" fillId="0" borderId="21" xfId="128" applyFont="1" applyBorder="1" applyAlignment="1">
      <alignment vertical="center"/>
    </xf>
    <xf numFmtId="0" fontId="47" fillId="0" borderId="22" xfId="128" applyFont="1" applyBorder="1" applyAlignment="1">
      <alignment horizontal="right" vertical="center"/>
    </xf>
    <xf numFmtId="181" fontId="46" fillId="0" borderId="29" xfId="129" applyNumberFormat="1" applyFont="1" applyBorder="1" applyAlignment="1">
      <alignment vertical="center"/>
    </xf>
    <xf numFmtId="0" fontId="46" fillId="0" borderId="0" xfId="126" applyFont="1" applyAlignment="1">
      <alignment horizontal="center" vertical="center"/>
    </xf>
    <xf numFmtId="9" fontId="46" fillId="0" borderId="21" xfId="129" applyNumberFormat="1" applyFont="1" applyBorder="1" applyAlignment="1">
      <alignment horizontal="center" vertical="center"/>
    </xf>
    <xf numFmtId="181" fontId="46" fillId="0" borderId="21" xfId="129" applyNumberFormat="1" applyFont="1" applyBorder="1" applyAlignment="1">
      <alignment vertical="center"/>
    </xf>
    <xf numFmtId="0" fontId="46" fillId="0" borderId="22" xfId="128" applyFont="1" applyBorder="1" applyAlignment="1">
      <alignment vertical="center"/>
    </xf>
    <xf numFmtId="0" fontId="47" fillId="0" borderId="20" xfId="128" applyFont="1" applyBorder="1" applyAlignment="1">
      <alignment horizontal="left" vertical="center"/>
    </xf>
    <xf numFmtId="181" fontId="47" fillId="0" borderId="29" xfId="129" applyNumberFormat="1" applyFont="1" applyBorder="1" applyAlignment="1">
      <alignment vertical="center"/>
    </xf>
    <xf numFmtId="0" fontId="46" fillId="0" borderId="20" xfId="128" applyFont="1" applyBorder="1" applyAlignment="1">
      <alignment horizontal="left" vertical="center" wrapText="1"/>
    </xf>
    <xf numFmtId="0" fontId="46" fillId="0" borderId="22" xfId="128" applyFont="1" applyBorder="1" applyAlignment="1">
      <alignment horizontal="right" vertical="center"/>
    </xf>
    <xf numFmtId="0" fontId="47" fillId="0" borderId="26" xfId="128" applyFont="1" applyBorder="1" applyAlignment="1">
      <alignment horizontal="left" vertical="center"/>
    </xf>
    <xf numFmtId="9" fontId="46" fillId="0" borderId="30" xfId="129" applyNumberFormat="1" applyFont="1" applyBorder="1" applyAlignment="1">
      <alignment horizontal="center" vertical="center"/>
    </xf>
    <xf numFmtId="181" fontId="47" fillId="0" borderId="30" xfId="129" applyNumberFormat="1" applyFont="1" applyBorder="1" applyAlignment="1">
      <alignment vertical="center"/>
    </xf>
    <xf numFmtId="0" fontId="46" fillId="0" borderId="27" xfId="128" applyFont="1" applyBorder="1" applyAlignment="1">
      <alignment vertical="center"/>
    </xf>
    <xf numFmtId="2" fontId="46" fillId="0" borderId="0" xfId="128" applyNumberFormat="1" applyFont="1"/>
    <xf numFmtId="181" fontId="46" fillId="0" borderId="0" xfId="129" applyNumberFormat="1" applyFont="1"/>
    <xf numFmtId="39" fontId="47" fillId="0" borderId="0" xfId="129" applyNumberFormat="1" applyFont="1" applyAlignment="1">
      <alignment vertical="center"/>
    </xf>
    <xf numFmtId="0" fontId="47" fillId="0" borderId="33" xfId="79" applyFont="1" applyBorder="1" applyAlignment="1">
      <alignment vertical="center"/>
    </xf>
    <xf numFmtId="186" fontId="47" fillId="26" borderId="46" xfId="60" applyNumberFormat="1" applyFont="1" applyFill="1" applyBorder="1" applyAlignment="1">
      <alignment horizontal="center" vertical="center"/>
    </xf>
    <xf numFmtId="186" fontId="47" fillId="26" borderId="17" xfId="60" applyNumberFormat="1" applyFont="1" applyFill="1" applyBorder="1" applyAlignment="1">
      <alignment horizontal="center" vertical="center"/>
    </xf>
    <xf numFmtId="9" fontId="46" fillId="27" borderId="29" xfId="95" applyFont="1" applyFill="1" applyBorder="1" applyAlignment="1">
      <alignment horizontal="center" vertical="center"/>
    </xf>
    <xf numFmtId="0" fontId="47" fillId="0" borderId="20" xfId="128" applyFont="1" applyBorder="1" applyAlignment="1">
      <alignment horizontal="left" vertical="center" wrapText="1"/>
    </xf>
    <xf numFmtId="0" fontId="46" fillId="25" borderId="0" xfId="130" applyFont="1" applyFill="1" applyAlignment="1">
      <alignment horizontal="center" vertical="center" wrapText="1"/>
    </xf>
    <xf numFmtId="0" fontId="47" fillId="25" borderId="54" xfId="130" applyFont="1" applyFill="1" applyBorder="1" applyAlignment="1">
      <alignment horizontal="center" vertical="center" wrapText="1"/>
    </xf>
    <xf numFmtId="0" fontId="9" fillId="0" borderId="68" xfId="0" applyFont="1" applyBorder="1" applyAlignment="1">
      <alignment horizontal="left" vertical="center"/>
    </xf>
    <xf numFmtId="0" fontId="8" fillId="0" borderId="68" xfId="0" applyFont="1" applyBorder="1" applyAlignment="1">
      <alignment horizontal="left" vertical="center"/>
    </xf>
    <xf numFmtId="0" fontId="46" fillId="0" borderId="57" xfId="0" applyFont="1" applyBorder="1" applyAlignment="1">
      <alignment vertical="center" wrapText="1"/>
    </xf>
    <xf numFmtId="0" fontId="46" fillId="0" borderId="54" xfId="0" applyFont="1" applyBorder="1" applyAlignment="1">
      <alignment vertical="center" wrapText="1"/>
    </xf>
    <xf numFmtId="0" fontId="46" fillId="0" borderId="58" xfId="0" applyFont="1" applyBorder="1" applyAlignment="1">
      <alignment vertical="center" wrapText="1"/>
    </xf>
    <xf numFmtId="0" fontId="46" fillId="0" borderId="11" xfId="0" applyFont="1" applyBorder="1" applyAlignment="1">
      <alignment vertical="center" wrapText="1"/>
    </xf>
    <xf numFmtId="0" fontId="46" fillId="0" borderId="0" xfId="0" applyFont="1" applyAlignment="1">
      <alignment vertical="center" wrapText="1"/>
    </xf>
    <xf numFmtId="0" fontId="46" fillId="0" borderId="44" xfId="0" applyFont="1" applyBorder="1" applyAlignment="1">
      <alignment vertical="center" wrapText="1"/>
    </xf>
    <xf numFmtId="184" fontId="34" fillId="0" borderId="69" xfId="90" applyNumberFormat="1" applyFont="1" applyBorder="1"/>
    <xf numFmtId="0" fontId="46" fillId="25" borderId="56" xfId="130" applyFont="1" applyFill="1" applyBorder="1" applyAlignment="1">
      <alignment horizontal="center" vertical="center" wrapText="1"/>
    </xf>
    <xf numFmtId="0" fontId="46" fillId="0" borderId="13" xfId="0" applyFont="1" applyBorder="1" applyAlignment="1">
      <alignment vertical="center" wrapText="1"/>
    </xf>
    <xf numFmtId="0" fontId="46" fillId="0" borderId="23" xfId="0" applyFont="1" applyBorder="1" applyAlignment="1">
      <alignment vertical="center" wrapText="1"/>
    </xf>
    <xf numFmtId="0" fontId="34" fillId="25" borderId="70" xfId="89" applyFont="1" applyFill="1" applyBorder="1"/>
    <xf numFmtId="0" fontId="34" fillId="0" borderId="70" xfId="89" applyFont="1" applyBorder="1"/>
    <xf numFmtId="0" fontId="34" fillId="0" borderId="63" xfId="89" applyFont="1" applyBorder="1"/>
    <xf numFmtId="0" fontId="34" fillId="0" borderId="63" xfId="89" applyFont="1" applyBorder="1" applyAlignment="1">
      <alignment horizontal="center"/>
    </xf>
    <xf numFmtId="0" fontId="34" fillId="0" borderId="64" xfId="90" applyFont="1" applyBorder="1"/>
    <xf numFmtId="0" fontId="34" fillId="0" borderId="65" xfId="89" applyFont="1" applyBorder="1"/>
    <xf numFmtId="0" fontId="34" fillId="0" borderId="65" xfId="89" applyFont="1" applyBorder="1" applyAlignment="1">
      <alignment horizontal="center"/>
    </xf>
    <xf numFmtId="185" fontId="34" fillId="0" borderId="65" xfId="34" applyNumberFormat="1" applyFont="1" applyBorder="1"/>
    <xf numFmtId="0" fontId="34" fillId="0" borderId="66" xfId="89" applyFont="1" applyBorder="1"/>
    <xf numFmtId="0" fontId="34" fillId="0" borderId="0" xfId="128" applyFont="1"/>
    <xf numFmtId="0" fontId="34" fillId="0" borderId="35" xfId="128" applyFont="1" applyBorder="1"/>
    <xf numFmtId="0" fontId="34" fillId="0" borderId="36" xfId="128" applyFont="1" applyBorder="1"/>
    <xf numFmtId="0" fontId="33" fillId="0" borderId="0" xfId="128" applyFont="1"/>
    <xf numFmtId="0" fontId="47" fillId="0" borderId="33" xfId="228" applyFont="1" applyBorder="1" applyAlignment="1">
      <alignment vertical="center"/>
    </xf>
    <xf numFmtId="182" fontId="34" fillId="0" borderId="36" xfId="128" applyNumberFormat="1" applyFont="1" applyBorder="1"/>
    <xf numFmtId="186" fontId="47" fillId="26" borderId="46" xfId="266" applyNumberFormat="1" applyFont="1" applyFill="1" applyBorder="1" applyAlignment="1">
      <alignment horizontal="center" vertical="center"/>
    </xf>
    <xf numFmtId="184" fontId="34" fillId="0" borderId="36" xfId="128" applyNumberFormat="1" applyFont="1" applyBorder="1"/>
    <xf numFmtId="186" fontId="47" fillId="26" borderId="17" xfId="266" applyNumberFormat="1" applyFont="1" applyFill="1" applyBorder="1" applyAlignment="1">
      <alignment horizontal="center" vertical="center"/>
    </xf>
    <xf numFmtId="0" fontId="32" fillId="0" borderId="0" xfId="128" applyFont="1"/>
    <xf numFmtId="0" fontId="1" fillId="0" borderId="0" xfId="268"/>
    <xf numFmtId="0" fontId="54" fillId="0" borderId="0" xfId="268" applyFont="1" applyAlignment="1">
      <alignment horizontal="center" vertical="center"/>
    </xf>
    <xf numFmtId="0" fontId="54" fillId="0" borderId="0" xfId="268" applyFont="1" applyAlignment="1">
      <alignment vertical="center" wrapText="1"/>
    </xf>
    <xf numFmtId="4" fontId="54" fillId="0" borderId="0" xfId="268" applyNumberFormat="1" applyFont="1" applyAlignment="1">
      <alignment horizontal="center" vertical="center"/>
    </xf>
    <xf numFmtId="42" fontId="54" fillId="0" borderId="0" xfId="269" applyFont="1" applyAlignment="1">
      <alignment horizontal="center" vertical="center"/>
    </xf>
    <xf numFmtId="165" fontId="54" fillId="0" borderId="0" xfId="270" applyFont="1" applyAlignment="1">
      <alignment vertical="center"/>
    </xf>
    <xf numFmtId="165" fontId="54" fillId="0" borderId="0" xfId="270" applyFont="1" applyFill="1" applyAlignment="1">
      <alignment vertical="center"/>
    </xf>
    <xf numFmtId="165" fontId="1" fillId="0" borderId="0" xfId="270" applyFont="1"/>
    <xf numFmtId="0" fontId="34" fillId="0" borderId="0" xfId="271" applyFont="1"/>
    <xf numFmtId="0" fontId="34" fillId="0" borderId="37" xfId="271" applyFont="1" applyBorder="1"/>
    <xf numFmtId="0" fontId="34" fillId="0" borderId="71" xfId="271" applyFont="1" applyBorder="1"/>
    <xf numFmtId="0" fontId="46" fillId="0" borderId="71" xfId="271" applyFont="1" applyBorder="1"/>
    <xf numFmtId="0" fontId="34" fillId="0" borderId="71" xfId="271" applyFont="1" applyBorder="1" applyAlignment="1">
      <alignment horizontal="center"/>
    </xf>
    <xf numFmtId="0" fontId="34" fillId="0" borderId="38" xfId="271" applyFont="1" applyBorder="1"/>
    <xf numFmtId="0" fontId="31" fillId="0" borderId="0" xfId="271" applyFont="1"/>
    <xf numFmtId="0" fontId="34" fillId="0" borderId="35" xfId="271" applyFont="1" applyBorder="1"/>
    <xf numFmtId="0" fontId="34" fillId="0" borderId="36" xfId="271" applyFont="1" applyBorder="1"/>
    <xf numFmtId="0" fontId="50" fillId="0" borderId="68" xfId="135" applyFont="1" applyBorder="1" applyAlignment="1">
      <alignment horizontal="left" vertical="center"/>
    </xf>
    <xf numFmtId="0" fontId="46" fillId="0" borderId="68" xfId="135" applyFont="1" applyBorder="1" applyAlignment="1">
      <alignment horizontal="left" vertical="center"/>
    </xf>
    <xf numFmtId="0" fontId="51" fillId="0" borderId="68" xfId="135" applyFont="1" applyBorder="1" applyAlignment="1">
      <alignment horizontal="left" vertical="center"/>
    </xf>
    <xf numFmtId="0" fontId="34" fillId="25" borderId="0" xfId="271" applyFont="1" applyFill="1"/>
    <xf numFmtId="0" fontId="34" fillId="25" borderId="35" xfId="271" applyFont="1" applyFill="1" applyBorder="1"/>
    <xf numFmtId="0" fontId="31" fillId="25" borderId="0" xfId="271" applyFont="1" applyFill="1"/>
    <xf numFmtId="0" fontId="56" fillId="0" borderId="36" xfId="268" applyFont="1" applyBorder="1"/>
    <xf numFmtId="0" fontId="56" fillId="0" borderId="0" xfId="268" applyFont="1"/>
    <xf numFmtId="165" fontId="57" fillId="0" borderId="36" xfId="270" applyFont="1" applyFill="1" applyBorder="1" applyAlignment="1">
      <alignment horizontal="center" vertical="center"/>
    </xf>
    <xf numFmtId="165" fontId="57" fillId="0" borderId="0" xfId="270" applyFont="1" applyBorder="1" applyAlignment="1">
      <alignment horizontal="center" vertical="center"/>
    </xf>
    <xf numFmtId="165" fontId="56" fillId="0" borderId="0" xfId="270" applyFont="1"/>
    <xf numFmtId="0" fontId="57" fillId="0" borderId="62" xfId="268" applyFont="1" applyBorder="1" applyAlignment="1">
      <alignment horizontal="center" vertical="center"/>
    </xf>
    <xf numFmtId="165" fontId="56" fillId="0" borderId="0" xfId="270" applyFont="1" applyAlignment="1">
      <alignment horizontal="center"/>
    </xf>
    <xf numFmtId="0" fontId="57" fillId="28" borderId="32" xfId="268" applyFont="1" applyFill="1" applyBorder="1" applyAlignment="1">
      <alignment horizontal="center" vertical="center"/>
    </xf>
    <xf numFmtId="0" fontId="57" fillId="0" borderId="36" xfId="268" applyFont="1" applyBorder="1" applyAlignment="1">
      <alignment horizontal="center"/>
    </xf>
    <xf numFmtId="165" fontId="54" fillId="0" borderId="0" xfId="270" applyFont="1" applyBorder="1" applyAlignment="1">
      <alignment horizontal="center" vertical="center"/>
    </xf>
    <xf numFmtId="165" fontId="1" fillId="0" borderId="0" xfId="270" applyFont="1" applyAlignment="1">
      <alignment horizontal="center"/>
    </xf>
    <xf numFmtId="0" fontId="1" fillId="0" borderId="36" xfId="268" applyBorder="1"/>
    <xf numFmtId="0" fontId="54" fillId="0" borderId="32" xfId="268" applyFont="1" applyBorder="1" applyAlignment="1">
      <alignment horizontal="center" vertical="center"/>
    </xf>
    <xf numFmtId="0" fontId="54" fillId="0" borderId="17" xfId="268" applyFont="1" applyBorder="1" applyAlignment="1">
      <alignment horizontal="center" vertical="center"/>
    </xf>
    <xf numFmtId="0" fontId="54" fillId="0" borderId="17" xfId="268" applyFont="1" applyBorder="1" applyAlignment="1">
      <alignment horizontal="left" vertical="center" wrapText="1"/>
    </xf>
    <xf numFmtId="0" fontId="54" fillId="0" borderId="17" xfId="268" applyFont="1" applyBorder="1" applyAlignment="1">
      <alignment horizontal="center" vertical="center" wrapText="1"/>
    </xf>
    <xf numFmtId="2" fontId="54" fillId="0" borderId="17" xfId="268" applyNumberFormat="1" applyFont="1" applyBorder="1" applyAlignment="1">
      <alignment horizontal="center" vertical="center" wrapText="1"/>
    </xf>
    <xf numFmtId="205" fontId="54" fillId="0" borderId="17" xfId="269" applyNumberFormat="1" applyFont="1" applyBorder="1" applyAlignment="1">
      <alignment horizontal="center" vertical="center" wrapText="1"/>
    </xf>
    <xf numFmtId="165" fontId="54" fillId="0" borderId="29" xfId="270" applyFont="1" applyBorder="1" applyAlignment="1">
      <alignment vertical="center"/>
    </xf>
    <xf numFmtId="165" fontId="54" fillId="0" borderId="36" xfId="270" applyFont="1" applyFill="1" applyBorder="1" applyAlignment="1">
      <alignment horizontal="center" vertical="center"/>
    </xf>
    <xf numFmtId="0" fontId="32" fillId="0" borderId="0" xfId="271" applyFont="1"/>
    <xf numFmtId="0" fontId="32" fillId="0" borderId="35" xfId="271" applyFont="1" applyBorder="1"/>
    <xf numFmtId="0" fontId="8" fillId="0" borderId="11" xfId="135" applyFont="1" applyBorder="1" applyAlignment="1">
      <alignment horizontal="left" vertical="center"/>
    </xf>
    <xf numFmtId="0" fontId="6" fillId="0" borderId="0" xfId="126" applyAlignment="1">
      <alignment horizontal="center" vertical="center"/>
    </xf>
    <xf numFmtId="0" fontId="6" fillId="0" borderId="0" xfId="126" applyAlignment="1">
      <alignment horizontal="left" vertical="center" wrapText="1"/>
    </xf>
    <xf numFmtId="167" fontId="6" fillId="0" borderId="44" xfId="274" applyNumberFormat="1" applyFont="1" applyBorder="1" applyAlignment="1">
      <alignment horizontal="right" vertical="center" wrapText="1"/>
    </xf>
    <xf numFmtId="187" fontId="43" fillId="0" borderId="49" xfId="273" applyNumberFormat="1" applyFont="1" applyBorder="1" applyAlignment="1">
      <alignment horizontal="right" vertical="center"/>
    </xf>
    <xf numFmtId="0" fontId="32" fillId="0" borderId="36" xfId="271" applyFont="1" applyBorder="1"/>
    <xf numFmtId="205" fontId="54" fillId="0" borderId="17" xfId="269" applyNumberFormat="1" applyFont="1" applyBorder="1" applyAlignment="1">
      <alignment horizontal="left" vertical="center" wrapText="1"/>
    </xf>
    <xf numFmtId="0" fontId="54" fillId="0" borderId="24" xfId="268" applyFont="1" applyBorder="1" applyAlignment="1">
      <alignment horizontal="center" vertical="center"/>
    </xf>
    <xf numFmtId="0" fontId="54" fillId="0" borderId="24" xfId="268" applyFont="1" applyBorder="1" applyAlignment="1">
      <alignment horizontal="left" vertical="center" wrapText="1"/>
    </xf>
    <xf numFmtId="0" fontId="54" fillId="0" borderId="24" xfId="268" applyFont="1" applyBorder="1" applyAlignment="1">
      <alignment horizontal="center" vertical="center" wrapText="1"/>
    </xf>
    <xf numFmtId="2" fontId="54" fillId="0" borderId="24" xfId="268" applyNumberFormat="1" applyFont="1" applyBorder="1" applyAlignment="1">
      <alignment horizontal="center" vertical="center" wrapText="1"/>
    </xf>
    <xf numFmtId="205" fontId="54" fillId="0" borderId="24" xfId="269" applyNumberFormat="1" applyFont="1" applyBorder="1" applyAlignment="1">
      <alignment horizontal="left" vertical="center" wrapText="1"/>
    </xf>
    <xf numFmtId="0" fontId="54" fillId="25" borderId="32" xfId="268" applyFont="1" applyFill="1" applyBorder="1" applyAlignment="1">
      <alignment horizontal="center" vertical="center"/>
    </xf>
    <xf numFmtId="0" fontId="47" fillId="25" borderId="0" xfId="135" applyFont="1" applyFill="1" applyAlignment="1">
      <alignment horizontal="right" vertical="center"/>
    </xf>
    <xf numFmtId="187" fontId="47" fillId="25" borderId="0" xfId="135" applyNumberFormat="1" applyFont="1" applyFill="1" applyAlignment="1">
      <alignment vertical="center"/>
    </xf>
    <xf numFmtId="186" fontId="58" fillId="24" borderId="43" xfId="135" applyNumberFormat="1" applyFont="1" applyFill="1" applyBorder="1" applyAlignment="1">
      <alignment vertical="center"/>
    </xf>
    <xf numFmtId="0" fontId="47" fillId="0" borderId="33" xfId="128" applyFont="1" applyBorder="1" applyAlignment="1">
      <alignment horizontal="left" vertical="center"/>
    </xf>
    <xf numFmtId="9" fontId="46" fillId="0" borderId="15" xfId="129" applyNumberFormat="1" applyFont="1" applyBorder="1" applyAlignment="1">
      <alignment horizontal="center" vertical="center"/>
    </xf>
    <xf numFmtId="0" fontId="46" fillId="0" borderId="16" xfId="128" applyFont="1" applyBorder="1" applyAlignment="1">
      <alignment vertical="center"/>
    </xf>
    <xf numFmtId="187" fontId="34" fillId="0" borderId="0" xfId="128" applyNumberFormat="1" applyFont="1"/>
    <xf numFmtId="9" fontId="46" fillId="27" borderId="29" xfId="241" applyFont="1" applyFill="1" applyBorder="1" applyAlignment="1">
      <alignment horizontal="center" vertical="center"/>
    </xf>
    <xf numFmtId="0" fontId="46" fillId="0" borderId="57" xfId="135" applyFont="1" applyBorder="1" applyAlignment="1">
      <alignment vertical="center" wrapText="1"/>
    </xf>
    <xf numFmtId="0" fontId="46" fillId="0" borderId="54" xfId="135" applyFont="1" applyBorder="1" applyAlignment="1">
      <alignment vertical="center" wrapText="1"/>
    </xf>
    <xf numFmtId="0" fontId="46" fillId="0" borderId="58" xfId="135" applyFont="1" applyBorder="1" applyAlignment="1">
      <alignment vertical="center" wrapText="1"/>
    </xf>
    <xf numFmtId="0" fontId="46" fillId="0" borderId="11" xfId="135" applyFont="1" applyBorder="1" applyAlignment="1">
      <alignment vertical="center" wrapText="1"/>
    </xf>
    <xf numFmtId="0" fontId="46" fillId="0" borderId="0" xfId="135" applyFont="1" applyAlignment="1">
      <alignment vertical="center" wrapText="1"/>
    </xf>
    <xf numFmtId="0" fontId="46" fillId="0" borderId="44" xfId="135" applyFont="1" applyBorder="1" applyAlignment="1">
      <alignment vertical="center" wrapText="1"/>
    </xf>
    <xf numFmtId="0" fontId="46" fillId="0" borderId="12" xfId="135" applyFont="1" applyBorder="1" applyAlignment="1">
      <alignment vertical="center" wrapText="1"/>
    </xf>
    <xf numFmtId="0" fontId="46" fillId="0" borderId="13" xfId="135" applyFont="1" applyBorder="1" applyAlignment="1">
      <alignment vertical="center" wrapText="1"/>
    </xf>
    <xf numFmtId="0" fontId="46" fillId="0" borderId="23" xfId="135" applyFont="1" applyBorder="1" applyAlignment="1">
      <alignment vertical="center" wrapText="1"/>
    </xf>
    <xf numFmtId="0" fontId="34" fillId="0" borderId="73" xfId="128" applyFont="1" applyBorder="1"/>
    <xf numFmtId="0" fontId="34" fillId="0" borderId="74" xfId="271" applyFont="1" applyBorder="1"/>
    <xf numFmtId="0" fontId="46" fillId="0" borderId="74" xfId="271" applyFont="1" applyBorder="1"/>
    <xf numFmtId="0" fontId="34" fillId="0" borderId="74" xfId="271" applyFont="1" applyBorder="1" applyAlignment="1">
      <alignment horizontal="center"/>
    </xf>
    <xf numFmtId="185" fontId="34" fillId="0" borderId="74" xfId="275" applyNumberFormat="1" applyFont="1" applyBorder="1"/>
    <xf numFmtId="0" fontId="34" fillId="0" borderId="75" xfId="271" applyFont="1" applyBorder="1"/>
    <xf numFmtId="165" fontId="57" fillId="0" borderId="0" xfId="270" applyFont="1" applyAlignment="1">
      <alignment vertical="center" wrapText="1"/>
    </xf>
    <xf numFmtId="165" fontId="54" fillId="0" borderId="0" xfId="268" applyNumberFormat="1" applyFont="1" applyAlignment="1">
      <alignment vertical="center" wrapText="1"/>
    </xf>
    <xf numFmtId="165" fontId="1" fillId="0" borderId="0" xfId="270" applyFont="1" applyFill="1"/>
    <xf numFmtId="0" fontId="54" fillId="0" borderId="0" xfId="270" applyNumberFormat="1" applyFont="1" applyAlignment="1">
      <alignment vertical="center"/>
    </xf>
    <xf numFmtId="0" fontId="54" fillId="0" borderId="0" xfId="270" applyNumberFormat="1" applyFont="1" applyFill="1" applyAlignment="1">
      <alignment vertical="center"/>
    </xf>
    <xf numFmtId="0" fontId="54" fillId="25" borderId="17" xfId="268" applyFont="1" applyFill="1" applyBorder="1" applyAlignment="1">
      <alignment horizontal="left" vertical="center" wrapText="1"/>
    </xf>
    <xf numFmtId="0" fontId="54" fillId="25" borderId="47" xfId="268" applyFont="1" applyFill="1" applyBorder="1" applyAlignment="1">
      <alignment horizontal="center" vertical="center"/>
    </xf>
    <xf numFmtId="0" fontId="46" fillId="0" borderId="19" xfId="135" applyFont="1" applyBorder="1" applyAlignment="1">
      <alignment horizontal="center" vertical="center"/>
    </xf>
    <xf numFmtId="0" fontId="54" fillId="25" borderId="19" xfId="268" applyFont="1" applyFill="1" applyBorder="1" applyAlignment="1">
      <alignment horizontal="left" vertical="center" wrapText="1"/>
    </xf>
    <xf numFmtId="165" fontId="54" fillId="0" borderId="41" xfId="270" applyFont="1" applyBorder="1" applyAlignment="1">
      <alignment vertical="center"/>
    </xf>
    <xf numFmtId="0" fontId="58" fillId="0" borderId="0" xfId="135" applyFont="1" applyAlignment="1">
      <alignment horizontal="right" vertical="center" wrapText="1"/>
    </xf>
    <xf numFmtId="186" fontId="58" fillId="0" borderId="0" xfId="135" applyNumberFormat="1" applyFont="1" applyAlignment="1">
      <alignment vertical="center"/>
    </xf>
    <xf numFmtId="0" fontId="54" fillId="25" borderId="31" xfId="268" applyFont="1" applyFill="1" applyBorder="1" applyAlignment="1">
      <alignment horizontal="center" vertical="center"/>
    </xf>
    <xf numFmtId="0" fontId="46" fillId="0" borderId="28" xfId="135" applyFont="1" applyBorder="1" applyAlignment="1">
      <alignment horizontal="center" vertical="center"/>
    </xf>
    <xf numFmtId="0" fontId="54" fillId="25" borderId="28" xfId="268" applyFont="1" applyFill="1" applyBorder="1" applyAlignment="1">
      <alignment horizontal="left" vertical="center" wrapText="1"/>
    </xf>
    <xf numFmtId="165" fontId="54" fillId="0" borderId="34" xfId="270" applyFont="1" applyBorder="1" applyAlignment="1">
      <alignment vertical="center"/>
    </xf>
    <xf numFmtId="167" fontId="6" fillId="0" borderId="17" xfId="274" applyNumberFormat="1" applyFont="1" applyBorder="1" applyAlignment="1">
      <alignment horizontal="right" vertical="center" wrapText="1"/>
    </xf>
    <xf numFmtId="187" fontId="43" fillId="0" borderId="17" xfId="273" applyNumberFormat="1" applyFont="1" applyBorder="1" applyAlignment="1">
      <alignment horizontal="right" vertical="center"/>
    </xf>
    <xf numFmtId="0" fontId="57" fillId="28" borderId="76" xfId="268" applyFont="1" applyFill="1" applyBorder="1" applyAlignment="1">
      <alignment horizontal="center" vertical="center"/>
    </xf>
    <xf numFmtId="0" fontId="8" fillId="0" borderId="80" xfId="135" applyFont="1" applyBorder="1" applyAlignment="1">
      <alignment horizontal="left" vertical="center"/>
    </xf>
    <xf numFmtId="0" fontId="54" fillId="0" borderId="18" xfId="268" applyFont="1" applyBorder="1" applyAlignment="1">
      <alignment horizontal="center" vertical="center" wrapText="1"/>
    </xf>
    <xf numFmtId="0" fontId="34" fillId="0" borderId="71" xfId="271" applyFont="1" applyBorder="1" applyAlignment="1">
      <alignment horizontal="center" vertical="center"/>
    </xf>
    <xf numFmtId="0" fontId="34" fillId="0" borderId="0" xfId="271" applyFont="1" applyAlignment="1">
      <alignment horizontal="center" vertical="center"/>
    </xf>
    <xf numFmtId="4" fontId="6" fillId="0" borderId="62" xfId="273" applyNumberFormat="1" applyFont="1" applyBorder="1" applyAlignment="1">
      <alignment horizontal="center" vertical="center" wrapText="1"/>
    </xf>
    <xf numFmtId="4" fontId="6" fillId="0" borderId="17" xfId="273" applyNumberFormat="1" applyFont="1" applyBorder="1" applyAlignment="1">
      <alignment horizontal="center" vertical="center" wrapText="1"/>
    </xf>
    <xf numFmtId="206" fontId="59" fillId="0" borderId="17" xfId="0" applyNumberFormat="1" applyFont="1" applyBorder="1" applyAlignment="1">
      <alignment horizontal="center" vertical="center"/>
    </xf>
    <xf numFmtId="0" fontId="58" fillId="0" borderId="0" xfId="135" applyFont="1" applyAlignment="1">
      <alignment horizontal="center" vertical="center" wrapText="1"/>
    </xf>
    <xf numFmtId="0" fontId="47" fillId="25" borderId="0" xfId="135" applyFont="1" applyFill="1" applyAlignment="1">
      <alignment horizontal="center" vertical="center"/>
    </xf>
    <xf numFmtId="181" fontId="46" fillId="0" borderId="15" xfId="129" applyNumberFormat="1" applyFont="1" applyBorder="1" applyAlignment="1">
      <alignment horizontal="center" vertical="center"/>
    </xf>
    <xf numFmtId="181" fontId="47" fillId="0" borderId="30" xfId="129" applyNumberFormat="1" applyFont="1" applyBorder="1" applyAlignment="1">
      <alignment horizontal="center" vertical="center"/>
    </xf>
    <xf numFmtId="2" fontId="46" fillId="0" borderId="0" xfId="128" applyNumberFormat="1" applyFont="1" applyAlignment="1">
      <alignment horizontal="center" vertical="center"/>
    </xf>
    <xf numFmtId="0" fontId="34" fillId="0" borderId="74" xfId="271" applyFont="1" applyBorder="1" applyAlignment="1">
      <alignment horizontal="center" vertical="center"/>
    </xf>
    <xf numFmtId="2" fontId="57" fillId="28" borderId="32" xfId="268" applyNumberFormat="1" applyFont="1" applyFill="1" applyBorder="1" applyAlignment="1">
      <alignment horizontal="center" vertical="center"/>
    </xf>
    <xf numFmtId="206" fontId="57" fillId="28" borderId="32" xfId="268" applyNumberFormat="1" applyFont="1" applyFill="1" applyBorder="1" applyAlignment="1">
      <alignment horizontal="center" vertical="center"/>
    </xf>
    <xf numFmtId="168" fontId="54" fillId="0" borderId="24" xfId="269" applyNumberFormat="1" applyFont="1" applyBorder="1" applyAlignment="1">
      <alignment horizontal="left" vertical="center" wrapText="1"/>
    </xf>
    <xf numFmtId="0" fontId="54" fillId="25" borderId="17" xfId="268" applyFont="1" applyFill="1" applyBorder="1" applyAlignment="1">
      <alignment horizontal="center" vertical="center" wrapText="1"/>
    </xf>
    <xf numFmtId="0" fontId="54" fillId="25" borderId="28" xfId="268" applyFont="1" applyFill="1" applyBorder="1" applyAlignment="1">
      <alignment horizontal="center" vertical="center" wrapText="1"/>
    </xf>
    <xf numFmtId="205" fontId="54" fillId="0" borderId="28" xfId="269" applyNumberFormat="1" applyFont="1" applyBorder="1" applyAlignment="1">
      <alignment horizontal="center" vertical="center" wrapText="1"/>
    </xf>
    <xf numFmtId="0" fontId="54" fillId="25" borderId="19" xfId="268" applyFont="1" applyFill="1" applyBorder="1" applyAlignment="1">
      <alignment horizontal="center" vertical="center" wrapText="1"/>
    </xf>
    <xf numFmtId="205" fontId="54" fillId="0" borderId="19" xfId="269" applyNumberFormat="1" applyFont="1" applyBorder="1" applyAlignment="1">
      <alignment horizontal="center" vertical="center" wrapText="1"/>
    </xf>
    <xf numFmtId="167" fontId="6" fillId="0" borderId="62" xfId="274" applyNumberFormat="1" applyFont="1" applyBorder="1" applyAlignment="1">
      <alignment horizontal="right" vertical="center" wrapText="1"/>
    </xf>
    <xf numFmtId="187" fontId="43" fillId="0" borderId="62" xfId="273" applyNumberFormat="1" applyFont="1" applyBorder="1" applyAlignment="1">
      <alignment horizontal="right" vertical="center"/>
    </xf>
    <xf numFmtId="0" fontId="57" fillId="28" borderId="51" xfId="268" applyFont="1" applyFill="1" applyBorder="1" applyAlignment="1">
      <alignment horizontal="center" vertical="center"/>
    </xf>
    <xf numFmtId="0" fontId="57" fillId="28" borderId="31" xfId="268" applyFont="1" applyFill="1" applyBorder="1" applyAlignment="1">
      <alignment horizontal="center" vertical="center"/>
    </xf>
    <xf numFmtId="0" fontId="8" fillId="0" borderId="12" xfId="135" applyFont="1" applyBorder="1" applyAlignment="1">
      <alignment horizontal="left" vertical="center"/>
    </xf>
    <xf numFmtId="0" fontId="6" fillId="0" borderId="13" xfId="126" applyBorder="1" applyAlignment="1">
      <alignment horizontal="center" vertical="center"/>
    </xf>
    <xf numFmtId="0" fontId="6" fillId="0" borderId="13" xfId="126" applyBorder="1" applyAlignment="1">
      <alignment horizontal="left" vertical="center" wrapText="1"/>
    </xf>
    <xf numFmtId="4" fontId="6" fillId="0" borderId="19" xfId="273" applyNumberFormat="1" applyFont="1" applyBorder="1" applyAlignment="1">
      <alignment horizontal="center" vertical="center" wrapText="1"/>
    </xf>
    <xf numFmtId="167" fontId="6" fillId="0" borderId="19" xfId="274" applyNumberFormat="1" applyFont="1" applyBorder="1" applyAlignment="1">
      <alignment horizontal="right" vertical="center" wrapText="1"/>
    </xf>
    <xf numFmtId="187" fontId="43" fillId="0" borderId="41" xfId="273" applyNumberFormat="1" applyFont="1" applyBorder="1" applyAlignment="1">
      <alignment horizontal="right" vertical="center"/>
    </xf>
    <xf numFmtId="0" fontId="1" fillId="0" borderId="17" xfId="268" applyBorder="1"/>
    <xf numFmtId="4" fontId="6" fillId="0" borderId="24" xfId="273" applyNumberFormat="1" applyFont="1" applyBorder="1" applyAlignment="1">
      <alignment horizontal="center" vertical="center" wrapText="1"/>
    </xf>
    <xf numFmtId="167" fontId="6" fillId="0" borderId="24" xfId="274" applyNumberFormat="1" applyFont="1" applyBorder="1" applyAlignment="1">
      <alignment horizontal="right" vertical="center" wrapText="1"/>
    </xf>
    <xf numFmtId="187" fontId="43" fillId="0" borderId="24" xfId="273" applyNumberFormat="1" applyFont="1" applyBorder="1" applyAlignment="1">
      <alignment horizontal="right" vertical="center"/>
    </xf>
    <xf numFmtId="2" fontId="57" fillId="28" borderId="31" xfId="268" applyNumberFormat="1" applyFont="1" applyFill="1" applyBorder="1" applyAlignment="1">
      <alignment horizontal="center" vertical="center"/>
    </xf>
    <xf numFmtId="0" fontId="54" fillId="0" borderId="47" xfId="268" applyFont="1" applyBorder="1" applyAlignment="1">
      <alignment horizontal="center" vertical="center"/>
    </xf>
    <xf numFmtId="0" fontId="54" fillId="0" borderId="19" xfId="268" applyFont="1" applyBorder="1" applyAlignment="1">
      <alignment horizontal="center" vertical="center"/>
    </xf>
    <xf numFmtId="0" fontId="54" fillId="0" borderId="19" xfId="268" applyFont="1" applyBorder="1" applyAlignment="1">
      <alignment horizontal="left" vertical="center" wrapText="1"/>
    </xf>
    <xf numFmtId="0" fontId="54" fillId="0" borderId="19" xfId="268" applyFont="1" applyBorder="1" applyAlignment="1">
      <alignment horizontal="center" vertical="center" wrapText="1"/>
    </xf>
    <xf numFmtId="2" fontId="54" fillId="0" borderId="19" xfId="268" applyNumberFormat="1" applyFont="1" applyBorder="1" applyAlignment="1">
      <alignment horizontal="center" vertical="center" wrapText="1"/>
    </xf>
    <xf numFmtId="205" fontId="54" fillId="0" borderId="19" xfId="269" applyNumberFormat="1" applyFont="1" applyBorder="1" applyAlignment="1">
      <alignment horizontal="left" vertical="center" wrapText="1"/>
    </xf>
    <xf numFmtId="206" fontId="57" fillId="28" borderId="51" xfId="268" applyNumberFormat="1" applyFont="1" applyFill="1" applyBorder="1" applyAlignment="1">
      <alignment horizontal="center" vertical="center"/>
    </xf>
    <xf numFmtId="206" fontId="57" fillId="28" borderId="31" xfId="268" applyNumberFormat="1" applyFont="1" applyFill="1" applyBorder="1" applyAlignment="1">
      <alignment horizontal="center" vertical="center"/>
    </xf>
    <xf numFmtId="2" fontId="57" fillId="28" borderId="51" xfId="268" applyNumberFormat="1" applyFont="1" applyFill="1" applyBorder="1" applyAlignment="1">
      <alignment horizontal="center" vertical="center"/>
    </xf>
    <xf numFmtId="0" fontId="54" fillId="0" borderId="82" xfId="268" applyFont="1" applyBorder="1" applyAlignment="1">
      <alignment horizontal="center" vertical="center"/>
    </xf>
    <xf numFmtId="0" fontId="54" fillId="0" borderId="82" xfId="268" applyFont="1" applyBorder="1" applyAlignment="1">
      <alignment horizontal="left" vertical="center" wrapText="1"/>
    </xf>
    <xf numFmtId="0" fontId="54" fillId="0" borderId="82" xfId="268" applyFont="1" applyBorder="1" applyAlignment="1">
      <alignment horizontal="center" vertical="center" wrapText="1"/>
    </xf>
    <xf numFmtId="2" fontId="54" fillId="0" borderId="82" xfId="268" applyNumberFormat="1" applyFont="1" applyBorder="1" applyAlignment="1">
      <alignment horizontal="center" vertical="center" wrapText="1"/>
    </xf>
    <xf numFmtId="205" fontId="54" fillId="0" borderId="82" xfId="269" applyNumberFormat="1" applyFont="1" applyBorder="1" applyAlignment="1">
      <alignment horizontal="left" vertical="center" wrapText="1"/>
    </xf>
    <xf numFmtId="0" fontId="44" fillId="0" borderId="67" xfId="271" applyFont="1" applyBorder="1" applyAlignment="1">
      <alignment horizontal="center" wrapText="1"/>
    </xf>
    <xf numFmtId="0" fontId="47" fillId="0" borderId="0" xfId="272" applyFont="1" applyAlignment="1">
      <alignment horizontal="center" vertical="top"/>
    </xf>
    <xf numFmtId="0" fontId="47" fillId="0" borderId="13" xfId="272" applyFont="1" applyBorder="1" applyAlignment="1">
      <alignment horizontal="center"/>
    </xf>
    <xf numFmtId="0" fontId="55" fillId="27" borderId="31" xfId="271" applyFont="1" applyFill="1" applyBorder="1" applyAlignment="1">
      <alignment horizontal="center" vertical="center" wrapText="1"/>
    </xf>
    <xf numFmtId="0" fontId="55" fillId="27" borderId="28" xfId="271" applyFont="1" applyFill="1" applyBorder="1" applyAlignment="1">
      <alignment horizontal="center" vertical="center" wrapText="1"/>
    </xf>
    <xf numFmtId="0" fontId="55" fillId="27" borderId="34" xfId="271" applyFont="1" applyFill="1" applyBorder="1" applyAlignment="1">
      <alignment horizontal="center" vertical="center" wrapText="1"/>
    </xf>
    <xf numFmtId="0" fontId="55" fillId="27" borderId="72" xfId="271" applyFont="1" applyFill="1" applyBorder="1" applyAlignment="1">
      <alignment horizontal="center" vertical="center" wrapText="1"/>
    </xf>
    <xf numFmtId="0" fontId="55" fillId="27" borderId="62" xfId="271" applyFont="1" applyFill="1" applyBorder="1" applyAlignment="1">
      <alignment horizontal="center" vertical="center" wrapText="1"/>
    </xf>
    <xf numFmtId="0" fontId="55" fillId="27" borderId="61" xfId="271" applyFont="1" applyFill="1" applyBorder="1" applyAlignment="1">
      <alignment horizontal="center" vertical="center" wrapText="1"/>
    </xf>
    <xf numFmtId="0" fontId="46" fillId="26" borderId="40" xfId="271" applyFont="1" applyFill="1" applyBorder="1" applyAlignment="1">
      <alignment horizontal="center" vertical="center" wrapText="1"/>
    </xf>
    <xf numFmtId="0" fontId="46" fillId="26" borderId="42" xfId="271" applyFont="1" applyFill="1" applyBorder="1" applyAlignment="1">
      <alignment horizontal="center" vertical="center" wrapText="1"/>
    </xf>
    <xf numFmtId="0" fontId="46" fillId="26" borderId="43" xfId="271" applyFont="1" applyFill="1" applyBorder="1" applyAlignment="1">
      <alignment horizontal="center" vertical="center" wrapText="1"/>
    </xf>
    <xf numFmtId="42" fontId="57" fillId="0" borderId="17" xfId="269" applyFont="1" applyBorder="1" applyAlignment="1">
      <alignment horizontal="center" vertical="center" wrapText="1"/>
    </xf>
    <xf numFmtId="42" fontId="57" fillId="0" borderId="62" xfId="269" applyFont="1" applyBorder="1" applyAlignment="1">
      <alignment horizontal="center" vertical="center" wrapText="1"/>
    </xf>
    <xf numFmtId="165" fontId="57" fillId="0" borderId="29" xfId="270" applyFont="1" applyBorder="1" applyAlignment="1">
      <alignment horizontal="center" vertical="center"/>
    </xf>
    <xf numFmtId="165" fontId="57" fillId="0" borderId="61" xfId="270" applyFont="1" applyBorder="1" applyAlignment="1">
      <alignment horizontal="center" vertical="center"/>
    </xf>
    <xf numFmtId="0" fontId="58" fillId="24" borderId="40" xfId="135" applyFont="1" applyFill="1" applyBorder="1" applyAlignment="1">
      <alignment horizontal="left" vertical="center"/>
    </xf>
    <xf numFmtId="0" fontId="58" fillId="24" borderId="42" xfId="135" applyFont="1" applyFill="1" applyBorder="1" applyAlignment="1">
      <alignment horizontal="left" vertical="center"/>
    </xf>
    <xf numFmtId="0" fontId="58" fillId="24" borderId="43" xfId="135" applyFont="1" applyFill="1" applyBorder="1" applyAlignment="1">
      <alignment horizontal="left" vertical="center"/>
    </xf>
    <xf numFmtId="0" fontId="57" fillId="28" borderId="45" xfId="268" applyFont="1" applyFill="1" applyBorder="1" applyAlignment="1">
      <alignment horizontal="left"/>
    </xf>
    <xf numFmtId="0" fontId="57" fillId="28" borderId="15" xfId="268" applyFont="1" applyFill="1" applyBorder="1" applyAlignment="1">
      <alignment horizontal="left"/>
    </xf>
    <xf numFmtId="0" fontId="57" fillId="28" borderId="25" xfId="268" applyFont="1" applyFill="1" applyBorder="1" applyAlignment="1">
      <alignment horizontal="left"/>
    </xf>
    <xf numFmtId="0" fontId="57" fillId="0" borderId="32" xfId="268" applyFont="1" applyBorder="1" applyAlignment="1">
      <alignment horizontal="center" vertical="center"/>
    </xf>
    <xf numFmtId="0" fontId="57" fillId="0" borderId="72" xfId="268" applyFont="1" applyBorder="1" applyAlignment="1">
      <alignment horizontal="center" vertical="center"/>
    </xf>
    <xf numFmtId="0" fontId="57" fillId="0" borderId="17" xfId="268" applyFont="1" applyBorder="1" applyAlignment="1">
      <alignment horizontal="center" vertical="center"/>
    </xf>
    <xf numFmtId="0" fontId="57" fillId="0" borderId="62" xfId="268" applyFont="1" applyBorder="1" applyAlignment="1">
      <alignment horizontal="center" vertical="center"/>
    </xf>
    <xf numFmtId="0" fontId="57" fillId="0" borderId="18" xfId="268" applyFont="1" applyBorder="1" applyAlignment="1">
      <alignment horizontal="center"/>
    </xf>
    <xf numFmtId="0" fontId="57" fillId="0" borderId="22" xfId="268" applyFont="1" applyBorder="1" applyAlignment="1">
      <alignment horizontal="center"/>
    </xf>
    <xf numFmtId="0" fontId="57" fillId="0" borderId="17" xfId="268" applyFont="1" applyBorder="1" applyAlignment="1">
      <alignment horizontal="center" vertical="center" wrapText="1"/>
    </xf>
    <xf numFmtId="0" fontId="57" fillId="0" borderId="62" xfId="268" applyFont="1" applyBorder="1" applyAlignment="1">
      <alignment horizontal="center" vertical="center" wrapText="1"/>
    </xf>
    <xf numFmtId="4" fontId="57" fillId="0" borderId="17" xfId="268" applyNumberFormat="1" applyFont="1" applyBorder="1" applyAlignment="1">
      <alignment horizontal="center" vertical="center" wrapText="1"/>
    </xf>
    <xf numFmtId="4" fontId="57" fillId="0" borderId="62" xfId="268" applyNumberFormat="1" applyFont="1" applyBorder="1" applyAlignment="1">
      <alignment horizontal="center" vertical="center" wrapText="1"/>
    </xf>
    <xf numFmtId="3" fontId="47" fillId="26" borderId="17" xfId="272" applyNumberFormat="1" applyFont="1" applyFill="1" applyBorder="1" applyAlignment="1">
      <alignment horizontal="center" vertical="center" wrapText="1"/>
    </xf>
    <xf numFmtId="3" fontId="47" fillId="26" borderId="17" xfId="272" applyNumberFormat="1" applyFont="1" applyFill="1" applyBorder="1" applyAlignment="1">
      <alignment horizontal="center" vertical="center"/>
    </xf>
    <xf numFmtId="0" fontId="46" fillId="25" borderId="19" xfId="272" applyFont="1" applyFill="1" applyBorder="1" applyAlignment="1">
      <alignment horizontal="center" vertical="center" wrapText="1"/>
    </xf>
    <xf numFmtId="0" fontId="46" fillId="25" borderId="41" xfId="272" applyFont="1" applyFill="1" applyBorder="1" applyAlignment="1">
      <alignment horizontal="center" vertical="center" wrapText="1"/>
    </xf>
    <xf numFmtId="0" fontId="46" fillId="0" borderId="15" xfId="228" applyFont="1" applyBorder="1" applyAlignment="1">
      <alignment horizontal="center" vertical="center"/>
    </xf>
    <xf numFmtId="0" fontId="46" fillId="0" borderId="25" xfId="228" applyFont="1" applyBorder="1" applyAlignment="1">
      <alignment horizontal="center" vertical="center"/>
    </xf>
    <xf numFmtId="0" fontId="46" fillId="26" borderId="32" xfId="272" applyFont="1" applyFill="1" applyBorder="1" applyAlignment="1">
      <alignment vertical="center" wrapText="1"/>
    </xf>
    <xf numFmtId="0" fontId="46" fillId="26" borderId="17" xfId="272" applyFont="1" applyFill="1" applyBorder="1" applyAlignment="1">
      <alignment vertical="center" wrapText="1"/>
    </xf>
    <xf numFmtId="3" fontId="47" fillId="26" borderId="24" xfId="272" applyNumberFormat="1" applyFont="1" applyFill="1" applyBorder="1" applyAlignment="1">
      <alignment horizontal="center" vertical="center" wrapText="1"/>
    </xf>
    <xf numFmtId="0" fontId="47" fillId="26" borderId="17" xfId="272" applyFont="1" applyFill="1" applyBorder="1" applyAlignment="1">
      <alignment horizontal="center" vertical="center" wrapText="1"/>
    </xf>
    <xf numFmtId="0" fontId="47" fillId="26" borderId="17" xfId="272" applyFont="1" applyFill="1" applyBorder="1" applyAlignment="1">
      <alignment horizontal="center" vertical="center"/>
    </xf>
    <xf numFmtId="0" fontId="57" fillId="28" borderId="45" xfId="268" applyFont="1" applyFill="1" applyBorder="1" applyAlignment="1">
      <alignment horizontal="left" vertical="center"/>
    </xf>
    <xf numFmtId="0" fontId="57" fillId="28" borderId="15" xfId="268" applyFont="1" applyFill="1" applyBorder="1" applyAlignment="1">
      <alignment horizontal="left" vertical="center"/>
    </xf>
    <xf numFmtId="0" fontId="57" fillId="28" borderId="25" xfId="268" applyFont="1" applyFill="1" applyBorder="1" applyAlignment="1">
      <alignment horizontal="left" vertical="center"/>
    </xf>
    <xf numFmtId="0" fontId="57" fillId="28" borderId="77" xfId="268" applyFont="1" applyFill="1" applyBorder="1" applyAlignment="1">
      <alignment horizontal="left" vertical="center"/>
    </xf>
    <xf numFmtId="0" fontId="57" fillId="28" borderId="56" xfId="268" applyFont="1" applyFill="1" applyBorder="1" applyAlignment="1">
      <alignment horizontal="left" vertical="center"/>
    </xf>
    <xf numFmtId="0" fontId="57" fillId="28" borderId="78" xfId="268" applyFont="1" applyFill="1" applyBorder="1" applyAlignment="1">
      <alignment horizontal="left" vertical="center"/>
    </xf>
    <xf numFmtId="0" fontId="57" fillId="28" borderId="79" xfId="268" applyFont="1" applyFill="1" applyBorder="1" applyAlignment="1">
      <alignment horizontal="left" vertical="center"/>
    </xf>
    <xf numFmtId="0" fontId="57" fillId="28" borderId="55" xfId="268" applyFont="1" applyFill="1" applyBorder="1" applyAlignment="1">
      <alignment horizontal="left" vertical="center"/>
    </xf>
    <xf numFmtId="0" fontId="57" fillId="28" borderId="59" xfId="268" applyFont="1" applyFill="1" applyBorder="1" applyAlignment="1">
      <alignment horizontal="left" vertical="center"/>
    </xf>
    <xf numFmtId="0" fontId="57" fillId="28" borderId="28" xfId="268" applyFont="1" applyFill="1" applyBorder="1" applyAlignment="1">
      <alignment horizontal="left" vertical="center"/>
    </xf>
    <xf numFmtId="0" fontId="57" fillId="28" borderId="34" xfId="268" applyFont="1" applyFill="1" applyBorder="1" applyAlignment="1">
      <alignment horizontal="left" vertical="center"/>
    </xf>
    <xf numFmtId="0" fontId="58" fillId="24" borderId="81" xfId="135" applyFont="1" applyFill="1" applyBorder="1" applyAlignment="1">
      <alignment horizontal="left" vertical="center"/>
    </xf>
    <xf numFmtId="0" fontId="58" fillId="24" borderId="56" xfId="135" applyFont="1" applyFill="1" applyBorder="1" applyAlignment="1">
      <alignment horizontal="left" vertical="center"/>
    </xf>
    <xf numFmtId="0" fontId="58" fillId="24" borderId="78" xfId="135" applyFont="1" applyFill="1" applyBorder="1" applyAlignment="1">
      <alignment horizontal="left" vertical="center"/>
    </xf>
    <xf numFmtId="0" fontId="58" fillId="24" borderId="40" xfId="135" applyFont="1" applyFill="1" applyBorder="1" applyAlignment="1">
      <alignment horizontal="right" vertical="center" wrapText="1"/>
    </xf>
    <xf numFmtId="0" fontId="58" fillId="24" borderId="42" xfId="135" applyFont="1" applyFill="1" applyBorder="1" applyAlignment="1">
      <alignment horizontal="right" vertical="center" wrapText="1"/>
    </xf>
    <xf numFmtId="0" fontId="54" fillId="25" borderId="28" xfId="268" applyFont="1" applyFill="1" applyBorder="1" applyAlignment="1">
      <alignment horizontal="left" vertical="center" wrapText="1"/>
    </xf>
    <xf numFmtId="0" fontId="54" fillId="25" borderId="17" xfId="268" applyFont="1" applyFill="1" applyBorder="1" applyAlignment="1">
      <alignment horizontal="left" vertical="center" wrapText="1"/>
    </xf>
    <xf numFmtId="0" fontId="46" fillId="25" borderId="62" xfId="130" applyFont="1" applyFill="1" applyBorder="1" applyAlignment="1">
      <alignment horizontal="center" vertical="center" wrapText="1"/>
    </xf>
    <xf numFmtId="0" fontId="46" fillId="25" borderId="61" xfId="130" applyFont="1" applyFill="1" applyBorder="1" applyAlignment="1">
      <alignment horizontal="center" vertical="center" wrapText="1"/>
    </xf>
    <xf numFmtId="0" fontId="46" fillId="26" borderId="32" xfId="130" applyFont="1" applyFill="1" applyBorder="1" applyAlignment="1">
      <alignment vertical="center" wrapText="1"/>
    </xf>
    <xf numFmtId="0" fontId="46" fillId="26" borderId="17" xfId="130" applyFont="1" applyFill="1" applyBorder="1" applyAlignment="1">
      <alignment vertical="center" wrapText="1"/>
    </xf>
    <xf numFmtId="0" fontId="47" fillId="26" borderId="17" xfId="130" applyFont="1" applyFill="1" applyBorder="1" applyAlignment="1">
      <alignment horizontal="center" vertical="center" wrapText="1"/>
    </xf>
    <xf numFmtId="0" fontId="47" fillId="26" borderId="17" xfId="130" applyFont="1" applyFill="1" applyBorder="1" applyAlignment="1">
      <alignment horizontal="center" vertical="center"/>
    </xf>
    <xf numFmtId="3" fontId="47" fillId="26" borderId="17" xfId="130" applyNumberFormat="1" applyFont="1" applyFill="1" applyBorder="1" applyAlignment="1">
      <alignment horizontal="center" vertical="center" wrapText="1"/>
    </xf>
    <xf numFmtId="3" fontId="47" fillId="26" borderId="17" xfId="130" applyNumberFormat="1" applyFont="1" applyFill="1" applyBorder="1" applyAlignment="1">
      <alignment horizontal="center" vertical="center"/>
    </xf>
    <xf numFmtId="0" fontId="46" fillId="0" borderId="33" xfId="128" applyFont="1" applyBorder="1" applyAlignment="1">
      <alignment horizontal="left" vertical="center" wrapText="1"/>
    </xf>
    <xf numFmtId="0" fontId="46" fillId="0" borderId="15" xfId="128" applyFont="1" applyBorder="1" applyAlignment="1">
      <alignment horizontal="left" vertical="center" wrapText="1"/>
    </xf>
    <xf numFmtId="0" fontId="46" fillId="0" borderId="16" xfId="128" applyFont="1" applyBorder="1" applyAlignment="1">
      <alignment horizontal="left" vertical="center" wrapText="1"/>
    </xf>
    <xf numFmtId="3" fontId="47" fillId="26" borderId="24" xfId="130" applyNumberFormat="1" applyFont="1" applyFill="1" applyBorder="1" applyAlignment="1">
      <alignment horizontal="center" vertical="center" wrapText="1"/>
    </xf>
    <xf numFmtId="0" fontId="8" fillId="0" borderId="67" xfId="89" applyFont="1" applyBorder="1" applyAlignment="1">
      <alignment horizontal="center" wrapText="1"/>
    </xf>
    <xf numFmtId="0" fontId="49" fillId="0" borderId="67" xfId="89" applyFont="1" applyBorder="1" applyAlignment="1">
      <alignment horizontal="center" wrapText="1"/>
    </xf>
    <xf numFmtId="0" fontId="46" fillId="0" borderId="15" xfId="79" applyFont="1" applyBorder="1" applyAlignment="1">
      <alignment horizontal="center" vertical="center"/>
    </xf>
    <xf numFmtId="0" fontId="46" fillId="0" borderId="25" xfId="79" applyFont="1" applyBorder="1" applyAlignment="1">
      <alignment horizontal="center" vertical="center"/>
    </xf>
    <xf numFmtId="0" fontId="47" fillId="0" borderId="0" xfId="130" applyFont="1" applyAlignment="1">
      <alignment horizontal="center" vertical="center"/>
    </xf>
    <xf numFmtId="0" fontId="47" fillId="0" borderId="13" xfId="130" applyFont="1" applyBorder="1" applyAlignment="1">
      <alignment horizontal="center"/>
    </xf>
    <xf numFmtId="0" fontId="46" fillId="27" borderId="31" xfId="89" applyFont="1" applyFill="1" applyBorder="1" applyAlignment="1">
      <alignment horizontal="left" wrapText="1"/>
    </xf>
    <xf numFmtId="0" fontId="46" fillId="27" borderId="28" xfId="89" applyFont="1" applyFill="1" applyBorder="1" applyAlignment="1">
      <alignment horizontal="left" wrapText="1"/>
    </xf>
    <xf numFmtId="0" fontId="46" fillId="27" borderId="34" xfId="89" applyFont="1" applyFill="1" applyBorder="1" applyAlignment="1">
      <alignment horizontal="left" wrapText="1"/>
    </xf>
    <xf numFmtId="0" fontId="46" fillId="27" borderId="47" xfId="89" applyFont="1" applyFill="1" applyBorder="1" applyAlignment="1">
      <alignment horizontal="left" wrapText="1"/>
    </xf>
    <xf numFmtId="0" fontId="46" fillId="27" borderId="19" xfId="89" applyFont="1" applyFill="1" applyBorder="1" applyAlignment="1">
      <alignment horizontal="left" wrapText="1"/>
    </xf>
    <xf numFmtId="0" fontId="46" fillId="27" borderId="41" xfId="89" applyFont="1" applyFill="1" applyBorder="1" applyAlignment="1">
      <alignment horizontal="left" wrapText="1"/>
    </xf>
    <xf numFmtId="0" fontId="46" fillId="26" borderId="60" xfId="89" applyFont="1" applyFill="1" applyBorder="1" applyAlignment="1">
      <alignment horizontal="center" wrapText="1"/>
    </xf>
    <xf numFmtId="0" fontId="46" fillId="26" borderId="55" xfId="89" applyFont="1" applyFill="1" applyBorder="1" applyAlignment="1">
      <alignment horizontal="center" wrapText="1"/>
    </xf>
    <xf numFmtId="0" fontId="46" fillId="26" borderId="59" xfId="89" applyFont="1" applyFill="1" applyBorder="1" applyAlignment="1">
      <alignment horizontal="center" wrapText="1"/>
    </xf>
    <xf numFmtId="0" fontId="47" fillId="24" borderId="13" xfId="73" applyFont="1" applyFill="1" applyBorder="1" applyAlignment="1">
      <alignment horizontal="left" vertical="center"/>
    </xf>
    <xf numFmtId="0" fontId="47" fillId="24" borderId="14" xfId="73" applyFont="1" applyFill="1" applyBorder="1" applyAlignment="1">
      <alignment horizontal="left" vertical="center"/>
    </xf>
    <xf numFmtId="0" fontId="47" fillId="25" borderId="31" xfId="73" applyFont="1" applyFill="1" applyBorder="1" applyAlignment="1">
      <alignment horizontal="center" vertical="center" wrapText="1"/>
    </xf>
    <xf numFmtId="0" fontId="47" fillId="25" borderId="47" xfId="73" applyFont="1" applyFill="1" applyBorder="1" applyAlignment="1">
      <alignment horizontal="center" vertical="center" wrapText="1"/>
    </xf>
    <xf numFmtId="0" fontId="47" fillId="25" borderId="28" xfId="73" applyFont="1" applyFill="1" applyBorder="1" applyAlignment="1">
      <alignment horizontal="center" vertical="center" wrapText="1"/>
    </xf>
    <xf numFmtId="0" fontId="47" fillId="25" borderId="19" xfId="73" applyFont="1" applyFill="1" applyBorder="1" applyAlignment="1">
      <alignment horizontal="center" vertical="center" wrapText="1"/>
    </xf>
    <xf numFmtId="0" fontId="47" fillId="0" borderId="28" xfId="126" applyFont="1" applyBorder="1" applyAlignment="1">
      <alignment horizontal="center" vertical="center" wrapText="1"/>
    </xf>
    <xf numFmtId="4" fontId="47" fillId="25" borderId="28" xfId="73" applyNumberFormat="1" applyFont="1" applyFill="1" applyBorder="1" applyAlignment="1">
      <alignment horizontal="center" vertical="center" wrapText="1"/>
    </xf>
    <xf numFmtId="4" fontId="47" fillId="25" borderId="19" xfId="73" applyNumberFormat="1" applyFont="1" applyFill="1" applyBorder="1" applyAlignment="1">
      <alignment horizontal="center" vertical="center" wrapText="1"/>
    </xf>
    <xf numFmtId="4" fontId="47" fillId="25" borderId="34" xfId="73" applyNumberFormat="1" applyFont="1" applyFill="1" applyBorder="1" applyAlignment="1">
      <alignment horizontal="center" vertical="center" wrapText="1"/>
    </xf>
    <xf numFmtId="4" fontId="47" fillId="25" borderId="41" xfId="73" applyNumberFormat="1" applyFont="1" applyFill="1" applyBorder="1" applyAlignment="1">
      <alignment horizontal="center" vertical="center" wrapText="1"/>
    </xf>
    <xf numFmtId="0" fontId="47" fillId="24" borderId="40" xfId="73" applyFont="1" applyFill="1" applyBorder="1" applyAlignment="1">
      <alignment horizontal="right" vertical="center"/>
    </xf>
    <xf numFmtId="0" fontId="47" fillId="24" borderId="42" xfId="73" applyFont="1" applyFill="1" applyBorder="1" applyAlignment="1">
      <alignment horizontal="right" vertical="center"/>
    </xf>
    <xf numFmtId="0" fontId="47" fillId="24" borderId="52" xfId="73" applyFont="1" applyFill="1" applyBorder="1" applyAlignment="1">
      <alignment horizontal="right" vertical="center"/>
    </xf>
    <xf numFmtId="209" fontId="47" fillId="24" borderId="43" xfId="135" applyNumberFormat="1" applyFont="1" applyFill="1" applyBorder="1" applyAlignment="1">
      <alignment vertical="center"/>
    </xf>
    <xf numFmtId="182" fontId="47" fillId="0" borderId="34" xfId="129" applyNumberFormat="1" applyFont="1" applyBorder="1" applyAlignment="1">
      <alignment vertical="center"/>
    </xf>
  </cellXfs>
  <cellStyles count="27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C000000}"/>
    <cellStyle name="Incorrecto 3" xfId="196" xr:uid="{00000000-0005-0000-0000-00005D000000}"/>
    <cellStyle name="MILE DE MILLONES" xfId="197" xr:uid="{00000000-0005-0000-0000-00005E000000}"/>
    <cellStyle name="MILE DE MILLONES 2" xfId="198" xr:uid="{00000000-0005-0000-0000-00005F000000}"/>
    <cellStyle name="MILE DE MILLONES_PRESUPUESTO FASE III ABR-2015 Rev3" xfId="199" xr:uid="{00000000-0005-0000-0000-000060000000}"/>
    <cellStyle name="MILES" xfId="200" xr:uid="{00000000-0005-0000-0000-000061000000}"/>
    <cellStyle name="MILES 2" xfId="201" xr:uid="{00000000-0005-0000-0000-000062000000}"/>
    <cellStyle name="Millares" xfId="34" builtinId="3"/>
    <cellStyle name="Millares [0] 2" xfId="262" xr:uid="{00000000-0005-0000-0000-000064000000}"/>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2 2" xfId="261" xr:uid="{00000000-0005-0000-0000-00006C000000}"/>
    <cellStyle name="Millares 13" xfId="134" xr:uid="{00000000-0005-0000-0000-00006D000000}"/>
    <cellStyle name="Millares 14" xfId="263" xr:uid="{00000000-0005-0000-0000-00006E000000}"/>
    <cellStyle name="Millares 2" xfId="39" xr:uid="{00000000-0005-0000-0000-00006F000000}"/>
    <cellStyle name="Millares 2 2" xfId="40" xr:uid="{00000000-0005-0000-0000-000070000000}"/>
    <cellStyle name="Millares 2 3" xfId="41" xr:uid="{00000000-0005-0000-0000-000071000000}"/>
    <cellStyle name="Millares 2 4" xfId="204" xr:uid="{00000000-0005-0000-0000-000072000000}"/>
    <cellStyle name="Millares 2 5" xfId="42" xr:uid="{00000000-0005-0000-0000-000073000000}"/>
    <cellStyle name="Millares 2 6" xfId="273" xr:uid="{00000000-0005-0000-0000-000074000000}"/>
    <cellStyle name="Millares 2_APU´S_NO_PREVISTOS (1)" xfId="205" xr:uid="{00000000-0005-0000-0000-000075000000}"/>
    <cellStyle name="Millares 3" xfId="43" xr:uid="{00000000-0005-0000-0000-000076000000}"/>
    <cellStyle name="Millares 3 2" xfId="44" xr:uid="{00000000-0005-0000-0000-000077000000}"/>
    <cellStyle name="Millares 3 3" xfId="45" xr:uid="{00000000-0005-0000-0000-000078000000}"/>
    <cellStyle name="Millares 3 4" xfId="46" xr:uid="{00000000-0005-0000-0000-000079000000}"/>
    <cellStyle name="Millares 3 4 2" xfId="275" xr:uid="{00000000-0005-0000-0000-00007A000000}"/>
    <cellStyle name="Millares 3 5" xfId="47" xr:uid="{00000000-0005-0000-0000-00007B000000}"/>
    <cellStyle name="Millares 4" xfId="48" xr:uid="{00000000-0005-0000-0000-00007C000000}"/>
    <cellStyle name="Millares 4 2" xfId="49" xr:uid="{00000000-0005-0000-0000-00007D000000}"/>
    <cellStyle name="Millares 4 3" xfId="206" xr:uid="{00000000-0005-0000-0000-00007E000000}"/>
    <cellStyle name="Millares 4_APU´S_NO_PREVISTOS (1)" xfId="207" xr:uid="{00000000-0005-0000-0000-00007F000000}"/>
    <cellStyle name="Millares 5" xfId="50" xr:uid="{00000000-0005-0000-0000-000080000000}"/>
    <cellStyle name="Millares 5 2" xfId="208" xr:uid="{00000000-0005-0000-0000-000081000000}"/>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_FORMULARIO 4 - M-OFERENTE PPTA ECONOMICA" xfId="60" xr:uid="{00000000-0005-0000-0000-00008B000000}"/>
    <cellStyle name="Millares_FORMULARIO 4 - M-OFERENTE PPTA ECONOMICA 2" xfId="266" xr:uid="{00000000-0005-0000-0000-00008C000000}"/>
    <cellStyle name="MILLONES" xfId="209" xr:uid="{00000000-0005-0000-0000-00008D000000}"/>
    <cellStyle name="MILLONES 2" xfId="210" xr:uid="{00000000-0005-0000-0000-00008E000000}"/>
    <cellStyle name="MILLONES_PRESUPUESTO FASE III ABR-2015 Rev3" xfId="211" xr:uid="{00000000-0005-0000-0000-00008F000000}"/>
    <cellStyle name="Moneda [0] 2" xfId="265" xr:uid="{00000000-0005-0000-0000-000090000000}"/>
    <cellStyle name="Moneda [0] 3" xfId="269" xr:uid="{00000000-0005-0000-0000-000091000000}"/>
    <cellStyle name="Moneda 10 2" xfId="61" xr:uid="{00000000-0005-0000-0000-000092000000}"/>
    <cellStyle name="Moneda 2" xfId="62" xr:uid="{00000000-0005-0000-0000-000093000000}"/>
    <cellStyle name="Moneda 2 10" xfId="212" xr:uid="{00000000-0005-0000-0000-000094000000}"/>
    <cellStyle name="Moneda 2 11" xfId="213" xr:uid="{00000000-0005-0000-0000-000095000000}"/>
    <cellStyle name="Moneda 2 12" xfId="214" xr:uid="{00000000-0005-0000-0000-000096000000}"/>
    <cellStyle name="Moneda 2 13" xfId="274" xr:uid="{00000000-0005-0000-0000-000097000000}"/>
    <cellStyle name="Moneda 2 2" xfId="63" xr:uid="{00000000-0005-0000-0000-000098000000}"/>
    <cellStyle name="Moneda 2 2 2" xfId="64" xr:uid="{00000000-0005-0000-0000-000099000000}"/>
    <cellStyle name="Moneda 2 2 2 2" xfId="65" xr:uid="{00000000-0005-0000-0000-00009A000000}"/>
    <cellStyle name="Moneda 2 2 2 2 2" xfId="129" xr:uid="{00000000-0005-0000-0000-00009B000000}"/>
    <cellStyle name="Moneda 2 2 3" xfId="66" xr:uid="{00000000-0005-0000-0000-00009C000000}"/>
    <cellStyle name="Moneda 2 2 4" xfId="67" xr:uid="{00000000-0005-0000-0000-00009D000000}"/>
    <cellStyle name="Moneda 2 2 5" xfId="68" xr:uid="{00000000-0005-0000-0000-00009E000000}"/>
    <cellStyle name="Moneda 2 2_APU´S_NO_PREVISTOS (1)" xfId="215" xr:uid="{00000000-0005-0000-0000-00009F000000}"/>
    <cellStyle name="Moneda 2 3" xfId="69" xr:uid="{00000000-0005-0000-0000-0000A0000000}"/>
    <cellStyle name="Moneda 2 4" xfId="216" xr:uid="{00000000-0005-0000-0000-0000A1000000}"/>
    <cellStyle name="Moneda 2 5" xfId="217" xr:uid="{00000000-0005-0000-0000-0000A2000000}"/>
    <cellStyle name="Moneda 2 6" xfId="218" xr:uid="{00000000-0005-0000-0000-0000A3000000}"/>
    <cellStyle name="Moneda 2 7" xfId="219" xr:uid="{00000000-0005-0000-0000-0000A4000000}"/>
    <cellStyle name="Moneda 2 8" xfId="220" xr:uid="{00000000-0005-0000-0000-0000A5000000}"/>
    <cellStyle name="Moneda 2 9" xfId="221" xr:uid="{00000000-0005-0000-0000-0000A6000000}"/>
    <cellStyle name="Moneda 2_APU´S_NO_PREVISTOS (1)" xfId="222" xr:uid="{00000000-0005-0000-0000-0000A7000000}"/>
    <cellStyle name="Moneda 3" xfId="70" xr:uid="{00000000-0005-0000-0000-0000A8000000}"/>
    <cellStyle name="Moneda 4" xfId="223" xr:uid="{00000000-0005-0000-0000-0000A9000000}"/>
    <cellStyle name="Moneda 5" xfId="256" xr:uid="{00000000-0005-0000-0000-0000AA000000}"/>
    <cellStyle name="Moneda 6" xfId="270" xr:uid="{00000000-0005-0000-0000-0000AB000000}"/>
    <cellStyle name="Monetario0" xfId="224" xr:uid="{00000000-0005-0000-0000-0000AC000000}"/>
    <cellStyle name="Neutral" xfId="71" builtinId="28" customBuiltin="1"/>
    <cellStyle name="Neutral 2" xfId="72" xr:uid="{00000000-0005-0000-0000-0000AE000000}"/>
    <cellStyle name="Neutral 3" xfId="225" xr:uid="{00000000-0005-0000-0000-0000AF000000}"/>
    <cellStyle name="No. punto" xfId="226" xr:uid="{00000000-0005-0000-0000-0000B0000000}"/>
    <cellStyle name="No. punto 2" xfId="227" xr:uid="{00000000-0005-0000-0000-0000B1000000}"/>
    <cellStyle name="Normal" xfId="0" builtinId="0"/>
    <cellStyle name="Normal 10" xfId="255" xr:uid="{00000000-0005-0000-0000-0000B3000000}"/>
    <cellStyle name="Normal 11" xfId="268" xr:uid="{00000000-0005-0000-0000-0000B4000000}"/>
    <cellStyle name="Normal 2" xfId="73" xr:uid="{00000000-0005-0000-0000-0000B5000000}"/>
    <cellStyle name="Normal 2 10" xfId="74" xr:uid="{00000000-0005-0000-0000-0000B6000000}"/>
    <cellStyle name="Normal 2 10 2" xfId="75" xr:uid="{00000000-0005-0000-0000-0000B7000000}"/>
    <cellStyle name="Normal 2 10 2 2" xfId="135" xr:uid="{00000000-0005-0000-0000-0000B8000000}"/>
    <cellStyle name="Normal 2 10 3" xfId="126" xr:uid="{00000000-0005-0000-0000-0000B9000000}"/>
    <cellStyle name="Normal 2 11" xfId="76" xr:uid="{00000000-0005-0000-0000-0000BA000000}"/>
    <cellStyle name="Normal 2 12" xfId="77" xr:uid="{00000000-0005-0000-0000-0000BB000000}"/>
    <cellStyle name="Normal 2 13" xfId="78" xr:uid="{00000000-0005-0000-0000-0000BC000000}"/>
    <cellStyle name="Normal 2 2" xfId="79" xr:uid="{00000000-0005-0000-0000-0000BD000000}"/>
    <cellStyle name="Normal 2 2 2" xfId="228" xr:uid="{00000000-0005-0000-0000-0000BE000000}"/>
    <cellStyle name="Normal 2 2 3" xfId="229" xr:uid="{00000000-0005-0000-0000-0000BF000000}"/>
    <cellStyle name="Normal 2 3" xfId="80" xr:uid="{00000000-0005-0000-0000-0000C0000000}"/>
    <cellStyle name="Normal 2 3 2" xfId="230" xr:uid="{00000000-0005-0000-0000-0000C1000000}"/>
    <cellStyle name="Normal 2 4" xfId="81" xr:uid="{00000000-0005-0000-0000-0000C2000000}"/>
    <cellStyle name="Normal 2 5" xfId="82" xr:uid="{00000000-0005-0000-0000-0000C3000000}"/>
    <cellStyle name="Normal 2 6" xfId="83" xr:uid="{00000000-0005-0000-0000-0000C4000000}"/>
    <cellStyle name="Normal 2 7" xfId="84" xr:uid="{00000000-0005-0000-0000-0000C5000000}"/>
    <cellStyle name="Normal 2 8" xfId="85" xr:uid="{00000000-0005-0000-0000-0000C6000000}"/>
    <cellStyle name="Normal 2 9" xfId="86" xr:uid="{00000000-0005-0000-0000-0000C7000000}"/>
    <cellStyle name="Normal 2_APU NO PREVISTOS MTTO" xfId="87" xr:uid="{00000000-0005-0000-0000-0000C8000000}"/>
    <cellStyle name="Normal 29" xfId="88" xr:uid="{00000000-0005-0000-0000-0000C9000000}"/>
    <cellStyle name="Normal 3" xfId="89" xr:uid="{00000000-0005-0000-0000-0000CA000000}"/>
    <cellStyle name="Normal 3 11" xfId="130" xr:uid="{00000000-0005-0000-0000-0000CB000000}"/>
    <cellStyle name="Normal 3 11 2" xfId="258" xr:uid="{00000000-0005-0000-0000-0000CC000000}"/>
    <cellStyle name="Normal 3 11 3" xfId="272" xr:uid="{00000000-0005-0000-0000-0000CD000000}"/>
    <cellStyle name="Normal 3 2" xfId="90" xr:uid="{00000000-0005-0000-0000-0000CE000000}"/>
    <cellStyle name="Normal 3 2 2" xfId="128" xr:uid="{00000000-0005-0000-0000-0000CF000000}"/>
    <cellStyle name="Normal 3 3" xfId="231" xr:uid="{00000000-0005-0000-0000-0000D0000000}"/>
    <cellStyle name="Normal 3 3 2" xfId="257" xr:uid="{00000000-0005-0000-0000-0000D1000000}"/>
    <cellStyle name="Normal 3 4" xfId="271" xr:uid="{00000000-0005-0000-0000-0000D2000000}"/>
    <cellStyle name="Normal 3_APU´S_NO_PREVISTOS (1)" xfId="232" xr:uid="{00000000-0005-0000-0000-0000D3000000}"/>
    <cellStyle name="Normal 34 2" xfId="260" xr:uid="{00000000-0005-0000-0000-0000D4000000}"/>
    <cellStyle name="Normal 4" xfId="91" xr:uid="{00000000-0005-0000-0000-0000D5000000}"/>
    <cellStyle name="Normal 4 2" xfId="92" xr:uid="{00000000-0005-0000-0000-0000D6000000}"/>
    <cellStyle name="Normal 4 2 2" xfId="233" xr:uid="{00000000-0005-0000-0000-0000D7000000}"/>
    <cellStyle name="Normal 5" xfId="133" xr:uid="{00000000-0005-0000-0000-0000D8000000}"/>
    <cellStyle name="Normal 5 2" xfId="264" xr:uid="{00000000-0005-0000-0000-0000D9000000}"/>
    <cellStyle name="Normal 6" xfId="234" xr:uid="{00000000-0005-0000-0000-0000DA000000}"/>
    <cellStyle name="Normal 6 2" xfId="235" xr:uid="{00000000-0005-0000-0000-0000DB000000}"/>
    <cellStyle name="Normal 7" xfId="236" xr:uid="{00000000-0005-0000-0000-0000DC000000}"/>
    <cellStyle name="Normal 8" xfId="237" xr:uid="{00000000-0005-0000-0000-0000DD000000}"/>
    <cellStyle name="Normal 8 2" xfId="259" xr:uid="{00000000-0005-0000-0000-0000DE000000}"/>
    <cellStyle name="Normal 9" xfId="238" xr:uid="{00000000-0005-0000-0000-0000DF000000}"/>
    <cellStyle name="Normal 9 2" xfId="132" xr:uid="{00000000-0005-0000-0000-0000E0000000}"/>
    <cellStyle name="Normal_PTO OFICIAL PREPLIEGO (CORREGIDO) 2" xfId="131" xr:uid="{00000000-0005-0000-0000-0000E1000000}"/>
    <cellStyle name="Notas 2" xfId="93" xr:uid="{00000000-0005-0000-0000-0000E2000000}"/>
    <cellStyle name="Notas 3" xfId="239" xr:uid="{00000000-0005-0000-0000-0000E3000000}"/>
    <cellStyle name="Percent" xfId="240" xr:uid="{00000000-0005-0000-0000-0000E4000000}"/>
    <cellStyle name="Porcentaje" xfId="95" builtinId="5"/>
    <cellStyle name="Porcentaje 2" xfId="241" xr:uid="{00000000-0005-0000-0000-0000E6000000}"/>
    <cellStyle name="Porcentaje 3" xfId="94" xr:uid="{00000000-0005-0000-0000-0000E7000000}"/>
    <cellStyle name="Porcentaje 4" xfId="242" xr:uid="{00000000-0005-0000-0000-0000E8000000}"/>
    <cellStyle name="Porcentaje 5" xfId="243" xr:uid="{00000000-0005-0000-0000-0000E9000000}"/>
    <cellStyle name="Porcentaje 5 2" xfId="244" xr:uid="{00000000-0005-0000-0000-0000EA000000}"/>
    <cellStyle name="Porcentaje 6" xfId="267" xr:uid="{00000000-0005-0000-0000-0000EB000000}"/>
    <cellStyle name="Porcentual 2" xfId="96" xr:uid="{00000000-0005-0000-0000-0000EC000000}"/>
    <cellStyle name="Porcentual 2 10" xfId="97" xr:uid="{00000000-0005-0000-0000-0000ED000000}"/>
    <cellStyle name="Porcentual 2 10 2" xfId="98" xr:uid="{00000000-0005-0000-0000-0000EE000000}"/>
    <cellStyle name="Porcentual 2 11" xfId="99" xr:uid="{00000000-0005-0000-0000-0000EF000000}"/>
    <cellStyle name="Porcentual 2 12" xfId="100" xr:uid="{00000000-0005-0000-0000-0000F0000000}"/>
    <cellStyle name="Porcentual 2 2" xfId="101" xr:uid="{00000000-0005-0000-0000-0000F1000000}"/>
    <cellStyle name="Porcentual 2 3" xfId="102" xr:uid="{00000000-0005-0000-0000-0000F2000000}"/>
    <cellStyle name="Porcentual 2 4" xfId="103" xr:uid="{00000000-0005-0000-0000-0000F3000000}"/>
    <cellStyle name="Porcentual 2 5" xfId="104" xr:uid="{00000000-0005-0000-0000-0000F4000000}"/>
    <cellStyle name="Porcentual 2 6" xfId="105" xr:uid="{00000000-0005-0000-0000-0000F5000000}"/>
    <cellStyle name="Porcentual 2 7" xfId="106" xr:uid="{00000000-0005-0000-0000-0000F6000000}"/>
    <cellStyle name="Porcentual 2 8" xfId="107" xr:uid="{00000000-0005-0000-0000-0000F7000000}"/>
    <cellStyle name="Porcentual 2 9" xfId="108" xr:uid="{00000000-0005-0000-0000-0000F8000000}"/>
    <cellStyle name="Porcentual 3" xfId="109" xr:uid="{00000000-0005-0000-0000-0000F9000000}"/>
    <cellStyle name="Porcentual 4" xfId="110" xr:uid="{00000000-0005-0000-0000-0000FA000000}"/>
    <cellStyle name="Porcentual 4 2" xfId="111" xr:uid="{00000000-0005-0000-0000-0000FB000000}"/>
    <cellStyle name="Porcentual 5" xfId="112" xr:uid="{00000000-0005-0000-0000-0000FC000000}"/>
    <cellStyle name="Porcentual 5 2" xfId="245" xr:uid="{00000000-0005-0000-0000-0000FD000000}"/>
    <cellStyle name="Porcentual 6" xfId="113" xr:uid="{00000000-0005-0000-0000-0000FE000000}"/>
    <cellStyle name="Porcentual 6 2" xfId="114" xr:uid="{00000000-0005-0000-0000-0000FF000000}"/>
    <cellStyle name="Porcentual 7" xfId="115" xr:uid="{00000000-0005-0000-0000-000000010000}"/>
    <cellStyle name="Porcentual 8" xfId="127" xr:uid="{00000000-0005-0000-0000-000001010000}"/>
    <cellStyle name="resaltado" xfId="246" xr:uid="{00000000-0005-0000-0000-000002010000}"/>
    <cellStyle name="Salida 2" xfId="116" xr:uid="{00000000-0005-0000-0000-000003010000}"/>
    <cellStyle name="Salida 3" xfId="247" xr:uid="{00000000-0005-0000-0000-000004010000}"/>
    <cellStyle name="Texto de advertencia 2" xfId="117" xr:uid="{00000000-0005-0000-0000-000005010000}"/>
    <cellStyle name="Texto de advertencia 3" xfId="248" xr:uid="{00000000-0005-0000-0000-000006010000}"/>
    <cellStyle name="Texto explicativo 2" xfId="118" xr:uid="{00000000-0005-0000-0000-000007010000}"/>
    <cellStyle name="Texto explicativo 3" xfId="249" xr:uid="{00000000-0005-0000-0000-000008010000}"/>
    <cellStyle name="Título 1 2" xfId="119" xr:uid="{00000000-0005-0000-0000-000009010000}"/>
    <cellStyle name="Título 1 3" xfId="250" xr:uid="{00000000-0005-0000-0000-00000A010000}"/>
    <cellStyle name="Título 2 2" xfId="120" xr:uid="{00000000-0005-0000-0000-00000B010000}"/>
    <cellStyle name="Título 2 3" xfId="251" xr:uid="{00000000-0005-0000-0000-00000C010000}"/>
    <cellStyle name="Título 3 2" xfId="121" xr:uid="{00000000-0005-0000-0000-00000D010000}"/>
    <cellStyle name="Título 3 3" xfId="252" xr:uid="{00000000-0005-0000-0000-00000E010000}"/>
    <cellStyle name="Título 4" xfId="122" xr:uid="{00000000-0005-0000-0000-00000F010000}"/>
    <cellStyle name="Título 5" xfId="253" xr:uid="{00000000-0005-0000-0000-000010010000}"/>
    <cellStyle name="Total" xfId="123" builtinId="25" customBuiltin="1"/>
    <cellStyle name="Total 2" xfId="124" xr:uid="{00000000-0005-0000-0000-000012010000}"/>
    <cellStyle name="Total 3" xfId="254" xr:uid="{00000000-0005-0000-0000-000013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191" Type="http://schemas.openxmlformats.org/officeDocument/2006/relationships/externalLink" Target="externalLinks/externalLink189.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181" Type="http://schemas.openxmlformats.org/officeDocument/2006/relationships/externalLink" Target="externalLinks/externalLink179.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71" Type="http://schemas.openxmlformats.org/officeDocument/2006/relationships/externalLink" Target="externalLinks/externalLink169.xml"/><Relationship Id="rId192" Type="http://schemas.openxmlformats.org/officeDocument/2006/relationships/theme" Target="theme/theme1.xml"/><Relationship Id="rId12" Type="http://schemas.openxmlformats.org/officeDocument/2006/relationships/externalLink" Target="externalLinks/externalLink10.xml"/><Relationship Id="rId33" Type="http://schemas.openxmlformats.org/officeDocument/2006/relationships/externalLink" Target="externalLinks/externalLink31.xml"/><Relationship Id="rId108" Type="http://schemas.openxmlformats.org/officeDocument/2006/relationships/externalLink" Target="externalLinks/externalLink106.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5" Type="http://schemas.openxmlformats.org/officeDocument/2006/relationships/externalLink" Target="externalLinks/externalLink73.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61" Type="http://schemas.openxmlformats.org/officeDocument/2006/relationships/externalLink" Target="externalLinks/externalLink159.xml"/><Relationship Id="rId182" Type="http://schemas.openxmlformats.org/officeDocument/2006/relationships/externalLink" Target="externalLinks/externalLink180.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5" Type="http://schemas.openxmlformats.org/officeDocument/2006/relationships/externalLink" Target="externalLinks/externalLink63.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51" Type="http://schemas.openxmlformats.org/officeDocument/2006/relationships/externalLink" Target="externalLinks/externalLink149.xml"/><Relationship Id="rId172" Type="http://schemas.openxmlformats.org/officeDocument/2006/relationships/externalLink" Target="externalLinks/externalLink170.xml"/><Relationship Id="rId193" Type="http://schemas.openxmlformats.org/officeDocument/2006/relationships/styles" Target="styles.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sharedStrings" Target="sharedStrings.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79" Type="http://schemas.openxmlformats.org/officeDocument/2006/relationships/externalLink" Target="externalLinks/externalLink177.xml"/><Relationship Id="rId195" Type="http://schemas.openxmlformats.org/officeDocument/2006/relationships/calcChain" Target="calcChain.xml"/><Relationship Id="rId190" Type="http://schemas.openxmlformats.org/officeDocument/2006/relationships/externalLink" Target="externalLinks/externalLink188.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164" Type="http://schemas.openxmlformats.org/officeDocument/2006/relationships/externalLink" Target="externalLinks/externalLink162.xml"/><Relationship Id="rId169" Type="http://schemas.openxmlformats.org/officeDocument/2006/relationships/externalLink" Target="externalLinks/externalLink167.xml"/><Relationship Id="rId185" Type="http://schemas.openxmlformats.org/officeDocument/2006/relationships/externalLink" Target="externalLinks/externalLink18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80" Type="http://schemas.openxmlformats.org/officeDocument/2006/relationships/externalLink" Target="externalLinks/externalLink178.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customXml" Target="../customXml/item1.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customXml" Target="../customXml/item2.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customXml" Target="../customXml/item3.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3.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Bruiza1/presupuesto%202006/ATEMPORA/CARACTER/PLANT.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GOMPERZ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lvaro/Precios/OOPP.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K:/Projects%20&amp;%20Taxes/1.%20General/Controlling/Financial%20Controlling%20Tool/fct.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PLANOPERA.1/C/Mis%20documentos/Gerencia/ALTE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2kprincipal/licitaciones2/Datos/LICITACIONES/Planes%20de%20accion/DATOS/Equipos/COSTO%20DE%20PROPIEDA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TARIFAS/Tarifas%20Esqu.Regional%2014%20Municipios%20Felipe/Tarifas%20BOSCONI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JAIME/JAIME97/LICITA/Convocatorias/MODELO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PLANOPERA.1/C/Mis%20documentos/Gerencia/FASEPBP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PARQUES%20JJ/ALEX%20CORZO/PROYECTOS/2009/CHIRIGUANA/130002009/Documents%20and%20Settings/Juan%20Carlos%20Garc&#237;a/Mis%20documentos/PRESUPUESTOS/PRESUPUESTO%20PARA%20ROCH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HP/Documentos/MSOFFICE/Excel/SIACE/EXCEL/PPTO98/JAGUA/JAGUA19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Centauro/datos/1/CIRCUITOS%20CODENS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planvialcesar-my.sharepoint.com/Users/Ing.Belkys8a/Desktop/ALCALDIA/BASE%20DATOS%20ANALISIS%20DE%20PRECIOS%20UNITARIOS%20AGOSTO%20201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192.168.24.13/TarifasCesar/Documents%20and%20Settings/kamontoya/Escritorio/Tarifas%20Esqu.Regional%2014%20Municipios%20Felipe/Tarifas%20el%20copey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E/Users/admin/AppData/Local/Microsoft/Windows/Temporary%20Internet%20Files/Content.IE5/7AS2NPRT/WINNT/Profiles/BU0998/Desktop/Clienti/Ratti/Clienti/Faram/Corsi%20Comparables%20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PARQUES%20JJ/Orlis%20Villafa&#241;e/Desktop/biblioteca/Archivos%20Montes/Propuesta%20Distrito%20Colegios/Propuesta/PROPUESTA%20FINAL%20MAYO%2028T.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entauro/datos/Trab/Codensa-RSA/Densidades%20de%20carga/Cargabilidad%20econ&#243;mica5.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Recepcion/c/Mis%20documentos/PROYECTOS/AVENTIS/SISTEMA%20DE%20CALIDAD/GESTI&#211;N%20DE%20AUDITORIAS%20DE%20CALIDAD-OCT%2024.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Users/PLANEA~1/AppData/Local/Temp/Rar$DIa0.504/ALEX%20CORZO/PROYECTOS/2009/CHIRIGUANA/130002009/Documents%20and%20Settings/Juan%20Carlos%20Garc&#237;a/Mis%20documentos/PRESUPUESTOS/PRESUPUESTO%20PARA%20ROCH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VICTOR%20HUGO/Licitaciones/B.DATO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Equipo9/d/Documents%20and%20Settings/Juan%20Carlos%20Garc&#237;a/Mis%20documentos/PRESUPUESTOS/PRESUPUESTO%20PARA%20ROCH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planeacionnacional-my.sharepoint.com/AFE/Mining/Admin/Template%20Models/Blank%2027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SERVIDOR1/admon/Mis%20documentos/ASTEQ/Nuevos%20ASTEQ%20TECH/GESTI&#211;N%20DE%20AUDITORIA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elcondor-my.sharepoint.com/DATOS/Equipos/COSTO%20DE%20PROPIEDAD.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F:/Informe%20mensual%20Abril/Documents%20and%20Settings/Henri.Escobar.ELCONDOR/Configuraci&#243;n%20local/Archivos%20temporales%20de%20Internet/Content.IE5/QQEWOC06/DATOS/Equipos/COSTO%20DE%20PROPIEDAD.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planvialcesar-my.sharepoint.com/Users/Ing.Belkys8a/Desktop/ALCALDIA/2.%202012%20PROY%20PAV.%20COLOMBIA%20V.%20PARAGUAY%20OCTUBRE%202011/BASE%20DATOS%20ANALISIS%20DE%20PRECIOS%20UNITARIOS%20NUEVA%20COLOMBIA.xls" TargetMode="External"/></Relationships>
</file>

<file path=xl/externalLinks/_rels/externalLink14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2-ESTUDIOS/E9/2001/P-ALCANTARILLADO.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MESING/Unidad%20C/00-2004/San%20Pedro/Lagunas/Linea%20de%20Impulsion.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Desarrollo/TECNOLOGIA/TECNOLOGIA/Productos%20en%20desarrollo/Gestion%20de%20Comunicaciones.xls" TargetMode="External"/></Relationships>
</file>

<file path=xl/externalLinks/_rels/externalLink15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5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SERVIDOR1/tecnicos/ISO-9000/Visita%20No2/Visita%20No1.1/Guia%20de%20Diagnostico/AUTODIAGNOSTIC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3E62458F/COSTO%20DE%20PROPIEDAD.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D:/Users/DELL/Desktop/CHIMICHAGUA/INFORMES%20SEMANALES/SEMANA%2018/Tarifas%20Chimichagua.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192.168.24.13/TarifasCesar/Documents%20and%20Settings/kamontoya/Escritorio/Tarifas%20Esqu.Regional%2014%20Municipios%20Felipe/Tarifas%20bosconi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F:/Documents%20and%20Settings/carlos.montenegro.ELCONDOR/Configuraci&#243;n%20local/Archivos%20temporales%20de%20Internet/Content.Outlook/XX2HG5NP/DATOS/Equipos/COSTO%20DE%20PROPIEDAD.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P:/CTYWKBKS/LA/MEX97.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68080D44/FORMATOS%20RVC.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elcondor-my.sharepoint.com/CTYWKBKS/LA/MEX97.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Lidercostos/intercambio/Documents%20and%20Settings/besalazar/Mis%20documentosperso/tarifas/Modelo%20Tarifario%20Res%20287-%202004/PLAN%20DE%20INVERSIONES%20PARA%20CMI.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Users/win/AppData/Local/Microsoft/Windows/Temporary%20Internet%20Files/Low/Content.IE5/H9PB27MR/Orlis%20Villafa&#241;e/Desktop/biblioteca/Archivos%20Montes/Propuesta%20Distrito%20Colegios/Propuesta/PROPUESTA%20FINAL%20MAYO%2028T.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Facturacion M&amp;E Marzo"/>
      <sheetName val="Disponibilidad"/>
      <sheetName val="Utilizacion"/>
      <sheetName val="Listado"/>
      <sheetName val="DISTRITOS"/>
      <sheetName val="Anexo 1"/>
      <sheetName val="Anexo 2"/>
      <sheetName val="Anexo 3"/>
      <sheetName val="Anexo 4"/>
      <sheetName val="Lista"/>
      <sheetName val="Hoja6"/>
      <sheetName val="Precio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Precios_"/>
      <sheetName val="56- MÉNSULA (1)"/>
      <sheetName val="56-CUNETAS T1 (1)"/>
      <sheetName val="56. CAJA K105+570 (2)"/>
      <sheetName val="56. CAJA K105+841 (2)"/>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Lineas"/>
      <sheetName val="41"/>
      <sheetName val="42"/>
      <sheetName val="Dosificaciones y lista"/>
      <sheetName val="Listas"/>
      <sheetName val="PA"/>
      <sheetName val="Mensual"/>
      <sheetName val="TRAZABILIDAD"/>
      <sheetName val="ENTRADAS"/>
      <sheetName val="CONSOLIDADO"/>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AiuBPMarco98"/>
      <sheetName val="CONT_ADI"/>
      <sheetName val="Insumos"/>
      <sheetName val="ITEMS"/>
      <sheetName val="SOPORTE ALC PLUVIAL"/>
      <sheetName val="SOPORTE "/>
      <sheetName val="Quadro-Orç. Resumo"/>
      <sheetName val="ESTRUCTURA"/>
      <sheetName val="ARQUITECTONICO PEAJE"/>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Resultado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A.P.U."/>
      <sheetName val="CONS"/>
      <sheetName val="31"/>
      <sheetName val="DAT NUC"/>
      <sheetName val="Nucleos"/>
      <sheetName val="Proc0009m"/>
      <sheetName val="Proc 0009h"/>
      <sheetName val="inst"/>
      <sheetName val="sap"/>
      <sheetName val="M.O"/>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P2"/>
      <sheetName val="P1"/>
      <sheetName val="31-05-18"/>
      <sheetName val="F-7857-308"/>
      <sheetName val="Equipo Menor"/>
      <sheetName val="ALQUILADO F-7857-308 "/>
      <sheetName val="Real Para tarifas"/>
      <sheetName val="G.G"/>
      <sheetName val="Registro"/>
      <sheetName val="granulometria"/>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v>0</v>
          </cell>
        </row>
      </sheetData>
      <sheetData sheetId="43">
        <row r="10">
          <cell r="M10">
            <v>1302940.7487084535</v>
          </cell>
        </row>
      </sheetData>
      <sheetData sheetId="44">
        <row r="6">
          <cell r="D6">
            <v>0</v>
          </cell>
        </row>
      </sheetData>
      <sheetData sheetId="45">
        <row r="10">
          <cell r="M10">
            <v>1302940.7487084535</v>
          </cell>
        </row>
      </sheetData>
      <sheetData sheetId="46">
        <row r="6">
          <cell r="D6">
            <v>43666</v>
          </cell>
        </row>
      </sheetData>
      <sheetData sheetId="47">
        <row r="6">
          <cell r="D6">
            <v>0</v>
          </cell>
        </row>
      </sheetData>
      <sheetData sheetId="48">
        <row r="6">
          <cell r="D6">
            <v>43666</v>
          </cell>
        </row>
      </sheetData>
      <sheetData sheetId="49">
        <row r="6">
          <cell r="D6">
            <v>0</v>
          </cell>
        </row>
      </sheetData>
      <sheetData sheetId="50">
        <row r="10">
          <cell r="M10">
            <v>1302940.7487084535</v>
          </cell>
        </row>
      </sheetData>
      <sheetData sheetId="51">
        <row r="6">
          <cell r="D6" t="str">
            <v>Base tratada con asfalto (BTA)</v>
          </cell>
        </row>
      </sheetData>
      <sheetData sheetId="52">
        <row r="6">
          <cell r="D6">
            <v>0</v>
          </cell>
        </row>
      </sheetData>
      <sheetData sheetId="53">
        <row r="6">
          <cell r="D6">
            <v>0</v>
          </cell>
        </row>
      </sheetData>
      <sheetData sheetId="54">
        <row r="6">
          <cell r="D6" t="str">
            <v>Base tratada con asfalto (BTA)</v>
          </cell>
        </row>
      </sheetData>
      <sheetData sheetId="55">
        <row r="6">
          <cell r="D6" t="str">
            <v>Base tratada con asfalto (BTA)</v>
          </cell>
        </row>
      </sheetData>
      <sheetData sheetId="56">
        <row r="6">
          <cell r="D6">
            <v>0</v>
          </cell>
        </row>
      </sheetData>
      <sheetData sheetId="57">
        <row r="6">
          <cell r="D6">
            <v>43666</v>
          </cell>
        </row>
      </sheetData>
      <sheetData sheetId="58">
        <row r="6">
          <cell r="D6">
            <v>43666</v>
          </cell>
        </row>
      </sheetData>
      <sheetData sheetId="59">
        <row r="10">
          <cell r="M10">
            <v>1302940.7487084535</v>
          </cell>
        </row>
      </sheetData>
      <sheetData sheetId="60">
        <row r="6">
          <cell r="D6">
            <v>0</v>
          </cell>
        </row>
      </sheetData>
      <sheetData sheetId="61">
        <row r="10">
          <cell r="M10">
            <v>1302940.7487084535</v>
          </cell>
        </row>
      </sheetData>
      <sheetData sheetId="62">
        <row r="10">
          <cell r="M10">
            <v>1302940.7487084535</v>
          </cell>
        </row>
      </sheetData>
      <sheetData sheetId="63">
        <row r="10">
          <cell r="M10">
            <v>1302940.7487084535</v>
          </cell>
        </row>
      </sheetData>
      <sheetData sheetId="64">
        <row r="6">
          <cell r="D6">
            <v>0</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6">
          <cell r="D6">
            <v>0</v>
          </cell>
        </row>
      </sheetData>
      <sheetData sheetId="70">
        <row r="6">
          <cell r="D6">
            <v>0</v>
          </cell>
        </row>
      </sheetData>
      <sheetData sheetId="71">
        <row r="10">
          <cell r="M10">
            <v>1302940.7487084535</v>
          </cell>
        </row>
      </sheetData>
      <sheetData sheetId="72">
        <row r="6">
          <cell r="D6">
            <v>0</v>
          </cell>
        </row>
      </sheetData>
      <sheetData sheetId="73">
        <row r="10">
          <cell r="M10">
            <v>1302940.7487084535</v>
          </cell>
        </row>
      </sheetData>
      <sheetData sheetId="74">
        <row r="6">
          <cell r="D6">
            <v>0</v>
          </cell>
        </row>
      </sheetData>
      <sheetData sheetId="75">
        <row r="6">
          <cell r="D6">
            <v>0</v>
          </cell>
        </row>
      </sheetData>
      <sheetData sheetId="76">
        <row r="10">
          <cell r="M10">
            <v>1302940.7487084535</v>
          </cell>
        </row>
      </sheetData>
      <sheetData sheetId="77">
        <row r="10">
          <cell r="M10">
            <v>1302940.7487084535</v>
          </cell>
        </row>
      </sheetData>
      <sheetData sheetId="78">
        <row r="6">
          <cell r="D6">
            <v>0</v>
          </cell>
        </row>
      </sheetData>
      <sheetData sheetId="79">
        <row r="6">
          <cell r="D6">
            <v>0</v>
          </cell>
        </row>
      </sheetData>
      <sheetData sheetId="80">
        <row r="10">
          <cell r="M10">
            <v>1302940.7487084535</v>
          </cell>
        </row>
      </sheetData>
      <sheetData sheetId="81">
        <row r="10">
          <cell r="M10">
            <v>1302940.7487084535</v>
          </cell>
        </row>
      </sheetData>
      <sheetData sheetId="82"/>
      <sheetData sheetId="83">
        <row r="6">
          <cell r="D6">
            <v>0</v>
          </cell>
        </row>
      </sheetData>
      <sheetData sheetId="84">
        <row r="10">
          <cell r="M10">
            <v>1302940.7487084535</v>
          </cell>
        </row>
      </sheetData>
      <sheetData sheetId="85"/>
      <sheetData sheetId="86"/>
      <sheetData sheetId="87">
        <row r="6">
          <cell r="D6">
            <v>0</v>
          </cell>
        </row>
      </sheetData>
      <sheetData sheetId="88">
        <row r="10">
          <cell r="M10">
            <v>1302940.7487084535</v>
          </cell>
        </row>
      </sheetData>
      <sheetData sheetId="89">
        <row r="10">
          <cell r="M10">
            <v>1302940.7487084535</v>
          </cell>
        </row>
      </sheetData>
      <sheetData sheetId="90">
        <row r="10">
          <cell r="M10">
            <v>1302940.7487084535</v>
          </cell>
        </row>
      </sheetData>
      <sheetData sheetId="91">
        <row r="6">
          <cell r="D6">
            <v>0</v>
          </cell>
        </row>
      </sheetData>
      <sheetData sheetId="92"/>
      <sheetData sheetId="93">
        <row r="6">
          <cell r="D6">
            <v>0</v>
          </cell>
        </row>
      </sheetData>
      <sheetData sheetId="94">
        <row r="6">
          <cell r="D6">
            <v>0</v>
          </cell>
        </row>
      </sheetData>
      <sheetData sheetId="95">
        <row r="6">
          <cell r="D6">
            <v>0</v>
          </cell>
        </row>
      </sheetData>
      <sheetData sheetId="96">
        <row r="10">
          <cell r="M10">
            <v>1302940.7487084535</v>
          </cell>
        </row>
      </sheetData>
      <sheetData sheetId="97">
        <row r="10">
          <cell r="M10">
            <v>1302940.7487084535</v>
          </cell>
        </row>
      </sheetData>
      <sheetData sheetId="98">
        <row r="6">
          <cell r="D6">
            <v>0</v>
          </cell>
        </row>
      </sheetData>
      <sheetData sheetId="99">
        <row r="6">
          <cell r="D6">
            <v>0</v>
          </cell>
        </row>
      </sheetData>
      <sheetData sheetId="100">
        <row r="10">
          <cell r="M10">
            <v>1302940.7487084535</v>
          </cell>
        </row>
      </sheetData>
      <sheetData sheetId="101"/>
      <sheetData sheetId="102">
        <row r="6">
          <cell r="D6">
            <v>0</v>
          </cell>
        </row>
      </sheetData>
      <sheetData sheetId="103"/>
      <sheetData sheetId="104"/>
      <sheetData sheetId="105">
        <row r="6">
          <cell r="D6">
            <v>0</v>
          </cell>
        </row>
      </sheetData>
      <sheetData sheetId="106">
        <row r="6">
          <cell r="D6">
            <v>0</v>
          </cell>
        </row>
      </sheetData>
      <sheetData sheetId="107">
        <row r="6">
          <cell r="D6">
            <v>0</v>
          </cell>
        </row>
      </sheetData>
      <sheetData sheetId="108">
        <row r="6">
          <cell r="D6">
            <v>0</v>
          </cell>
        </row>
      </sheetData>
      <sheetData sheetId="109">
        <row r="10">
          <cell r="M10">
            <v>1302940.7487084535</v>
          </cell>
        </row>
      </sheetData>
      <sheetData sheetId="110">
        <row r="6">
          <cell r="D6">
            <v>0</v>
          </cell>
        </row>
      </sheetData>
      <sheetData sheetId="111"/>
      <sheetData sheetId="112"/>
      <sheetData sheetId="113">
        <row r="10">
          <cell r="M10">
            <v>1302940.7487084535</v>
          </cell>
        </row>
      </sheetData>
      <sheetData sheetId="114">
        <row r="6">
          <cell r="D6">
            <v>0</v>
          </cell>
        </row>
      </sheetData>
      <sheetData sheetId="115"/>
      <sheetData sheetId="116">
        <row r="6">
          <cell r="D6">
            <v>0</v>
          </cell>
        </row>
      </sheetData>
      <sheetData sheetId="117">
        <row r="10">
          <cell r="M10">
            <v>1302940.7487084535</v>
          </cell>
        </row>
      </sheetData>
      <sheetData sheetId="118">
        <row r="6">
          <cell r="D6">
            <v>0</v>
          </cell>
        </row>
      </sheetData>
      <sheetData sheetId="119">
        <row r="10">
          <cell r="M10">
            <v>1302940.7487084535</v>
          </cell>
        </row>
      </sheetData>
      <sheetData sheetId="120">
        <row r="6">
          <cell r="D6">
            <v>0</v>
          </cell>
        </row>
      </sheetData>
      <sheetData sheetId="121">
        <row r="10">
          <cell r="M10">
            <v>1302940.7487084535</v>
          </cell>
        </row>
      </sheetData>
      <sheetData sheetId="122">
        <row r="6">
          <cell r="D6">
            <v>0</v>
          </cell>
        </row>
      </sheetData>
      <sheetData sheetId="123">
        <row r="6">
          <cell r="D6">
            <v>43666</v>
          </cell>
        </row>
      </sheetData>
      <sheetData sheetId="124">
        <row r="6">
          <cell r="D6">
            <v>0</v>
          </cell>
        </row>
      </sheetData>
      <sheetData sheetId="125">
        <row r="6">
          <cell r="D6">
            <v>0</v>
          </cell>
        </row>
      </sheetData>
      <sheetData sheetId="126">
        <row r="10">
          <cell r="M10">
            <v>1302940.7487084535</v>
          </cell>
        </row>
      </sheetData>
      <sheetData sheetId="127">
        <row r="6">
          <cell r="D6">
            <v>43666</v>
          </cell>
        </row>
      </sheetData>
      <sheetData sheetId="128">
        <row r="6">
          <cell r="D6">
            <v>0</v>
          </cell>
        </row>
      </sheetData>
      <sheetData sheetId="129">
        <row r="6">
          <cell r="D6">
            <v>0</v>
          </cell>
        </row>
      </sheetData>
      <sheetData sheetId="130">
        <row r="6">
          <cell r="D6" t="str">
            <v>Base tratada con asfalto (BTA)</v>
          </cell>
        </row>
      </sheetData>
      <sheetData sheetId="131">
        <row r="6">
          <cell r="D6">
            <v>43666</v>
          </cell>
        </row>
      </sheetData>
      <sheetData sheetId="132"/>
      <sheetData sheetId="133">
        <row r="6">
          <cell r="D6">
            <v>43666</v>
          </cell>
        </row>
      </sheetData>
      <sheetData sheetId="134">
        <row r="10">
          <cell r="M10">
            <v>1302940.7487084535</v>
          </cell>
        </row>
      </sheetData>
      <sheetData sheetId="135" refreshError="1"/>
      <sheetData sheetId="136">
        <row r="6">
          <cell r="D6">
            <v>43666</v>
          </cell>
        </row>
      </sheetData>
      <sheetData sheetId="137">
        <row r="6">
          <cell r="D6">
            <v>43666</v>
          </cell>
        </row>
      </sheetData>
      <sheetData sheetId="138">
        <row r="10">
          <cell r="M10">
            <v>1302940.7487084535</v>
          </cell>
        </row>
      </sheetData>
      <sheetData sheetId="139">
        <row r="10">
          <cell r="M10">
            <v>1302940.7487084535</v>
          </cell>
        </row>
      </sheetData>
      <sheetData sheetId="140">
        <row r="6">
          <cell r="D6">
            <v>0</v>
          </cell>
        </row>
      </sheetData>
      <sheetData sheetId="141">
        <row r="6">
          <cell r="D6" t="str">
            <v>Base tratada con asfalto (BTA)</v>
          </cell>
        </row>
      </sheetData>
      <sheetData sheetId="142">
        <row r="10">
          <cell r="M10">
            <v>1302940.7487084535</v>
          </cell>
        </row>
      </sheetData>
      <sheetData sheetId="143">
        <row r="10">
          <cell r="M10">
            <v>1302940.7487084535</v>
          </cell>
        </row>
      </sheetData>
      <sheetData sheetId="144">
        <row r="10">
          <cell r="M10">
            <v>1302940.7487084535</v>
          </cell>
        </row>
      </sheetData>
      <sheetData sheetId="145">
        <row r="6">
          <cell r="D6" t="str">
            <v>Base tratada con asfalto (BTA)</v>
          </cell>
        </row>
      </sheetData>
      <sheetData sheetId="146">
        <row r="6">
          <cell r="D6" t="str">
            <v>Base tratada con asfalto (BTA)</v>
          </cell>
        </row>
      </sheetData>
      <sheetData sheetId="147" refreshError="1"/>
      <sheetData sheetId="148" refreshError="1"/>
      <sheetData sheetId="149" refreshError="1"/>
      <sheetData sheetId="150" refreshError="1"/>
      <sheetData sheetId="151" refreshError="1"/>
      <sheetData sheetId="152" refreshError="1"/>
      <sheetData sheetId="153">
        <row r="6">
          <cell r="D6">
            <v>5433063.0008333344</v>
          </cell>
        </row>
      </sheetData>
      <sheetData sheetId="154"/>
      <sheetData sheetId="155">
        <row r="6">
          <cell r="D6">
            <v>0</v>
          </cell>
        </row>
      </sheetData>
      <sheetData sheetId="156"/>
      <sheetData sheetId="157"/>
      <sheetData sheetId="158">
        <row r="6">
          <cell r="D6">
            <v>5433063.0008333344</v>
          </cell>
        </row>
      </sheetData>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ow r="6">
          <cell r="D6" t="str">
            <v>CONSORCIO CONSTRUCTOR PACIFICO 3</v>
          </cell>
        </row>
      </sheetData>
      <sheetData sheetId="196"/>
      <sheetData sheetId="197">
        <row r="120">
          <cell r="B120">
            <v>104</v>
          </cell>
        </row>
      </sheetData>
      <sheetData sheetId="198"/>
      <sheetData sheetId="199">
        <row r="6">
          <cell r="D6" t="str">
            <v>CONSORCIO CONSTRUCTOR PACIFICO 3</v>
          </cell>
        </row>
      </sheetData>
      <sheetData sheetId="200">
        <row r="6">
          <cell r="D6">
            <v>43666</v>
          </cell>
        </row>
      </sheetData>
      <sheetData sheetId="201">
        <row r="6">
          <cell r="D6">
            <v>43666</v>
          </cell>
        </row>
      </sheetData>
      <sheetData sheetId="202">
        <row r="6">
          <cell r="D6">
            <v>43666</v>
          </cell>
        </row>
      </sheetData>
      <sheetData sheetId="203">
        <row r="6">
          <cell r="D6">
            <v>43666</v>
          </cell>
        </row>
      </sheetData>
      <sheetData sheetId="204">
        <row r="6">
          <cell r="D6">
            <v>43666</v>
          </cell>
        </row>
      </sheetData>
      <sheetData sheetId="205">
        <row r="6">
          <cell r="D6">
            <v>43666</v>
          </cell>
        </row>
      </sheetData>
      <sheetData sheetId="206"/>
      <sheetData sheetId="207"/>
      <sheetData sheetId="208">
        <row r="6">
          <cell r="D6">
            <v>0</v>
          </cell>
        </row>
      </sheetData>
      <sheetData sheetId="209">
        <row r="6">
          <cell r="D6">
            <v>0</v>
          </cell>
        </row>
      </sheetData>
      <sheetData sheetId="210">
        <row r="10">
          <cell r="M10">
            <v>1302940.7487084535</v>
          </cell>
        </row>
      </sheetData>
      <sheetData sheetId="211">
        <row r="10">
          <cell r="M10">
            <v>1302940.7487084535</v>
          </cell>
        </row>
      </sheetData>
      <sheetData sheetId="212">
        <row r="10">
          <cell r="M10">
            <v>1302940.7487084535</v>
          </cell>
        </row>
      </sheetData>
      <sheetData sheetId="213">
        <row r="10">
          <cell r="M10">
            <v>1302940.7487084535</v>
          </cell>
        </row>
      </sheetData>
      <sheetData sheetId="214">
        <row r="6">
          <cell r="D6">
            <v>43666</v>
          </cell>
        </row>
      </sheetData>
      <sheetData sheetId="215">
        <row r="6">
          <cell r="D6">
            <v>43666</v>
          </cell>
        </row>
      </sheetData>
      <sheetData sheetId="216">
        <row r="10">
          <cell r="M10">
            <v>1302940.7487084535</v>
          </cell>
        </row>
      </sheetData>
      <sheetData sheetId="217">
        <row r="6">
          <cell r="D6">
            <v>43666</v>
          </cell>
        </row>
      </sheetData>
      <sheetData sheetId="218">
        <row r="10">
          <cell r="M10">
            <v>1302940.7487084535</v>
          </cell>
        </row>
      </sheetData>
      <sheetData sheetId="219">
        <row r="10">
          <cell r="M10">
            <v>1302940.7487084535</v>
          </cell>
        </row>
      </sheetData>
      <sheetData sheetId="220"/>
      <sheetData sheetId="221">
        <row r="6">
          <cell r="D6">
            <v>0</v>
          </cell>
        </row>
      </sheetData>
      <sheetData sheetId="222">
        <row r="10">
          <cell r="M10">
            <v>1302940.7487084535</v>
          </cell>
        </row>
      </sheetData>
      <sheetData sheetId="223">
        <row r="10">
          <cell r="M10">
            <v>1302940.7487084535</v>
          </cell>
        </row>
      </sheetData>
      <sheetData sheetId="224">
        <row r="6">
          <cell r="D6">
            <v>0</v>
          </cell>
        </row>
      </sheetData>
      <sheetData sheetId="225">
        <row r="6">
          <cell r="D6">
            <v>0</v>
          </cell>
        </row>
      </sheetData>
      <sheetData sheetId="226">
        <row r="10">
          <cell r="M10">
            <v>1302940.7487084535</v>
          </cell>
        </row>
      </sheetData>
      <sheetData sheetId="227">
        <row r="10">
          <cell r="M10">
            <v>1302940.7487084535</v>
          </cell>
        </row>
      </sheetData>
      <sheetData sheetId="228">
        <row r="10">
          <cell r="M10">
            <v>1302940.7487084535</v>
          </cell>
        </row>
      </sheetData>
      <sheetData sheetId="229">
        <row r="10">
          <cell r="M10">
            <v>1302940.7487084535</v>
          </cell>
        </row>
      </sheetData>
      <sheetData sheetId="230">
        <row r="10">
          <cell r="M10">
            <v>1302940.7487084535</v>
          </cell>
        </row>
      </sheetData>
      <sheetData sheetId="231">
        <row r="10">
          <cell r="M10">
            <v>1302940.7487084535</v>
          </cell>
        </row>
      </sheetData>
      <sheetData sheetId="232">
        <row r="10">
          <cell r="M10">
            <v>1302940.7487084535</v>
          </cell>
        </row>
      </sheetData>
      <sheetData sheetId="233">
        <row r="6">
          <cell r="D6">
            <v>0</v>
          </cell>
        </row>
      </sheetData>
      <sheetData sheetId="234">
        <row r="10">
          <cell r="M10">
            <v>1302940.7487084535</v>
          </cell>
        </row>
      </sheetData>
      <sheetData sheetId="235">
        <row r="10">
          <cell r="M10">
            <v>1302940.7487084535</v>
          </cell>
        </row>
      </sheetData>
      <sheetData sheetId="236">
        <row r="10">
          <cell r="M10">
            <v>1302940.7487084535</v>
          </cell>
        </row>
      </sheetData>
      <sheetData sheetId="237">
        <row r="10">
          <cell r="M10">
            <v>1302940.7487084535</v>
          </cell>
        </row>
      </sheetData>
      <sheetData sheetId="238">
        <row r="10">
          <cell r="M10">
            <v>1302940.7487084535</v>
          </cell>
        </row>
      </sheetData>
      <sheetData sheetId="239">
        <row r="6">
          <cell r="D6">
            <v>0</v>
          </cell>
        </row>
      </sheetData>
      <sheetData sheetId="240">
        <row r="10">
          <cell r="M10">
            <v>1302940.7487084535</v>
          </cell>
        </row>
      </sheetData>
      <sheetData sheetId="241">
        <row r="10">
          <cell r="M10">
            <v>1302940.7487084535</v>
          </cell>
        </row>
      </sheetData>
      <sheetData sheetId="242">
        <row r="10">
          <cell r="M10">
            <v>1302940.7487084535</v>
          </cell>
        </row>
      </sheetData>
      <sheetData sheetId="243">
        <row r="10">
          <cell r="M10">
            <v>1302940.7487084535</v>
          </cell>
        </row>
      </sheetData>
      <sheetData sheetId="244">
        <row r="10">
          <cell r="M10">
            <v>1302940.7487084535</v>
          </cell>
        </row>
      </sheetData>
      <sheetData sheetId="245">
        <row r="10">
          <cell r="M10">
            <v>1302940.7487084535</v>
          </cell>
        </row>
      </sheetData>
      <sheetData sheetId="246">
        <row r="6">
          <cell r="D6">
            <v>0</v>
          </cell>
        </row>
      </sheetData>
      <sheetData sheetId="247">
        <row r="10">
          <cell r="M10">
            <v>1302940.7487084535</v>
          </cell>
        </row>
      </sheetData>
      <sheetData sheetId="248">
        <row r="6">
          <cell r="D6">
            <v>0</v>
          </cell>
        </row>
      </sheetData>
      <sheetData sheetId="249">
        <row r="10">
          <cell r="M10">
            <v>1302940.7487084535</v>
          </cell>
        </row>
      </sheetData>
      <sheetData sheetId="250">
        <row r="10">
          <cell r="M10">
            <v>1302940.7487084535</v>
          </cell>
        </row>
      </sheetData>
      <sheetData sheetId="251">
        <row r="10">
          <cell r="M10">
            <v>1302940.7487084535</v>
          </cell>
        </row>
      </sheetData>
      <sheetData sheetId="252">
        <row r="10">
          <cell r="M10">
            <v>1302940.7487084535</v>
          </cell>
        </row>
      </sheetData>
      <sheetData sheetId="253">
        <row r="10">
          <cell r="M10">
            <v>1302940.7487084535</v>
          </cell>
        </row>
      </sheetData>
      <sheetData sheetId="254">
        <row r="6">
          <cell r="D6">
            <v>0</v>
          </cell>
        </row>
      </sheetData>
      <sheetData sheetId="255">
        <row r="6">
          <cell r="D6">
            <v>0</v>
          </cell>
        </row>
      </sheetData>
      <sheetData sheetId="256">
        <row r="6">
          <cell r="D6">
            <v>0</v>
          </cell>
        </row>
      </sheetData>
      <sheetData sheetId="257">
        <row r="6">
          <cell r="D6">
            <v>0</v>
          </cell>
        </row>
      </sheetData>
      <sheetData sheetId="258">
        <row r="6">
          <cell r="D6">
            <v>0</v>
          </cell>
        </row>
      </sheetData>
      <sheetData sheetId="259">
        <row r="6">
          <cell r="D6">
            <v>0</v>
          </cell>
        </row>
      </sheetData>
      <sheetData sheetId="260">
        <row r="6">
          <cell r="D6">
            <v>0</v>
          </cell>
        </row>
      </sheetData>
      <sheetData sheetId="261">
        <row r="6">
          <cell r="D6">
            <v>0</v>
          </cell>
        </row>
      </sheetData>
      <sheetData sheetId="262">
        <row r="6">
          <cell r="D6">
            <v>0</v>
          </cell>
        </row>
      </sheetData>
      <sheetData sheetId="263">
        <row r="6">
          <cell r="D6">
            <v>0</v>
          </cell>
        </row>
      </sheetData>
      <sheetData sheetId="264">
        <row r="6">
          <cell r="D6">
            <v>0</v>
          </cell>
        </row>
      </sheetData>
      <sheetData sheetId="265">
        <row r="6">
          <cell r="D6">
            <v>0</v>
          </cell>
        </row>
      </sheetData>
      <sheetData sheetId="266">
        <row r="6">
          <cell r="D6">
            <v>0</v>
          </cell>
        </row>
      </sheetData>
      <sheetData sheetId="267">
        <row r="6">
          <cell r="D6">
            <v>0</v>
          </cell>
        </row>
      </sheetData>
      <sheetData sheetId="268">
        <row r="6">
          <cell r="D6">
            <v>43666</v>
          </cell>
        </row>
      </sheetData>
      <sheetData sheetId="269">
        <row r="6">
          <cell r="D6">
            <v>0</v>
          </cell>
        </row>
      </sheetData>
      <sheetData sheetId="270">
        <row r="10">
          <cell r="M10">
            <v>1302940.7487084535</v>
          </cell>
        </row>
      </sheetData>
      <sheetData sheetId="271">
        <row r="6">
          <cell r="D6">
            <v>0</v>
          </cell>
        </row>
      </sheetData>
      <sheetData sheetId="272">
        <row r="10">
          <cell r="M10">
            <v>1302940.7487084535</v>
          </cell>
        </row>
      </sheetData>
      <sheetData sheetId="273">
        <row r="10">
          <cell r="M10">
            <v>1302940.7487084535</v>
          </cell>
        </row>
      </sheetData>
      <sheetData sheetId="274">
        <row r="6">
          <cell r="D6">
            <v>43666</v>
          </cell>
        </row>
      </sheetData>
      <sheetData sheetId="275">
        <row r="6">
          <cell r="D6">
            <v>0</v>
          </cell>
        </row>
      </sheetData>
      <sheetData sheetId="276">
        <row r="6">
          <cell r="D6">
            <v>0</v>
          </cell>
        </row>
      </sheetData>
      <sheetData sheetId="277">
        <row r="10">
          <cell r="M10">
            <v>1302940.7487084535</v>
          </cell>
        </row>
      </sheetData>
      <sheetData sheetId="278">
        <row r="6">
          <cell r="D6">
            <v>0</v>
          </cell>
        </row>
      </sheetData>
      <sheetData sheetId="279">
        <row r="6">
          <cell r="D6">
            <v>43666</v>
          </cell>
        </row>
      </sheetData>
      <sheetData sheetId="280">
        <row r="10">
          <cell r="M10">
            <v>1302940.7487084535</v>
          </cell>
        </row>
      </sheetData>
      <sheetData sheetId="281">
        <row r="6">
          <cell r="D6">
            <v>43666</v>
          </cell>
        </row>
      </sheetData>
      <sheetData sheetId="282">
        <row r="10">
          <cell r="M10">
            <v>1302940.7487084535</v>
          </cell>
        </row>
      </sheetData>
      <sheetData sheetId="283">
        <row r="10">
          <cell r="M10">
            <v>1302940.7487084535</v>
          </cell>
        </row>
      </sheetData>
      <sheetData sheetId="284"/>
      <sheetData sheetId="285">
        <row r="6">
          <cell r="D6" t="str">
            <v>Base tratada con asfalto (BTA)</v>
          </cell>
        </row>
      </sheetData>
      <sheetData sheetId="286">
        <row r="6">
          <cell r="D6" t="str">
            <v>Base tratada con asfalto (BTA)</v>
          </cell>
        </row>
      </sheetData>
      <sheetData sheetId="287">
        <row r="10">
          <cell r="M10">
            <v>1302940.7487084535</v>
          </cell>
        </row>
      </sheetData>
      <sheetData sheetId="288">
        <row r="10">
          <cell r="M10">
            <v>1302940.7487084535</v>
          </cell>
        </row>
      </sheetData>
      <sheetData sheetId="289">
        <row r="6">
          <cell r="D6">
            <v>0</v>
          </cell>
        </row>
      </sheetData>
      <sheetData sheetId="290">
        <row r="10">
          <cell r="M10">
            <v>1302940.7487084535</v>
          </cell>
        </row>
      </sheetData>
      <sheetData sheetId="291">
        <row r="6">
          <cell r="D6">
            <v>43666</v>
          </cell>
        </row>
      </sheetData>
      <sheetData sheetId="292" refreshError="1"/>
      <sheetData sheetId="293" refreshError="1"/>
      <sheetData sheetId="294" refreshError="1"/>
      <sheetData sheetId="295">
        <row r="6">
          <cell r="D6" t="str">
            <v>UND</v>
          </cell>
        </row>
      </sheetData>
      <sheetData sheetId="296">
        <row r="10">
          <cell r="M10">
            <v>1302940.7487084535</v>
          </cell>
        </row>
      </sheetData>
      <sheetData sheetId="297"/>
      <sheetData sheetId="298">
        <row r="6">
          <cell r="D6" t="str">
            <v>Base tratada con asfalto (BTA)</v>
          </cell>
        </row>
      </sheetData>
      <sheetData sheetId="299">
        <row r="6">
          <cell r="D6" t="str">
            <v>Base tratada con asfalto (BTA)</v>
          </cell>
        </row>
      </sheetData>
      <sheetData sheetId="300">
        <row r="6">
          <cell r="D6" t="str">
            <v>Base tratada con asfalto (BTA)</v>
          </cell>
        </row>
      </sheetData>
      <sheetData sheetId="301"/>
      <sheetData sheetId="302"/>
      <sheetData sheetId="303"/>
      <sheetData sheetId="304"/>
      <sheetData sheetId="305"/>
      <sheetData sheetId="306">
        <row r="103">
          <cell r="F103" t="str">
            <v>MDD01-T</v>
          </cell>
        </row>
      </sheetData>
      <sheetData sheetId="307">
        <row r="6">
          <cell r="D6">
            <v>0</v>
          </cell>
        </row>
      </sheetData>
      <sheetData sheetId="308">
        <row r="10">
          <cell r="M10">
            <v>1302940.7487084535</v>
          </cell>
        </row>
      </sheetData>
      <sheetData sheetId="309"/>
      <sheetData sheetId="310">
        <row r="6">
          <cell r="D6">
            <v>43666</v>
          </cell>
        </row>
      </sheetData>
      <sheetData sheetId="311">
        <row r="6">
          <cell r="D6">
            <v>43666</v>
          </cell>
        </row>
      </sheetData>
      <sheetData sheetId="312">
        <row r="6">
          <cell r="D6">
            <v>43666</v>
          </cell>
        </row>
      </sheetData>
      <sheetData sheetId="313">
        <row r="10">
          <cell r="M10">
            <v>1302940.7487084535</v>
          </cell>
        </row>
      </sheetData>
      <sheetData sheetId="314">
        <row r="10">
          <cell r="M10">
            <v>1302940.7487084535</v>
          </cell>
        </row>
      </sheetData>
      <sheetData sheetId="315">
        <row r="10">
          <cell r="M10">
            <v>1302940.7487084535</v>
          </cell>
        </row>
      </sheetData>
      <sheetData sheetId="316">
        <row r="10">
          <cell r="M10">
            <v>1302940.7487084535</v>
          </cell>
        </row>
      </sheetData>
      <sheetData sheetId="317">
        <row r="6">
          <cell r="D6">
            <v>43666</v>
          </cell>
        </row>
      </sheetData>
      <sheetData sheetId="318">
        <row r="10">
          <cell r="M10">
            <v>1302940.7487084535</v>
          </cell>
        </row>
      </sheetData>
      <sheetData sheetId="319">
        <row r="10">
          <cell r="M10">
            <v>1302940.7487084535</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6">
          <cell r="D6">
            <v>0</v>
          </cell>
        </row>
      </sheetData>
      <sheetData sheetId="336">
        <row r="6">
          <cell r="D6">
            <v>0</v>
          </cell>
        </row>
      </sheetData>
      <sheetData sheetId="337">
        <row r="6">
          <cell r="D6">
            <v>0</v>
          </cell>
        </row>
      </sheetData>
      <sheetData sheetId="338">
        <row r="6">
          <cell r="D6">
            <v>0</v>
          </cell>
        </row>
      </sheetData>
      <sheetData sheetId="339">
        <row r="6">
          <cell r="D6">
            <v>0</v>
          </cell>
        </row>
      </sheetData>
      <sheetData sheetId="340">
        <row r="6">
          <cell r="D6">
            <v>0</v>
          </cell>
        </row>
      </sheetData>
      <sheetData sheetId="341">
        <row r="6">
          <cell r="D6">
            <v>0</v>
          </cell>
        </row>
      </sheetData>
      <sheetData sheetId="342">
        <row r="6">
          <cell r="D6">
            <v>0</v>
          </cell>
        </row>
      </sheetData>
      <sheetData sheetId="343">
        <row r="6">
          <cell r="D6">
            <v>0</v>
          </cell>
        </row>
      </sheetData>
      <sheetData sheetId="344"/>
      <sheetData sheetId="345">
        <row r="6">
          <cell r="D6">
            <v>43666</v>
          </cell>
        </row>
      </sheetData>
      <sheetData sheetId="346">
        <row r="6">
          <cell r="D6">
            <v>43666</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10">
          <cell r="M10">
            <v>1302940.7487084535</v>
          </cell>
        </row>
      </sheetData>
      <sheetData sheetId="351"/>
      <sheetData sheetId="352"/>
      <sheetData sheetId="353">
        <row r="6">
          <cell r="D6">
            <v>0</v>
          </cell>
        </row>
      </sheetData>
      <sheetData sheetId="354">
        <row r="6">
          <cell r="D6">
            <v>0</v>
          </cell>
        </row>
      </sheetData>
      <sheetData sheetId="355">
        <row r="6">
          <cell r="D6">
            <v>0</v>
          </cell>
        </row>
      </sheetData>
      <sheetData sheetId="356">
        <row r="6">
          <cell r="D6">
            <v>0</v>
          </cell>
        </row>
      </sheetData>
      <sheetData sheetId="357"/>
      <sheetData sheetId="358"/>
      <sheetData sheetId="359">
        <row r="6">
          <cell r="D6">
            <v>0</v>
          </cell>
        </row>
      </sheetData>
      <sheetData sheetId="360">
        <row r="6">
          <cell r="D6">
            <v>0</v>
          </cell>
        </row>
      </sheetData>
      <sheetData sheetId="361">
        <row r="6">
          <cell r="D6">
            <v>0</v>
          </cell>
        </row>
      </sheetData>
      <sheetData sheetId="362">
        <row r="6">
          <cell r="D6">
            <v>0</v>
          </cell>
        </row>
      </sheetData>
      <sheetData sheetId="363">
        <row r="6">
          <cell r="D6">
            <v>0</v>
          </cell>
        </row>
      </sheetData>
      <sheetData sheetId="364">
        <row r="6">
          <cell r="D6">
            <v>0</v>
          </cell>
        </row>
      </sheetData>
      <sheetData sheetId="365"/>
      <sheetData sheetId="366">
        <row r="6">
          <cell r="D6">
            <v>0</v>
          </cell>
        </row>
      </sheetData>
      <sheetData sheetId="367">
        <row r="6">
          <cell r="D6">
            <v>0</v>
          </cell>
        </row>
      </sheetData>
      <sheetData sheetId="368">
        <row r="10">
          <cell r="M10">
            <v>1302940.7487084535</v>
          </cell>
        </row>
      </sheetData>
      <sheetData sheetId="369">
        <row r="6">
          <cell r="D6">
            <v>0</v>
          </cell>
        </row>
      </sheetData>
      <sheetData sheetId="370"/>
      <sheetData sheetId="371">
        <row r="10">
          <cell r="M10">
            <v>1302940.7487084535</v>
          </cell>
        </row>
      </sheetData>
      <sheetData sheetId="372">
        <row r="10">
          <cell r="M10">
            <v>1302940.7487084535</v>
          </cell>
        </row>
      </sheetData>
      <sheetData sheetId="373">
        <row r="6">
          <cell r="D6">
            <v>43666</v>
          </cell>
        </row>
      </sheetData>
      <sheetData sheetId="374"/>
      <sheetData sheetId="375">
        <row r="10">
          <cell r="M10">
            <v>1302940.7487084535</v>
          </cell>
        </row>
      </sheetData>
      <sheetData sheetId="376">
        <row r="6">
          <cell r="D6">
            <v>0</v>
          </cell>
        </row>
      </sheetData>
      <sheetData sheetId="377">
        <row r="10">
          <cell r="M10">
            <v>1302940.7487084535</v>
          </cell>
        </row>
      </sheetData>
      <sheetData sheetId="378"/>
      <sheetData sheetId="379"/>
      <sheetData sheetId="380"/>
      <sheetData sheetId="381">
        <row r="6">
          <cell r="D6" t="str">
            <v>UND</v>
          </cell>
        </row>
      </sheetData>
      <sheetData sheetId="382">
        <row r="6">
          <cell r="D6">
            <v>5433063.0008333344</v>
          </cell>
        </row>
      </sheetData>
      <sheetData sheetId="383">
        <row r="10">
          <cell r="M10">
            <v>1302940.7487084535</v>
          </cell>
        </row>
      </sheetData>
      <sheetData sheetId="384">
        <row r="10">
          <cell r="M10">
            <v>1302940.7487084535</v>
          </cell>
        </row>
      </sheetData>
      <sheetData sheetId="385">
        <row r="6">
          <cell r="D6" t="str">
            <v>Base tratada con asfalto (BTA)</v>
          </cell>
        </row>
      </sheetData>
      <sheetData sheetId="386">
        <row r="6">
          <cell r="D6" t="str">
            <v>UND</v>
          </cell>
        </row>
      </sheetData>
      <sheetData sheetId="387"/>
      <sheetData sheetId="388">
        <row r="10">
          <cell r="M10">
            <v>1302940.7487084535</v>
          </cell>
        </row>
      </sheetData>
      <sheetData sheetId="389">
        <row r="10">
          <cell r="M10">
            <v>1302940.7487084535</v>
          </cell>
        </row>
      </sheetData>
      <sheetData sheetId="390">
        <row r="6">
          <cell r="D6" t="str">
            <v>Base tratada con asfalto (BTA)</v>
          </cell>
        </row>
      </sheetData>
      <sheetData sheetId="391">
        <row r="6">
          <cell r="D6" t="str">
            <v>Base tratada con asfalto (BTA)</v>
          </cell>
        </row>
      </sheetData>
      <sheetData sheetId="392">
        <row r="10">
          <cell r="M10">
            <v>1302940.7487084535</v>
          </cell>
        </row>
      </sheetData>
      <sheetData sheetId="393"/>
      <sheetData sheetId="394"/>
      <sheetData sheetId="395"/>
      <sheetData sheetId="396">
        <row r="10">
          <cell r="M10">
            <v>1302940.7487084535</v>
          </cell>
        </row>
      </sheetData>
      <sheetData sheetId="397">
        <row r="10">
          <cell r="M10">
            <v>1302940.7487084535</v>
          </cell>
        </row>
      </sheetData>
      <sheetData sheetId="398">
        <row r="10">
          <cell r="M10">
            <v>1302940.7487084535</v>
          </cell>
        </row>
      </sheetData>
      <sheetData sheetId="399">
        <row r="10">
          <cell r="M10">
            <v>1302940.7487084535</v>
          </cell>
        </row>
      </sheetData>
      <sheetData sheetId="400">
        <row r="10">
          <cell r="M10">
            <v>1302940.7487084535</v>
          </cell>
        </row>
      </sheetData>
      <sheetData sheetId="401">
        <row r="10">
          <cell r="M10">
            <v>1302940.7487084535</v>
          </cell>
        </row>
      </sheetData>
      <sheetData sheetId="402">
        <row r="10">
          <cell r="M10">
            <v>1302940.7487084535</v>
          </cell>
        </row>
      </sheetData>
      <sheetData sheetId="403">
        <row r="6">
          <cell r="D6">
            <v>0</v>
          </cell>
        </row>
      </sheetData>
      <sheetData sheetId="404">
        <row r="10">
          <cell r="M10">
            <v>1302940.7487084535</v>
          </cell>
        </row>
      </sheetData>
      <sheetData sheetId="405">
        <row r="6">
          <cell r="D6">
            <v>0</v>
          </cell>
        </row>
      </sheetData>
      <sheetData sheetId="406">
        <row r="10">
          <cell r="M10">
            <v>1302940.7487084535</v>
          </cell>
        </row>
      </sheetData>
      <sheetData sheetId="407">
        <row r="6">
          <cell r="D6">
            <v>0</v>
          </cell>
        </row>
      </sheetData>
      <sheetData sheetId="408">
        <row r="6">
          <cell r="D6">
            <v>0</v>
          </cell>
        </row>
      </sheetData>
      <sheetData sheetId="409">
        <row r="6">
          <cell r="D6">
            <v>0</v>
          </cell>
        </row>
      </sheetData>
      <sheetData sheetId="410">
        <row r="10">
          <cell r="M10">
            <v>1302940.7487084535</v>
          </cell>
        </row>
      </sheetData>
      <sheetData sheetId="411">
        <row r="6">
          <cell r="D6">
            <v>0</v>
          </cell>
        </row>
      </sheetData>
      <sheetData sheetId="412">
        <row r="6">
          <cell r="D6" t="str">
            <v>Base tratada con asfalto (BTA)</v>
          </cell>
        </row>
      </sheetData>
      <sheetData sheetId="413">
        <row r="6">
          <cell r="D6">
            <v>0</v>
          </cell>
        </row>
      </sheetData>
      <sheetData sheetId="414">
        <row r="10">
          <cell r="M10">
            <v>1302940.7487084535</v>
          </cell>
        </row>
      </sheetData>
      <sheetData sheetId="415">
        <row r="6">
          <cell r="D6">
            <v>0</v>
          </cell>
        </row>
      </sheetData>
      <sheetData sheetId="416">
        <row r="10">
          <cell r="M10">
            <v>1302940.7487084535</v>
          </cell>
        </row>
      </sheetData>
      <sheetData sheetId="417">
        <row r="6">
          <cell r="D6">
            <v>0</v>
          </cell>
        </row>
      </sheetData>
      <sheetData sheetId="418"/>
      <sheetData sheetId="419"/>
      <sheetData sheetId="420">
        <row r="10">
          <cell r="M10">
            <v>1302940.7487084535</v>
          </cell>
        </row>
      </sheetData>
      <sheetData sheetId="421">
        <row r="10">
          <cell r="M10">
            <v>1302940.7487084535</v>
          </cell>
        </row>
      </sheetData>
      <sheetData sheetId="422">
        <row r="10">
          <cell r="M10">
            <v>1302940.7487084535</v>
          </cell>
        </row>
      </sheetData>
      <sheetData sheetId="423">
        <row r="10">
          <cell r="M10">
            <v>1302940.7487084535</v>
          </cell>
        </row>
      </sheetData>
      <sheetData sheetId="424">
        <row r="10">
          <cell r="M10">
            <v>1302940.7487084535</v>
          </cell>
        </row>
      </sheetData>
      <sheetData sheetId="425">
        <row r="10">
          <cell r="M10">
            <v>1302940.7487084535</v>
          </cell>
        </row>
      </sheetData>
      <sheetData sheetId="426">
        <row r="10">
          <cell r="M10">
            <v>1302940.7487084535</v>
          </cell>
        </row>
      </sheetData>
      <sheetData sheetId="427">
        <row r="10">
          <cell r="M10">
            <v>1302940.7487084535</v>
          </cell>
        </row>
      </sheetData>
      <sheetData sheetId="428">
        <row r="6">
          <cell r="D6">
            <v>0</v>
          </cell>
        </row>
      </sheetData>
      <sheetData sheetId="429">
        <row r="10">
          <cell r="M10">
            <v>1302940.7487084535</v>
          </cell>
        </row>
      </sheetData>
      <sheetData sheetId="430">
        <row r="10">
          <cell r="M10">
            <v>1302940.7487084535</v>
          </cell>
        </row>
      </sheetData>
      <sheetData sheetId="431"/>
      <sheetData sheetId="432"/>
      <sheetData sheetId="433"/>
      <sheetData sheetId="434">
        <row r="10">
          <cell r="M10">
            <v>1302940.7487084535</v>
          </cell>
        </row>
      </sheetData>
      <sheetData sheetId="435">
        <row r="10">
          <cell r="M10">
            <v>1302940.7487084535</v>
          </cell>
        </row>
      </sheetData>
      <sheetData sheetId="436">
        <row r="10">
          <cell r="M10">
            <v>1302940.7487084535</v>
          </cell>
        </row>
      </sheetData>
      <sheetData sheetId="437"/>
      <sheetData sheetId="438"/>
      <sheetData sheetId="439"/>
      <sheetData sheetId="440"/>
      <sheetData sheetId="441"/>
      <sheetData sheetId="442">
        <row r="6">
          <cell r="D6">
            <v>5433063.0008333344</v>
          </cell>
        </row>
      </sheetData>
      <sheetData sheetId="443">
        <row r="6">
          <cell r="D6">
            <v>5433063.0008333344</v>
          </cell>
        </row>
      </sheetData>
      <sheetData sheetId="444">
        <row r="10">
          <cell r="M10">
            <v>1302940.7487084535</v>
          </cell>
        </row>
      </sheetData>
      <sheetData sheetId="445">
        <row r="10">
          <cell r="M10">
            <v>1302940.7487084535</v>
          </cell>
        </row>
      </sheetData>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row r="10">
          <cell r="M10">
            <v>1302940.7487084535</v>
          </cell>
        </row>
      </sheetData>
      <sheetData sheetId="458">
        <row r="10">
          <cell r="M10">
            <v>1302940.7487084535</v>
          </cell>
        </row>
      </sheetData>
      <sheetData sheetId="459"/>
      <sheetData sheetId="460"/>
      <sheetData sheetId="461">
        <row r="6">
          <cell r="D6" t="str">
            <v>CONSORCIO CONSTRUCTOR PACIFICO 3</v>
          </cell>
        </row>
      </sheetData>
      <sheetData sheetId="462"/>
      <sheetData sheetId="463"/>
      <sheetData sheetId="464"/>
      <sheetData sheetId="465">
        <row r="6">
          <cell r="D6" t="str">
            <v>CONSORCIO CONSTRUCTOR PACIFICO 3</v>
          </cell>
        </row>
      </sheetData>
      <sheetData sheetId="466"/>
      <sheetData sheetId="467">
        <row r="6">
          <cell r="D6">
            <v>5433063.0008333344</v>
          </cell>
        </row>
      </sheetData>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row r="10">
          <cell r="M10">
            <v>1302940.7487084535</v>
          </cell>
        </row>
      </sheetData>
      <sheetData sheetId="488">
        <row r="10">
          <cell r="M10">
            <v>1302940.7487084535</v>
          </cell>
        </row>
      </sheetData>
      <sheetData sheetId="489">
        <row r="10">
          <cell r="M10">
            <v>1302940.7487084535</v>
          </cell>
        </row>
      </sheetData>
      <sheetData sheetId="490">
        <row r="10">
          <cell r="M10">
            <v>1302940.7487084535</v>
          </cell>
        </row>
      </sheetData>
      <sheetData sheetId="491"/>
      <sheetData sheetId="492"/>
      <sheetData sheetId="493"/>
      <sheetData sheetId="494"/>
      <sheetData sheetId="495"/>
      <sheetData sheetId="496"/>
      <sheetData sheetId="497"/>
      <sheetData sheetId="498">
        <row r="6">
          <cell r="D6">
            <v>0</v>
          </cell>
        </row>
      </sheetData>
      <sheetData sheetId="499">
        <row r="10">
          <cell r="M10">
            <v>1302940.7487084535</v>
          </cell>
        </row>
      </sheetData>
      <sheetData sheetId="500">
        <row r="10">
          <cell r="M10">
            <v>1302940.7487084535</v>
          </cell>
        </row>
      </sheetData>
      <sheetData sheetId="501"/>
      <sheetData sheetId="502">
        <row r="10">
          <cell r="M10">
            <v>1302940.7487084535</v>
          </cell>
        </row>
      </sheetData>
      <sheetData sheetId="503">
        <row r="10">
          <cell r="M10">
            <v>1302940.7487084535</v>
          </cell>
        </row>
      </sheetData>
      <sheetData sheetId="504">
        <row r="6">
          <cell r="D6">
            <v>0</v>
          </cell>
        </row>
      </sheetData>
      <sheetData sheetId="505">
        <row r="10">
          <cell r="M10">
            <v>1302940.7487084535</v>
          </cell>
        </row>
      </sheetData>
      <sheetData sheetId="506">
        <row r="6">
          <cell r="D6">
            <v>0</v>
          </cell>
        </row>
      </sheetData>
      <sheetData sheetId="507">
        <row r="10">
          <cell r="M10">
            <v>1302940.7487084535</v>
          </cell>
        </row>
      </sheetData>
      <sheetData sheetId="508">
        <row r="6">
          <cell r="D6">
            <v>0</v>
          </cell>
        </row>
      </sheetData>
      <sheetData sheetId="509"/>
      <sheetData sheetId="510">
        <row r="6">
          <cell r="D6">
            <v>0</v>
          </cell>
        </row>
      </sheetData>
      <sheetData sheetId="511">
        <row r="10">
          <cell r="M10">
            <v>1302940.7487084535</v>
          </cell>
        </row>
      </sheetData>
      <sheetData sheetId="512">
        <row r="10">
          <cell r="M10">
            <v>1302940.7487084535</v>
          </cell>
        </row>
      </sheetData>
      <sheetData sheetId="513">
        <row r="10">
          <cell r="M10">
            <v>1302940.7487084535</v>
          </cell>
        </row>
      </sheetData>
      <sheetData sheetId="514">
        <row r="6">
          <cell r="D6">
            <v>0</v>
          </cell>
        </row>
      </sheetData>
      <sheetData sheetId="515">
        <row r="6">
          <cell r="D6">
            <v>0</v>
          </cell>
        </row>
      </sheetData>
      <sheetData sheetId="516">
        <row r="10">
          <cell r="M10">
            <v>1302940.7487084535</v>
          </cell>
        </row>
      </sheetData>
      <sheetData sheetId="517">
        <row r="10">
          <cell r="M10">
            <v>1302940.7487084535</v>
          </cell>
        </row>
      </sheetData>
      <sheetData sheetId="518"/>
      <sheetData sheetId="519">
        <row r="6">
          <cell r="D6">
            <v>0</v>
          </cell>
        </row>
      </sheetData>
      <sheetData sheetId="520"/>
      <sheetData sheetId="521"/>
      <sheetData sheetId="522"/>
      <sheetData sheetId="523">
        <row r="6">
          <cell r="D6">
            <v>0</v>
          </cell>
        </row>
      </sheetData>
      <sheetData sheetId="524"/>
      <sheetData sheetId="525"/>
      <sheetData sheetId="526"/>
      <sheetData sheetId="527">
        <row r="6">
          <cell r="D6">
            <v>0</v>
          </cell>
        </row>
      </sheetData>
      <sheetData sheetId="528"/>
      <sheetData sheetId="529"/>
      <sheetData sheetId="530"/>
      <sheetData sheetId="531">
        <row r="6">
          <cell r="D6">
            <v>0</v>
          </cell>
        </row>
      </sheetData>
      <sheetData sheetId="532"/>
      <sheetData sheetId="533"/>
      <sheetData sheetId="534">
        <row r="6">
          <cell r="D6">
            <v>0</v>
          </cell>
        </row>
      </sheetData>
      <sheetData sheetId="535">
        <row r="6">
          <cell r="D6">
            <v>0</v>
          </cell>
        </row>
      </sheetData>
      <sheetData sheetId="536"/>
      <sheetData sheetId="537"/>
      <sheetData sheetId="538">
        <row r="6">
          <cell r="D6">
            <v>0</v>
          </cell>
        </row>
      </sheetData>
      <sheetData sheetId="539"/>
      <sheetData sheetId="540"/>
      <sheetData sheetId="541"/>
      <sheetData sheetId="542">
        <row r="6">
          <cell r="D6">
            <v>0</v>
          </cell>
        </row>
      </sheetData>
      <sheetData sheetId="543"/>
      <sheetData sheetId="544"/>
      <sheetData sheetId="545"/>
      <sheetData sheetId="546">
        <row r="6">
          <cell r="D6">
            <v>0</v>
          </cell>
        </row>
      </sheetData>
      <sheetData sheetId="547"/>
      <sheetData sheetId="548">
        <row r="6">
          <cell r="D6">
            <v>0</v>
          </cell>
        </row>
      </sheetData>
      <sheetData sheetId="549"/>
      <sheetData sheetId="550"/>
      <sheetData sheetId="551"/>
      <sheetData sheetId="552">
        <row r="6">
          <cell r="D6">
            <v>0</v>
          </cell>
        </row>
      </sheetData>
      <sheetData sheetId="553"/>
      <sheetData sheetId="554">
        <row r="6">
          <cell r="D6">
            <v>0</v>
          </cell>
        </row>
      </sheetData>
      <sheetData sheetId="555"/>
      <sheetData sheetId="556">
        <row r="6">
          <cell r="D6">
            <v>0</v>
          </cell>
        </row>
      </sheetData>
      <sheetData sheetId="557">
        <row r="10">
          <cell r="M10">
            <v>1302940.7487084535</v>
          </cell>
        </row>
      </sheetData>
      <sheetData sheetId="558">
        <row r="6">
          <cell r="D6">
            <v>0</v>
          </cell>
        </row>
      </sheetData>
      <sheetData sheetId="559"/>
      <sheetData sheetId="560">
        <row r="10">
          <cell r="M10">
            <v>1302940.7487084535</v>
          </cell>
        </row>
      </sheetData>
      <sheetData sheetId="561">
        <row r="6">
          <cell r="D6">
            <v>43666</v>
          </cell>
        </row>
      </sheetData>
      <sheetData sheetId="562">
        <row r="6">
          <cell r="D6">
            <v>0</v>
          </cell>
        </row>
      </sheetData>
      <sheetData sheetId="563">
        <row r="6">
          <cell r="D6">
            <v>0</v>
          </cell>
        </row>
      </sheetData>
      <sheetData sheetId="564">
        <row r="10">
          <cell r="M10">
            <v>1302940.7487084535</v>
          </cell>
        </row>
      </sheetData>
      <sheetData sheetId="565">
        <row r="6">
          <cell r="D6">
            <v>43666</v>
          </cell>
        </row>
      </sheetData>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row r="6">
          <cell r="D6" t="str">
            <v>CONSORCIO CONSTRUCTOR PACIFICO 3</v>
          </cell>
        </row>
      </sheetData>
      <sheetData sheetId="595"/>
      <sheetData sheetId="596"/>
      <sheetData sheetId="597"/>
      <sheetData sheetId="598"/>
      <sheetData sheetId="599">
        <row r="6">
          <cell r="D6">
            <v>43666</v>
          </cell>
        </row>
      </sheetData>
      <sheetData sheetId="600"/>
      <sheetData sheetId="601"/>
      <sheetData sheetId="602">
        <row r="6">
          <cell r="D6">
            <v>0</v>
          </cell>
        </row>
      </sheetData>
      <sheetData sheetId="603"/>
      <sheetData sheetId="604">
        <row r="6">
          <cell r="D6">
            <v>0</v>
          </cell>
        </row>
      </sheetData>
      <sheetData sheetId="605"/>
      <sheetData sheetId="606"/>
      <sheetData sheetId="607"/>
      <sheetData sheetId="608"/>
      <sheetData sheetId="609">
        <row r="6">
          <cell r="D6">
            <v>0</v>
          </cell>
        </row>
      </sheetData>
      <sheetData sheetId="610"/>
      <sheetData sheetId="611">
        <row r="6">
          <cell r="D6">
            <v>0</v>
          </cell>
        </row>
      </sheetData>
      <sheetData sheetId="612"/>
      <sheetData sheetId="613">
        <row r="6">
          <cell r="D6">
            <v>0</v>
          </cell>
        </row>
      </sheetData>
      <sheetData sheetId="614"/>
      <sheetData sheetId="615">
        <row r="10">
          <cell r="M10">
            <v>1302940.7487084535</v>
          </cell>
        </row>
      </sheetData>
      <sheetData sheetId="616"/>
      <sheetData sheetId="617">
        <row r="6">
          <cell r="D6" t="str">
            <v>UND</v>
          </cell>
        </row>
      </sheetData>
      <sheetData sheetId="618">
        <row r="6">
          <cell r="D6" t="str">
            <v>UND</v>
          </cell>
        </row>
      </sheetData>
      <sheetData sheetId="619"/>
      <sheetData sheetId="620"/>
      <sheetData sheetId="621">
        <row r="6">
          <cell r="D6" t="str">
            <v>Base tratada con asfalto (BTA)</v>
          </cell>
        </row>
      </sheetData>
      <sheetData sheetId="622">
        <row r="6">
          <cell r="D6" t="str">
            <v>Base tratada con asfalto (BTA)</v>
          </cell>
        </row>
      </sheetData>
      <sheetData sheetId="623">
        <row r="6">
          <cell r="D6" t="str">
            <v>Base tratada con asfalto (BTA)</v>
          </cell>
        </row>
      </sheetData>
      <sheetData sheetId="624"/>
      <sheetData sheetId="625"/>
      <sheetData sheetId="626"/>
      <sheetData sheetId="627">
        <row r="6">
          <cell r="D6">
            <v>5433063.0008333344</v>
          </cell>
        </row>
      </sheetData>
      <sheetData sheetId="628"/>
      <sheetData sheetId="629"/>
      <sheetData sheetId="630">
        <row r="6">
          <cell r="D6">
            <v>5433063.0008333344</v>
          </cell>
        </row>
      </sheetData>
      <sheetData sheetId="631">
        <row r="6">
          <cell r="D6">
            <v>5433063.0008333344</v>
          </cell>
        </row>
      </sheetData>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ow r="6">
          <cell r="D6">
            <v>0</v>
          </cell>
        </row>
      </sheetData>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sheetData sheetId="709"/>
      <sheetData sheetId="710"/>
      <sheetData sheetId="711"/>
      <sheetData sheetId="712"/>
      <sheetData sheetId="713"/>
      <sheetData sheetId="714"/>
      <sheetData sheetId="715"/>
      <sheetData sheetId="716">
        <row r="10">
          <cell r="M10">
            <v>1302940.7487084535</v>
          </cell>
        </row>
      </sheetData>
      <sheetData sheetId="717">
        <row r="10">
          <cell r="M10">
            <v>1302940.7487084535</v>
          </cell>
        </row>
      </sheetData>
      <sheetData sheetId="718">
        <row r="10">
          <cell r="M10">
            <v>1302940.7487084535</v>
          </cell>
        </row>
      </sheetData>
      <sheetData sheetId="719">
        <row r="10">
          <cell r="M10">
            <v>1302940.7487084535</v>
          </cell>
        </row>
      </sheetData>
      <sheetData sheetId="720"/>
      <sheetData sheetId="721"/>
      <sheetData sheetId="722"/>
      <sheetData sheetId="723"/>
      <sheetData sheetId="724"/>
      <sheetData sheetId="725"/>
      <sheetData sheetId="726"/>
      <sheetData sheetId="727"/>
      <sheetData sheetId="728">
        <row r="6">
          <cell r="D6">
            <v>0</v>
          </cell>
        </row>
      </sheetData>
      <sheetData sheetId="729">
        <row r="10">
          <cell r="M10">
            <v>1302940.7487084535</v>
          </cell>
        </row>
      </sheetData>
      <sheetData sheetId="730">
        <row r="10">
          <cell r="M10">
            <v>1302940.7487084535</v>
          </cell>
        </row>
      </sheetData>
      <sheetData sheetId="731">
        <row r="10">
          <cell r="M10">
            <v>1302940.7487084535</v>
          </cell>
        </row>
      </sheetData>
      <sheetData sheetId="732">
        <row r="10">
          <cell r="M10">
            <v>1302940.7487084535</v>
          </cell>
        </row>
      </sheetData>
      <sheetData sheetId="733">
        <row r="6">
          <cell r="D6">
            <v>0</v>
          </cell>
        </row>
      </sheetData>
      <sheetData sheetId="734">
        <row r="6">
          <cell r="D6">
            <v>0</v>
          </cell>
        </row>
      </sheetData>
      <sheetData sheetId="735">
        <row r="10">
          <cell r="M10">
            <v>1302940.7487084535</v>
          </cell>
        </row>
      </sheetData>
      <sheetData sheetId="736">
        <row r="6">
          <cell r="D6">
            <v>0</v>
          </cell>
        </row>
      </sheetData>
      <sheetData sheetId="737">
        <row r="10">
          <cell r="M10">
            <v>1302940.7487084535</v>
          </cell>
        </row>
      </sheetData>
      <sheetData sheetId="738">
        <row r="6">
          <cell r="D6">
            <v>0</v>
          </cell>
        </row>
      </sheetData>
      <sheetData sheetId="739">
        <row r="10">
          <cell r="M10">
            <v>1302940.7487084535</v>
          </cell>
        </row>
      </sheetData>
      <sheetData sheetId="740">
        <row r="6">
          <cell r="D6">
            <v>0</v>
          </cell>
        </row>
      </sheetData>
      <sheetData sheetId="741">
        <row r="6">
          <cell r="D6">
            <v>0</v>
          </cell>
        </row>
      </sheetData>
      <sheetData sheetId="742">
        <row r="10">
          <cell r="M10">
            <v>1302940.7487084535</v>
          </cell>
        </row>
      </sheetData>
      <sheetData sheetId="743">
        <row r="10">
          <cell r="M10">
            <v>1302940.7487084535</v>
          </cell>
        </row>
      </sheetData>
      <sheetData sheetId="744">
        <row r="6">
          <cell r="D6">
            <v>0</v>
          </cell>
        </row>
      </sheetData>
      <sheetData sheetId="745">
        <row r="6">
          <cell r="D6">
            <v>0</v>
          </cell>
        </row>
      </sheetData>
      <sheetData sheetId="746">
        <row r="10">
          <cell r="M10">
            <v>1302940.7487084535</v>
          </cell>
        </row>
      </sheetData>
      <sheetData sheetId="747">
        <row r="10">
          <cell r="M10">
            <v>1302940.7487084535</v>
          </cell>
        </row>
      </sheetData>
      <sheetData sheetId="748"/>
      <sheetData sheetId="749">
        <row r="6">
          <cell r="D6">
            <v>0</v>
          </cell>
        </row>
      </sheetData>
      <sheetData sheetId="750">
        <row r="10">
          <cell r="M10">
            <v>1302940.7487084535</v>
          </cell>
        </row>
      </sheetData>
      <sheetData sheetId="751"/>
      <sheetData sheetId="752"/>
      <sheetData sheetId="753">
        <row r="6">
          <cell r="D6">
            <v>0</v>
          </cell>
        </row>
      </sheetData>
      <sheetData sheetId="754">
        <row r="10">
          <cell r="M10">
            <v>1302940.7487084535</v>
          </cell>
        </row>
      </sheetData>
      <sheetData sheetId="755"/>
      <sheetData sheetId="756"/>
      <sheetData sheetId="757">
        <row r="6">
          <cell r="D6">
            <v>0</v>
          </cell>
        </row>
      </sheetData>
      <sheetData sheetId="758"/>
      <sheetData sheetId="759"/>
      <sheetData sheetId="760">
        <row r="6">
          <cell r="D6">
            <v>0</v>
          </cell>
        </row>
      </sheetData>
      <sheetData sheetId="761">
        <row r="6">
          <cell r="D6">
            <v>0</v>
          </cell>
        </row>
      </sheetData>
      <sheetData sheetId="762">
        <row r="10">
          <cell r="M10">
            <v>1302940.7487084535</v>
          </cell>
        </row>
      </sheetData>
      <sheetData sheetId="763"/>
      <sheetData sheetId="764">
        <row r="6">
          <cell r="D6">
            <v>0</v>
          </cell>
        </row>
      </sheetData>
      <sheetData sheetId="765">
        <row r="6">
          <cell r="D6">
            <v>0</v>
          </cell>
        </row>
      </sheetData>
      <sheetData sheetId="766">
        <row r="10">
          <cell r="M10">
            <v>1302940.7487084535</v>
          </cell>
        </row>
      </sheetData>
      <sheetData sheetId="767"/>
      <sheetData sheetId="768">
        <row r="6">
          <cell r="D6">
            <v>0</v>
          </cell>
        </row>
      </sheetData>
      <sheetData sheetId="769"/>
      <sheetData sheetId="770"/>
      <sheetData sheetId="771"/>
      <sheetData sheetId="772">
        <row r="6">
          <cell r="D6">
            <v>0</v>
          </cell>
        </row>
      </sheetData>
      <sheetData sheetId="773"/>
      <sheetData sheetId="774"/>
      <sheetData sheetId="775">
        <row r="10">
          <cell r="M10">
            <v>1302940.7487084535</v>
          </cell>
        </row>
      </sheetData>
      <sheetData sheetId="776">
        <row r="6">
          <cell r="D6">
            <v>0</v>
          </cell>
        </row>
      </sheetData>
      <sheetData sheetId="777">
        <row r="10">
          <cell r="M10">
            <v>1302940.7487084535</v>
          </cell>
        </row>
      </sheetData>
      <sheetData sheetId="778">
        <row r="6">
          <cell r="D6">
            <v>0</v>
          </cell>
        </row>
      </sheetData>
      <sheetData sheetId="779"/>
      <sheetData sheetId="780">
        <row r="6">
          <cell r="D6">
            <v>0</v>
          </cell>
        </row>
      </sheetData>
      <sheetData sheetId="781"/>
      <sheetData sheetId="782">
        <row r="6">
          <cell r="D6">
            <v>0</v>
          </cell>
        </row>
      </sheetData>
      <sheetData sheetId="783">
        <row r="10">
          <cell r="M10">
            <v>1302940.7487084535</v>
          </cell>
        </row>
      </sheetData>
      <sheetData sheetId="784">
        <row r="6">
          <cell r="D6">
            <v>0</v>
          </cell>
        </row>
      </sheetData>
      <sheetData sheetId="785"/>
      <sheetData sheetId="786">
        <row r="6">
          <cell r="D6">
            <v>0</v>
          </cell>
        </row>
      </sheetData>
      <sheetData sheetId="787">
        <row r="6">
          <cell r="D6">
            <v>43666</v>
          </cell>
        </row>
      </sheetData>
      <sheetData sheetId="788">
        <row r="6">
          <cell r="D6">
            <v>0</v>
          </cell>
        </row>
      </sheetData>
      <sheetData sheetId="789">
        <row r="6">
          <cell r="D6">
            <v>0</v>
          </cell>
        </row>
      </sheetData>
      <sheetData sheetId="790">
        <row r="10">
          <cell r="M10">
            <v>1302940.7487084535</v>
          </cell>
        </row>
      </sheetData>
      <sheetData sheetId="791">
        <row r="6">
          <cell r="D6">
            <v>43666</v>
          </cell>
        </row>
      </sheetData>
      <sheetData sheetId="792">
        <row r="6">
          <cell r="D6">
            <v>0</v>
          </cell>
        </row>
      </sheetData>
      <sheetData sheetId="793">
        <row r="6">
          <cell r="D6">
            <v>0</v>
          </cell>
        </row>
      </sheetData>
      <sheetData sheetId="794">
        <row r="10">
          <cell r="M10">
            <v>1302940.7487084535</v>
          </cell>
        </row>
      </sheetData>
      <sheetData sheetId="795">
        <row r="6">
          <cell r="D6">
            <v>43666</v>
          </cell>
        </row>
      </sheetData>
      <sheetData sheetId="796"/>
      <sheetData sheetId="797"/>
      <sheetData sheetId="798">
        <row r="6">
          <cell r="D6">
            <v>43666</v>
          </cell>
        </row>
      </sheetData>
      <sheetData sheetId="799"/>
      <sheetData sheetId="800"/>
      <sheetData sheetId="801">
        <row r="6">
          <cell r="D6">
            <v>0</v>
          </cell>
        </row>
      </sheetData>
      <sheetData sheetId="802"/>
      <sheetData sheetId="803">
        <row r="6">
          <cell r="D6">
            <v>0</v>
          </cell>
        </row>
      </sheetData>
      <sheetData sheetId="804"/>
      <sheetData sheetId="805"/>
      <sheetData sheetId="806"/>
      <sheetData sheetId="807"/>
      <sheetData sheetId="808">
        <row r="6">
          <cell r="D6">
            <v>0</v>
          </cell>
        </row>
      </sheetData>
      <sheetData sheetId="809"/>
      <sheetData sheetId="810">
        <row r="6">
          <cell r="D6">
            <v>0</v>
          </cell>
        </row>
      </sheetData>
      <sheetData sheetId="811"/>
      <sheetData sheetId="812">
        <row r="6">
          <cell r="D6">
            <v>0</v>
          </cell>
        </row>
      </sheetData>
      <sheetData sheetId="813"/>
      <sheetData sheetId="814">
        <row r="10">
          <cell r="M10">
            <v>1302940.7487084535</v>
          </cell>
        </row>
      </sheetData>
      <sheetData sheetId="815"/>
      <sheetData sheetId="816"/>
      <sheetData sheetId="817">
        <row r="6">
          <cell r="D6" t="str">
            <v>UND</v>
          </cell>
        </row>
      </sheetData>
      <sheetData sheetId="818"/>
      <sheetData sheetId="819"/>
      <sheetData sheetId="820">
        <row r="6">
          <cell r="D6" t="str">
            <v>Base tratada con asfalto (BTA)</v>
          </cell>
        </row>
      </sheetData>
      <sheetData sheetId="821">
        <row r="6">
          <cell r="D6" t="str">
            <v>Base tratada con asfalto (BTA)</v>
          </cell>
        </row>
      </sheetData>
      <sheetData sheetId="822">
        <row r="6">
          <cell r="D6" t="str">
            <v>Base tratada con asfalto (BTA)</v>
          </cell>
        </row>
      </sheetData>
      <sheetData sheetId="823"/>
      <sheetData sheetId="824"/>
      <sheetData sheetId="825"/>
      <sheetData sheetId="826">
        <row r="6">
          <cell r="D6">
            <v>5433063.0008333344</v>
          </cell>
        </row>
      </sheetData>
      <sheetData sheetId="827"/>
      <sheetData sheetId="828"/>
      <sheetData sheetId="829">
        <row r="6">
          <cell r="D6">
            <v>5433063.0008333344</v>
          </cell>
        </row>
      </sheetData>
      <sheetData sheetId="830">
        <row r="6">
          <cell r="D6">
            <v>5433063.0008333344</v>
          </cell>
        </row>
      </sheetData>
      <sheetData sheetId="831"/>
      <sheetData sheetId="832"/>
      <sheetData sheetId="833"/>
      <sheetData sheetId="834"/>
      <sheetData sheetId="835"/>
      <sheetData sheetId="836"/>
      <sheetData sheetId="837"/>
      <sheetData sheetId="838"/>
      <sheetData sheetId="839"/>
      <sheetData sheetId="840">
        <row r="6">
          <cell r="D6">
            <v>5433063.0008333344</v>
          </cell>
        </row>
      </sheetData>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ow r="6">
          <cell r="D6" t="str">
            <v>CONSORCIO CONSTRUCTOR PACIFICO 3</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efreshError="1"/>
      <sheetData sheetId="926" refreshError="1"/>
      <sheetData sheetId="927"/>
      <sheetData sheetId="928"/>
      <sheetData sheetId="929"/>
      <sheetData sheetId="930">
        <row r="3">
          <cell r="B3" t="str">
            <v xml:space="preserve">FRENTE:                                                                           </v>
          </cell>
        </row>
      </sheetData>
      <sheetData sheetId="931"/>
      <sheetData sheetId="932"/>
      <sheetData sheetId="933"/>
      <sheetData sheetId="934" refreshError="1"/>
      <sheetData sheetId="935"/>
      <sheetData sheetId="93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TRAYECTO 1"/>
      <sheetName val="BD"/>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G_TAL_MEN_UF7_F3"/>
      <sheetName val="N_TAL_MEN_UF7_F3"/>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20ADMINISTRATIVO%20137.xls"/>
      <sheetName val="Hoja1"/>
      <sheetName val="EVA"/>
      <sheetName val="Program"/>
      <sheetName val="Umbral Aceptación"/>
      <sheetName val="X.Parametros"/>
      <sheetName val="2.PERFILES"/>
      <sheetName val="SEPTIEMBRE"/>
      <sheetName val="FOR-TECGIN-0331_PAG2"/>
      <sheetName val="G_G1"/>
      <sheetName val="G_G2"/>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tem"/>
      <sheetName val="General"/>
      <sheetName val="PALET DEL 21 FEB AL 5 MARZ"/>
      <sheetName val="FT-01"/>
      <sheetName val="FT-01 (1)-+"/>
      <sheetName val="FT-01 (2)+"/>
      <sheetName val="CONTROL PAGO CoCo"/>
      <sheetName val="CORTE 2"/>
      <sheetName val="Liq.-pend "/>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MPRESA"/>
      <sheetName val="CANT OBRA"/>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 (4)"/>
      <sheetName val="PLANTILLA"/>
      <sheetName val="PLANT"/>
      <sheetName val="PLANT_(4)"/>
    </sheetNames>
    <sheetDataSet>
      <sheetData sheetId="0" refreshError="1"/>
      <sheetData sheetId="1" refreshError="1"/>
      <sheetData sheetId="2" refreshError="1"/>
      <sheetData sheetId="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OMPERZT"/>
      <sheetName val="G.G"/>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TRAZABILIDAD"/>
      <sheetName val="ENTRADAS"/>
      <sheetName val="CONSOLIDADO"/>
      <sheetName val="INFORME SEMANAL"/>
      <sheetName val="SALIDAS"/>
      <sheetName val="SEGUIMIENTO"/>
      <sheetName val="DISEÑO 20-04-19"/>
      <sheetName val="PROGRAMACIÓN"/>
      <sheetName val="DISEÑOS"/>
      <sheetName val="CALCULOS DE SILO"/>
      <sheetName val="GRANEL PE"/>
      <sheetName val="Hoja1"/>
      <sheetName val="STOCK ABRI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acora"/>
      <sheetName val="UNITARIOS"/>
      <sheetName val="DIRECTOS"/>
      <sheetName val="MANO DE OBRA"/>
      <sheetName val="AYUDANTE"/>
      <sheetName val="OFICIAL"/>
      <sheetName val="CELADOR"/>
      <sheetName val="GOMPERZT"/>
      <sheetName val="MANO_DE_OBRA"/>
      <sheetName val="Datos Gráfica"/>
      <sheetName val="G_TAL_MEN_UF7_F3"/>
      <sheetName val="N_TAL_MEN_UF7_F3"/>
      <sheetName val="RESUMEN"/>
      <sheetName val="TRAZABILIDAD"/>
      <sheetName val="ENTRADAS"/>
      <sheetName val="CONSOLIDADO"/>
      <sheetName val="INFORME SEMANAL"/>
      <sheetName val="SALIDAS"/>
      <sheetName val="SEGUIMIENTO"/>
      <sheetName val="DISEÑO 20-04-19"/>
      <sheetName val="PROGRAMACIÓN"/>
      <sheetName val="DISEÑOS"/>
      <sheetName val="CALCULOS DE SILO"/>
      <sheetName val="GRANEL PE"/>
      <sheetName val="Hoja1"/>
      <sheetName val="STOCK ABRIL"/>
      <sheetName val="MANO_DE_OBRA1"/>
      <sheetName val="Datos_Gráfica"/>
      <sheetName val="INFORME_SEMANAL"/>
      <sheetName val="DISEÑO_20-04-19"/>
      <sheetName val="CALCULOS_DE_SILO"/>
      <sheetName val="GRANEL_PE"/>
      <sheetName val="STOCK_ABRIL"/>
    </sheetNames>
    <sheetDataSet>
      <sheetData sheetId="0"/>
      <sheetData sheetId="1"/>
      <sheetData sheetId="2"/>
      <sheetData sheetId="3"/>
      <sheetData sheetId="4"/>
      <sheetData sheetId="5"/>
      <sheetData sheetId="6"/>
      <sheetData sheetId="7"/>
      <sheetData sheetId="8" refreshError="1"/>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
      <sheetName val="PL"/>
      <sheetName val="Input"/>
      <sheetName val="Eingaben"/>
      <sheetName val="Bilanz Erfolg"/>
      <sheetName val="Graphdata2"/>
      <sheetName val="Graphdata"/>
      <sheetName val="Dialog1"/>
      <sheetName val="Dialog2"/>
      <sheetName val="ABLA"/>
      <sheetName val="Cockpit"/>
      <sheetName val="2Perioden"/>
      <sheetName val="3Perioden"/>
      <sheetName val="4Perioden"/>
      <sheetName val="5Perioden"/>
      <sheetName val="6Perioden"/>
      <sheetName val="Graphdata_CF"/>
      <sheetName val="Cash Flow"/>
      <sheetName val="Kennzahlen"/>
      <sheetName val="Kennz.Details"/>
      <sheetName val="zusammenfassung"/>
      <sheetName val="Umbral Aceptación"/>
      <sheetName val="G_TAL_MEN_UF7_F3"/>
      <sheetName val="N_TAL_MEN_UF7_F3"/>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ow r="2">
          <cell r="B2">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sespbp"/>
      <sheetName val="alternativa "/>
      <sheetName val="Fedep"/>
      <sheetName val="Frupropia"/>
      <sheetName val="flujo"/>
      <sheetName val="RESUMEN"/>
      <sheetName val="modelo"/>
      <sheetName val="modelo1"/>
      <sheetName val="Fcpbp"/>
    </sheetNames>
    <sheetDataSet>
      <sheetData sheetId="0"/>
      <sheetData sheetId="1"/>
      <sheetData sheetId="2"/>
      <sheetData sheetId="3"/>
      <sheetData sheetId="4"/>
      <sheetData sheetId="5"/>
      <sheetData sheetId="6"/>
      <sheetData sheetId="7"/>
      <sheetData sheetId="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SALARIOS"/>
      <sheetName val="Valoracionxtramo CASS"/>
      <sheetName val="Valoracionxtramo_CASS"/>
      <sheetName val="items"/>
      <sheetName val="DATOS"/>
      <sheetName val="ACARREO"/>
      <sheetName val="CRA.MODI"/>
      <sheetName val="PR 1"/>
      <sheetName val="FORMULA"/>
      <sheetName val="RICS NUEVA HOJA DIARIA"/>
      <sheetName val="General"/>
      <sheetName val="ACTA DE OBRA"/>
      <sheetName val="todos"/>
      <sheetName val="GOMPERZT"/>
      <sheetName val="G_TAL_MEN_UF7_F3"/>
      <sheetName val="N_TAL_MEN_UF7_F3"/>
      <sheetName val="RESUMEN"/>
      <sheetName val="REFERENCIAS"/>
      <sheetName val="Hoja2"/>
      <sheetName val="Hoja3"/>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Hoja1"/>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MATERIAL GRANULAR MUROS"/>
      <sheetName val="COSTO DE PROPIEDAD"/>
      <sheetName val="Informe Gestión VPI"/>
      <sheetName val="Interfaz"/>
      <sheetName val="46W9"/>
      <sheetName val="Presentacion"/>
      <sheetName val="Registros_de_Asistencia"/>
      <sheetName val="INSUMO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TMT"/>
      <sheetName val="MODELO1"/>
    </sheetNames>
    <sheetDataSet>
      <sheetData sheetId="0"/>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sespbp"/>
      <sheetName val="Fedep"/>
      <sheetName val="modelo"/>
      <sheetName val="modelo1"/>
      <sheetName val="Fcpbp"/>
      <sheetName val="Indmacro"/>
      <sheetName val="Fcsin)"/>
      <sheetName val="Proy2010"/>
      <sheetName val="alternat98"/>
      <sheetName val="flujo98"/>
      <sheetName val="Interes"/>
      <sheetName val="Ralter "/>
      <sheetName val="Frupropia"/>
      <sheetName val="alternativas "/>
      <sheetName val="flujo"/>
      <sheetName val="RESUMEN"/>
    </sheetNames>
    <sheetDataSet>
      <sheetData sheetId="0" refreshError="1"/>
      <sheetData sheetId="1" refreshError="1"/>
      <sheetData sheetId="2" refreshError="1">
        <row r="12">
          <cell r="C12" t="str">
            <v>2421</v>
          </cell>
        </row>
        <row r="15">
          <cell r="D15">
            <v>2</v>
          </cell>
        </row>
        <row r="85">
          <cell r="E85">
            <v>538</v>
          </cell>
        </row>
      </sheetData>
      <sheetData sheetId="3"/>
      <sheetData sheetId="4" refreshError="1"/>
      <sheetData sheetId="5" refreshError="1"/>
      <sheetData sheetId="6" refreshError="1"/>
      <sheetData sheetId="7" refreshError="1"/>
      <sheetData sheetId="8" refreshError="1"/>
      <sheetData sheetId="9" refreshError="1"/>
      <sheetData sheetId="10"/>
      <sheetData sheetId="11" refreshError="1"/>
      <sheetData sheetId="12"/>
      <sheetData sheetId="13"/>
      <sheetData sheetId="14"/>
      <sheetData sheetId="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sheetData sheetId="1"/>
      <sheetData sheetId="2">
        <row r="17">
          <cell r="A17" t="str">
            <v>ADMINISTRACION</v>
          </cell>
          <cell r="B17">
            <v>0.15</v>
          </cell>
        </row>
        <row r="18">
          <cell r="A18" t="str">
            <v>IMPREVISTOS</v>
          </cell>
          <cell r="B18">
            <v>0.05</v>
          </cell>
        </row>
        <row r="19">
          <cell r="A19" t="str">
            <v>UTILIDADES</v>
          </cell>
          <cell r="B19">
            <v>0.1</v>
          </cell>
        </row>
        <row r="20">
          <cell r="A20" t="str">
            <v>IVA ( 16% ) SOBRE LA UTILIDAD</v>
          </cell>
        </row>
        <row r="22">
          <cell r="A22" t="str">
            <v>HERRAMIENTAS MENORES 5% MANO DE OBRA</v>
          </cell>
        </row>
      </sheetData>
      <sheetData sheetId="3">
        <row r="5">
          <cell r="A5" t="str">
            <v>ANDAMIOS</v>
          </cell>
          <cell r="B5">
            <v>116</v>
          </cell>
          <cell r="C5">
            <v>116</v>
          </cell>
          <cell r="D5">
            <v>1</v>
          </cell>
        </row>
        <row r="6">
          <cell r="A6" t="str">
            <v>ANDAMIOS</v>
          </cell>
          <cell r="B6">
            <v>116</v>
          </cell>
          <cell r="C6">
            <v>116</v>
          </cell>
        </row>
        <row r="7">
          <cell r="A7" t="str">
            <v>ANDAMIOS Y TABLONES</v>
          </cell>
          <cell r="B7">
            <v>750</v>
          </cell>
          <cell r="C7">
            <v>750</v>
          </cell>
        </row>
        <row r="8">
          <cell r="A8" t="str">
            <v>BALDE PLASTICO PARA TRAPERO</v>
          </cell>
          <cell r="B8">
            <v>562.5</v>
          </cell>
          <cell r="C8">
            <v>563</v>
          </cell>
        </row>
        <row r="9">
          <cell r="A9" t="str">
            <v>BURRO O FORMALETA PARA FIJACION DE LA BARRA 1/4",L=0,5</v>
          </cell>
          <cell r="C9">
            <v>0</v>
          </cell>
        </row>
        <row r="10">
          <cell r="A10" t="str">
            <v>CAMABAJA</v>
          </cell>
          <cell r="C10">
            <v>0</v>
          </cell>
        </row>
        <row r="11">
          <cell r="A11" t="str">
            <v>CAMIÓN CANASTA</v>
          </cell>
          <cell r="B11">
            <v>10000</v>
          </cell>
          <cell r="C11">
            <v>10000</v>
          </cell>
        </row>
        <row r="12">
          <cell r="A12" t="str">
            <v>CAMIÓN GRANDE</v>
          </cell>
          <cell r="B12">
            <v>19063</v>
          </cell>
          <cell r="C12">
            <v>19063</v>
          </cell>
        </row>
        <row r="13">
          <cell r="A13" t="str">
            <v>CAMION PEQUEÑO</v>
          </cell>
          <cell r="B13">
            <v>16949</v>
          </cell>
          <cell r="C13">
            <v>16949</v>
          </cell>
        </row>
        <row r="14">
          <cell r="A14" t="str">
            <v>CARGADOR FRONTAL 920 O SIMILAR</v>
          </cell>
          <cell r="B14">
            <v>117000</v>
          </cell>
          <cell r="C14">
            <v>117000</v>
          </cell>
        </row>
        <row r="15">
          <cell r="A15" t="str">
            <v>CARGADOR FRONTAL 920 O SIMILAR</v>
          </cell>
          <cell r="B15">
            <v>117000</v>
          </cell>
          <cell r="C15">
            <v>117000</v>
          </cell>
        </row>
        <row r="16">
          <cell r="A16" t="str">
            <v>CARGADOR FRONTAL 930 O SIMILAR</v>
          </cell>
          <cell r="B16">
            <v>127000</v>
          </cell>
          <cell r="C16">
            <v>127000</v>
          </cell>
        </row>
        <row r="17">
          <cell r="A17" t="str">
            <v>CARRETILLA BUGGY</v>
          </cell>
          <cell r="B17">
            <v>34375</v>
          </cell>
          <cell r="C17">
            <v>34375</v>
          </cell>
        </row>
        <row r="18">
          <cell r="A18" t="str">
            <v>CARROTANQUE (1.000 GL)</v>
          </cell>
          <cell r="B18">
            <v>50000</v>
          </cell>
          <cell r="C18">
            <v>50000</v>
          </cell>
        </row>
        <row r="19">
          <cell r="A19" t="str">
            <v>CERCHAS METALICAS</v>
          </cell>
          <cell r="B19">
            <v>24.65</v>
          </cell>
          <cell r="C19">
            <v>25</v>
          </cell>
        </row>
        <row r="20">
          <cell r="A20" t="str">
            <v>CERCHAS METALICAS</v>
          </cell>
          <cell r="B20">
            <v>24.65</v>
          </cell>
          <cell r="C20">
            <v>25</v>
          </cell>
        </row>
        <row r="21">
          <cell r="A21" t="str">
            <v>CHAZAS DE MADERA DE 0,35x1,20</v>
          </cell>
          <cell r="B21">
            <v>18.75</v>
          </cell>
          <cell r="C21">
            <v>19</v>
          </cell>
        </row>
        <row r="22">
          <cell r="A22" t="str">
            <v>COMPACTADOR MECANICO - SALTARIN</v>
          </cell>
          <cell r="B22">
            <v>8750</v>
          </cell>
          <cell r="C22">
            <v>8750</v>
          </cell>
        </row>
        <row r="23">
          <cell r="A23" t="str">
            <v>COMPRESOR</v>
          </cell>
          <cell r="B23">
            <v>6670</v>
          </cell>
          <cell r="C23">
            <v>6670</v>
          </cell>
        </row>
        <row r="24">
          <cell r="A24" t="str">
            <v xml:space="preserve">COMPRESOR DE DOS MARTILLOS       </v>
          </cell>
          <cell r="B24">
            <v>27090</v>
          </cell>
          <cell r="C24">
            <v>27090</v>
          </cell>
        </row>
        <row r="25">
          <cell r="A25" t="str">
            <v>COMPRESOR NEUMATICO</v>
          </cell>
          <cell r="B25">
            <v>66990</v>
          </cell>
          <cell r="C25">
            <v>66990</v>
          </cell>
        </row>
        <row r="26">
          <cell r="A26" t="str">
            <v>COMPUERTA CIRCULAR</v>
          </cell>
          <cell r="B26">
            <v>400000</v>
          </cell>
          <cell r="C26">
            <v>400000</v>
          </cell>
        </row>
        <row r="27">
          <cell r="A27" t="str">
            <v>CORTADORA CON PUNTA DE DIAMANTE</v>
          </cell>
          <cell r="B27">
            <v>8750</v>
          </cell>
          <cell r="C27">
            <v>8750</v>
          </cell>
        </row>
        <row r="28">
          <cell r="A28" t="str">
            <v>CORTADORA DE PAVIMENTO</v>
          </cell>
          <cell r="B28">
            <v>120000</v>
          </cell>
          <cell r="C28">
            <v>0</v>
          </cell>
        </row>
        <row r="29">
          <cell r="A29" t="str">
            <v>CORTADORA PAVIMENTO 5CM</v>
          </cell>
          <cell r="C29">
            <v>0</v>
          </cell>
        </row>
        <row r="30">
          <cell r="A30" t="str">
            <v>CORTADORA PAVIMENTO 5CM PROF DE CORTE</v>
          </cell>
          <cell r="C30">
            <v>0</v>
          </cell>
        </row>
        <row r="31">
          <cell r="A31" t="str">
            <v>COSTO ADICIONAL BOMBEO</v>
          </cell>
          <cell r="C31">
            <v>0</v>
          </cell>
        </row>
        <row r="32">
          <cell r="A32" t="str">
            <v>COSTO ADICIONAL BOMBEO</v>
          </cell>
          <cell r="C32">
            <v>0</v>
          </cell>
        </row>
        <row r="33">
          <cell r="A33" t="str">
            <v>DIFERENCIAL</v>
          </cell>
          <cell r="B33">
            <v>53360</v>
          </cell>
          <cell r="C33">
            <v>0</v>
          </cell>
        </row>
        <row r="34">
          <cell r="A34" t="str">
            <v>EQUIPO DE DEMOLICION (COMPRESOR)</v>
          </cell>
          <cell r="B34">
            <v>53360</v>
          </cell>
          <cell r="C34">
            <v>53360</v>
          </cell>
        </row>
        <row r="35">
          <cell r="A35" t="str">
            <v>EQUIPO DE OXICORTE</v>
          </cell>
          <cell r="B35">
            <v>5500</v>
          </cell>
          <cell r="C35">
            <v>5500</v>
          </cell>
        </row>
        <row r="36">
          <cell r="A36" t="str">
            <v>EQUIPO DE PERFORACION INC OPERADOR</v>
          </cell>
          <cell r="B36">
            <v>430462.5</v>
          </cell>
          <cell r="C36">
            <v>430463</v>
          </cell>
        </row>
        <row r="37">
          <cell r="A37" t="str">
            <v>EQUIPO DE SOLDADURA 600 A</v>
          </cell>
          <cell r="B37">
            <v>8750</v>
          </cell>
          <cell r="C37">
            <v>8750</v>
          </cell>
        </row>
        <row r="38">
          <cell r="A38" t="str">
            <v>EQUIPO DE TOPOGRAFIA</v>
          </cell>
          <cell r="B38">
            <v>9690</v>
          </cell>
          <cell r="C38">
            <v>9690</v>
          </cell>
        </row>
        <row r="39">
          <cell r="A39" t="str">
            <v>EQUIPO MOUNT SOPRIS PARA RESISTIVIDAD, SP Y GR INC. OPERADOR</v>
          </cell>
          <cell r="B39">
            <v>483602.5</v>
          </cell>
          <cell r="C39">
            <v>0</v>
          </cell>
        </row>
        <row r="40">
          <cell r="A40" t="str">
            <v>EQUIPO PARA PINTURA DE TRAFICO</v>
          </cell>
          <cell r="B40">
            <v>250</v>
          </cell>
          <cell r="C40">
            <v>0</v>
          </cell>
        </row>
        <row r="41">
          <cell r="A41" t="str">
            <v>ESCALERA METALICA</v>
          </cell>
          <cell r="B41">
            <v>250</v>
          </cell>
          <cell r="C41">
            <v>250</v>
          </cell>
        </row>
        <row r="42">
          <cell r="A42" t="str">
            <v>FORMALETA METALICA COLUMNA CIRCULAR  Ø .2 A .3 LONG. 3.00MT</v>
          </cell>
          <cell r="B42">
            <v>2871</v>
          </cell>
          <cell r="C42">
            <v>2871</v>
          </cell>
        </row>
        <row r="43">
          <cell r="A43" t="str">
            <v>FORMALETA METALICA COLUMNA CIRCULAR  Ø .2 A .3 LONG. 3.00MT</v>
          </cell>
          <cell r="B43">
            <v>2871</v>
          </cell>
          <cell r="C43">
            <v>2871</v>
          </cell>
        </row>
        <row r="44">
          <cell r="A44" t="str">
            <v>FORMALETA METALICA COLUMNA CIRCULAR Ø .4 A .5 LONG. 3.00MT</v>
          </cell>
          <cell r="B44">
            <v>5500</v>
          </cell>
          <cell r="C44">
            <v>5500</v>
          </cell>
        </row>
        <row r="45">
          <cell r="A45" t="str">
            <v>FORMALETA METALICA COLUMNA CIRCULAR Ø .4 A .5 LONG. 3.00MT</v>
          </cell>
          <cell r="B45">
            <v>5500</v>
          </cell>
          <cell r="C45">
            <v>5500</v>
          </cell>
        </row>
        <row r="46">
          <cell r="A46" t="str">
            <v>FORMALETA METALICA COLUMNA CIRCULAR Ø .6 LONG. 3.00MT</v>
          </cell>
          <cell r="B46">
            <v>6875</v>
          </cell>
          <cell r="C46">
            <v>6875</v>
          </cell>
        </row>
        <row r="47">
          <cell r="A47" t="str">
            <v>FORMALETA METALICA COLUMNA CIRCULAR Ø .6 LONG. 3.00MT</v>
          </cell>
          <cell r="B47">
            <v>6875</v>
          </cell>
          <cell r="C47">
            <v>6875</v>
          </cell>
        </row>
        <row r="48">
          <cell r="A48" t="str">
            <v>FORMALETA METALICA COLUMNA CUADRADA HASTA .40 X .40 LONG. 2.90MT</v>
          </cell>
          <cell r="B48">
            <v>1914</v>
          </cell>
          <cell r="C48">
            <v>1914</v>
          </cell>
        </row>
        <row r="49">
          <cell r="A49" t="str">
            <v>FORMALETA METALICA COLUMNA CUADRADA HASTA .40 X .40 LONG. 2.90MT</v>
          </cell>
          <cell r="B49">
            <v>1914</v>
          </cell>
          <cell r="C49">
            <v>1914</v>
          </cell>
        </row>
        <row r="50">
          <cell r="A50" t="str">
            <v>FORMALETA METÁLICA PARA CÁMARA CIRCULAR</v>
          </cell>
          <cell r="B50">
            <v>1305</v>
          </cell>
          <cell r="C50">
            <v>0</v>
          </cell>
        </row>
        <row r="51">
          <cell r="A51" t="str">
            <v>FORMALETA PARA COLOMBINAS</v>
          </cell>
          <cell r="B51">
            <v>1250</v>
          </cell>
          <cell r="C51">
            <v>0</v>
          </cell>
        </row>
        <row r="52">
          <cell r="A52" t="str">
            <v>FORMALETA PARA MANHOL</v>
          </cell>
          <cell r="B52">
            <v>1250</v>
          </cell>
          <cell r="C52">
            <v>1250</v>
          </cell>
        </row>
        <row r="53">
          <cell r="A53" t="str">
            <v>FORMALETA PARA PISOS EN CONCRETO</v>
          </cell>
          <cell r="B53">
            <v>62.5</v>
          </cell>
          <cell r="C53">
            <v>63</v>
          </cell>
        </row>
        <row r="54">
          <cell r="A54" t="str">
            <v>FORMALETA PARA SARDINEL</v>
          </cell>
          <cell r="B54">
            <v>131.25</v>
          </cell>
          <cell r="C54">
            <v>131</v>
          </cell>
        </row>
        <row r="55">
          <cell r="A55" t="str">
            <v>FORMALETA PARA VIGAS Y COLUMNAS</v>
          </cell>
          <cell r="B55">
            <v>20000</v>
          </cell>
          <cell r="C55">
            <v>0</v>
          </cell>
        </row>
        <row r="56">
          <cell r="A56" t="str">
            <v>FORMALETA POZO INSPECCION 60" E=0,25 CONCRETO REFORZADO POR ML</v>
          </cell>
          <cell r="C56">
            <v>0</v>
          </cell>
        </row>
        <row r="57">
          <cell r="A57" t="str">
            <v>FORMALETAS PARA PISOS EN CONCRETO</v>
          </cell>
          <cell r="B57">
            <v>1250</v>
          </cell>
          <cell r="C57">
            <v>1250</v>
          </cell>
        </row>
        <row r="58">
          <cell r="A58" t="str">
            <v>FUMIGADORA</v>
          </cell>
          <cell r="B58">
            <v>1500</v>
          </cell>
          <cell r="C58">
            <v>0</v>
          </cell>
        </row>
        <row r="59">
          <cell r="A59" t="str">
            <v>GRUA</v>
          </cell>
          <cell r="B59">
            <v>80000</v>
          </cell>
          <cell r="C59">
            <v>0</v>
          </cell>
        </row>
        <row r="60">
          <cell r="A60" t="str">
            <v>GRÚA HIDRÁULICA</v>
          </cell>
          <cell r="B60">
            <v>80000</v>
          </cell>
          <cell r="C60">
            <v>80000</v>
          </cell>
        </row>
        <row r="61">
          <cell r="A61" t="str">
            <v>GUARDERAS .40 X 1.40</v>
          </cell>
          <cell r="B61">
            <v>8229.125</v>
          </cell>
          <cell r="C61">
            <v>8229</v>
          </cell>
        </row>
        <row r="62">
          <cell r="A62" t="str">
            <v>GUARDERAS .40 X 1.40</v>
          </cell>
          <cell r="B62">
            <v>27.55</v>
          </cell>
          <cell r="C62">
            <v>28</v>
          </cell>
        </row>
        <row r="63">
          <cell r="A63" t="str">
            <v>HERRAMIENTAS  VARIAS(MONAS, ETC)</v>
          </cell>
          <cell r="B63">
            <v>27.55</v>
          </cell>
          <cell r="C63">
            <v>28</v>
          </cell>
        </row>
        <row r="64">
          <cell r="A64" t="str">
            <v>HERRAMIENTAS VARIAS</v>
          </cell>
          <cell r="B64">
            <v>40000</v>
          </cell>
          <cell r="C64">
            <v>40000</v>
          </cell>
        </row>
        <row r="65">
          <cell r="A65" t="str">
            <v>MEZCLADORA</v>
          </cell>
          <cell r="B65">
            <v>8750</v>
          </cell>
          <cell r="C65">
            <v>8750</v>
          </cell>
        </row>
        <row r="66">
          <cell r="A66" t="str">
            <v>MEZCLADORA, RANA, VIBRADOR, MOTOBOMBA CON OPERADOR</v>
          </cell>
          <cell r="B66">
            <v>13977.144827397249</v>
          </cell>
          <cell r="C66">
            <v>13977</v>
          </cell>
        </row>
        <row r="67">
          <cell r="A67" t="str">
            <v>MEZCLADORA, RANA, VIBRADOR, MOTOBOMBA SIN OPERADOR</v>
          </cell>
          <cell r="B67">
            <v>7975</v>
          </cell>
          <cell r="C67">
            <v>7975</v>
          </cell>
        </row>
        <row r="68">
          <cell r="A68" t="str">
            <v>MOTOBOMBA</v>
          </cell>
          <cell r="B68">
            <v>7975</v>
          </cell>
          <cell r="C68">
            <v>7975</v>
          </cell>
        </row>
        <row r="69">
          <cell r="A69" t="str">
            <v>MOTONIVELADORA</v>
          </cell>
          <cell r="B69">
            <v>7500</v>
          </cell>
          <cell r="C69">
            <v>7500</v>
          </cell>
        </row>
        <row r="70">
          <cell r="A70" t="str">
            <v>MOTONIVELADORA (incluye operario)</v>
          </cell>
          <cell r="B70">
            <v>127200</v>
          </cell>
          <cell r="C70">
            <v>0</v>
          </cell>
        </row>
        <row r="71">
          <cell r="A71" t="str">
            <v>PARALES  METALICOS 3 Y 4MT</v>
          </cell>
          <cell r="B71">
            <v>24.65</v>
          </cell>
          <cell r="C71">
            <v>0</v>
          </cell>
        </row>
        <row r="72">
          <cell r="A72" t="str">
            <v>PARALES  METALICOS 3 Y 4MT</v>
          </cell>
          <cell r="B72">
            <v>24.65</v>
          </cell>
          <cell r="C72">
            <v>25</v>
          </cell>
        </row>
        <row r="73">
          <cell r="A73" t="str">
            <v xml:space="preserve">PULIDORA CON PIEDRA O DISCO </v>
          </cell>
          <cell r="B73">
            <v>3250</v>
          </cell>
          <cell r="C73">
            <v>3250</v>
          </cell>
        </row>
        <row r="74">
          <cell r="A74" t="str">
            <v>REGLA VIBRATORIA</v>
          </cell>
          <cell r="B74">
            <v>24.65</v>
          </cell>
          <cell r="C74">
            <v>25</v>
          </cell>
        </row>
        <row r="75">
          <cell r="A75" t="str">
            <v>REJILLAS EN ANGULO DE 1"x1"x1/4" Y DE 0,50x0,20</v>
          </cell>
          <cell r="B75">
            <v>110000</v>
          </cell>
          <cell r="C75">
            <v>0</v>
          </cell>
        </row>
        <row r="76">
          <cell r="A76" t="str">
            <v>RETROEXCAVADORA</v>
          </cell>
          <cell r="B76">
            <v>90000</v>
          </cell>
          <cell r="C76">
            <v>0</v>
          </cell>
        </row>
        <row r="77">
          <cell r="A77" t="str">
            <v>RETROEXCAVADORA J.D 410</v>
          </cell>
          <cell r="B77">
            <v>90000</v>
          </cell>
          <cell r="C77">
            <v>90000</v>
          </cell>
        </row>
        <row r="78">
          <cell r="A78" t="str">
            <v>RIEL PAVIMENTO 3ML</v>
          </cell>
          <cell r="B78">
            <v>90000</v>
          </cell>
          <cell r="C78">
            <v>90000</v>
          </cell>
        </row>
        <row r="79">
          <cell r="A79" t="str">
            <v>RIEL PAVIMENTO 3ML</v>
          </cell>
          <cell r="B79">
            <v>159.5</v>
          </cell>
          <cell r="C79">
            <v>160</v>
          </cell>
        </row>
        <row r="80">
          <cell r="A80" t="str">
            <v>RIEL-BURRO</v>
          </cell>
          <cell r="B80">
            <v>159.5</v>
          </cell>
          <cell r="C80">
            <v>160</v>
          </cell>
        </row>
        <row r="81">
          <cell r="A81" t="str">
            <v>SOLDADOR ELECTRICO</v>
          </cell>
          <cell r="B81">
            <v>4375</v>
          </cell>
          <cell r="C81">
            <v>4375</v>
          </cell>
        </row>
        <row r="82">
          <cell r="A82" t="str">
            <v>TABLERO DE MADERA .70 X 1.40 (CHAZAS)</v>
          </cell>
          <cell r="B82">
            <v>10750</v>
          </cell>
          <cell r="C82">
            <v>10750</v>
          </cell>
        </row>
        <row r="83">
          <cell r="A83" t="str">
            <v>TABLERO DE MADERA .70 X 1.40 (CHAZAS)</v>
          </cell>
          <cell r="B83">
            <v>31.9</v>
          </cell>
          <cell r="C83">
            <v>32</v>
          </cell>
        </row>
        <row r="84">
          <cell r="A84" t="str">
            <v>TABLEROS PARA MUROS .40 X 1.45</v>
          </cell>
          <cell r="B84">
            <v>31.9</v>
          </cell>
          <cell r="C84">
            <v>32</v>
          </cell>
        </row>
        <row r="85">
          <cell r="A85" t="str">
            <v>TABLEROS PARA MUROS .40 X 1.45</v>
          </cell>
          <cell r="B85">
            <v>79.75</v>
          </cell>
          <cell r="C85">
            <v>80</v>
          </cell>
        </row>
        <row r="86">
          <cell r="A86" t="str">
            <v>TABLONES</v>
          </cell>
          <cell r="B86">
            <v>79.75</v>
          </cell>
          <cell r="C86">
            <v>80</v>
          </cell>
        </row>
        <row r="87">
          <cell r="A87" t="str">
            <v>TABLONES</v>
          </cell>
          <cell r="B87">
            <v>58</v>
          </cell>
          <cell r="C87">
            <v>58</v>
          </cell>
        </row>
        <row r="88">
          <cell r="A88" t="str">
            <v>TALADRO DEMOLEDOR</v>
          </cell>
          <cell r="B88">
            <v>25520.000000000004</v>
          </cell>
          <cell r="C88">
            <v>25520</v>
          </cell>
        </row>
        <row r="89">
          <cell r="A89" t="str">
            <v>TALADRO DEMOLEDOR</v>
          </cell>
          <cell r="B89">
            <v>25520.000000000004</v>
          </cell>
          <cell r="C89">
            <v>25520</v>
          </cell>
        </row>
        <row r="90">
          <cell r="A90" t="str">
            <v>TRANSPORTE DE CARGA</v>
          </cell>
          <cell r="B90">
            <v>25520.000000000004</v>
          </cell>
          <cell r="C90">
            <v>25520</v>
          </cell>
        </row>
        <row r="91">
          <cell r="A91" t="str">
            <v>TRANSPORTE DE MOTONIVELADORA</v>
          </cell>
          <cell r="B91">
            <v>70000</v>
          </cell>
          <cell r="C91">
            <v>0</v>
          </cell>
        </row>
        <row r="92">
          <cell r="A92" t="str">
            <v>TRANSPORTE LOCAL</v>
          </cell>
          <cell r="C92">
            <v>0</v>
          </cell>
        </row>
        <row r="93">
          <cell r="A93" t="str">
            <v>TRAPERO PARA LIMPIEZA</v>
          </cell>
          <cell r="B93">
            <v>18750</v>
          </cell>
          <cell r="C93">
            <v>0</v>
          </cell>
        </row>
        <row r="94">
          <cell r="A94" t="str">
            <v>VEHÍCULO LIGERO</v>
          </cell>
          <cell r="B94">
            <v>18750</v>
          </cell>
          <cell r="C94">
            <v>0</v>
          </cell>
        </row>
        <row r="95">
          <cell r="A95" t="str">
            <v>VIBRADOR COMPACTADOR CON OPERAD.</v>
          </cell>
          <cell r="B95">
            <v>13977.14482739726</v>
          </cell>
          <cell r="C95">
            <v>0</v>
          </cell>
        </row>
        <row r="96">
          <cell r="A96" t="str">
            <v>VIBRADOR DE CONCRETO</v>
          </cell>
          <cell r="B96">
            <v>13977.14482739726</v>
          </cell>
          <cell r="C96">
            <v>13977</v>
          </cell>
        </row>
        <row r="97">
          <cell r="A97" t="str">
            <v xml:space="preserve">VIBRO DINAPAC </v>
          </cell>
          <cell r="B97">
            <v>8750</v>
          </cell>
          <cell r="C97">
            <v>8750</v>
          </cell>
        </row>
        <row r="98">
          <cell r="A98" t="str">
            <v>VIBROCOMPAC. (CANGURO)</v>
          </cell>
          <cell r="B98">
            <v>8125</v>
          </cell>
          <cell r="C98">
            <v>0</v>
          </cell>
        </row>
        <row r="99">
          <cell r="A99" t="str">
            <v>VIBROCOMPACTADOR</v>
          </cell>
          <cell r="B99">
            <v>13750</v>
          </cell>
          <cell r="C99">
            <v>0</v>
          </cell>
        </row>
        <row r="100">
          <cell r="A100" t="str">
            <v>VIBROCOMPACTADOR DINAPAC CA 15</v>
          </cell>
          <cell r="B100">
            <v>13750</v>
          </cell>
          <cell r="C100">
            <v>0</v>
          </cell>
        </row>
        <row r="101">
          <cell r="A101" t="str">
            <v>VIBROCOMPACTADOR MANUAL</v>
          </cell>
          <cell r="B101">
            <v>110000</v>
          </cell>
          <cell r="C101">
            <v>0</v>
          </cell>
        </row>
        <row r="102">
          <cell r="A102" t="str">
            <v>VIBROCOMPACTADOR TIPO DINAPAC CA 15</v>
          </cell>
          <cell r="B102">
            <v>110000</v>
          </cell>
          <cell r="C102">
            <v>110000</v>
          </cell>
        </row>
        <row r="103">
          <cell r="A103" t="str">
            <v>VIBROCOMPACTADOR TIPO RANA</v>
          </cell>
          <cell r="B103">
            <v>13977.144827397249</v>
          </cell>
          <cell r="C103">
            <v>13977</v>
          </cell>
        </row>
        <row r="104">
          <cell r="A104" t="str">
            <v>VOLQUETA</v>
          </cell>
          <cell r="B104">
            <v>10000</v>
          </cell>
          <cell r="C104">
            <v>10000</v>
          </cell>
        </row>
        <row r="105">
          <cell r="A105" t="str">
            <v>VOLQUETA 6 M3</v>
          </cell>
          <cell r="B105">
            <v>5075</v>
          </cell>
          <cell r="C105">
            <v>5075</v>
          </cell>
        </row>
        <row r="106">
          <cell r="A106" t="str">
            <v>VOLQUETA 6 M3 X VIAJE</v>
          </cell>
          <cell r="B106">
            <v>15000</v>
          </cell>
          <cell r="C106">
            <v>15000</v>
          </cell>
        </row>
        <row r="107">
          <cell r="A107" t="str">
            <v>VOLQUETA DE 6 M3 X Hr</v>
          </cell>
          <cell r="B107">
            <v>10000</v>
          </cell>
          <cell r="C107">
            <v>10000</v>
          </cell>
        </row>
      </sheetData>
      <sheetData sheetId="4">
        <row r="4">
          <cell r="A4" t="str">
            <v>PERSONAL</v>
          </cell>
          <cell r="B4" t="str">
            <v>VALOR</v>
          </cell>
          <cell r="C4" t="str">
            <v>JORNAL</v>
          </cell>
        </row>
        <row r="5">
          <cell r="A5" t="str">
            <v>2 AYUDANTE</v>
          </cell>
          <cell r="B5">
            <v>23531.247123287671</v>
          </cell>
          <cell r="C5">
            <v>57473</v>
          </cell>
          <cell r="D5">
            <v>1.2212088696440604</v>
          </cell>
        </row>
        <row r="6">
          <cell r="A6" t="str">
            <v>2 OBRERO</v>
          </cell>
          <cell r="B6">
            <v>18631.232876712329</v>
          </cell>
          <cell r="C6">
            <v>45505</v>
          </cell>
          <cell r="D6">
            <v>1.2212088696440604</v>
          </cell>
        </row>
        <row r="7">
          <cell r="A7" t="str">
            <v>2 OFICIALES</v>
          </cell>
          <cell r="B7">
            <v>42851.835616438351</v>
          </cell>
          <cell r="C7">
            <v>98526</v>
          </cell>
          <cell r="D7">
            <v>1.1496110113704368</v>
          </cell>
        </row>
        <row r="8">
          <cell r="A8" t="str">
            <v>3 AYUDANTE</v>
          </cell>
          <cell r="B8">
            <v>23531.247123287671</v>
          </cell>
          <cell r="C8">
            <v>86210</v>
          </cell>
          <cell r="D8">
            <v>1.2212088696440604</v>
          </cell>
        </row>
        <row r="9">
          <cell r="A9" t="str">
            <v>3 OBRERO</v>
          </cell>
          <cell r="B9">
            <v>18631.232876712329</v>
          </cell>
          <cell r="C9">
            <v>68258</v>
          </cell>
          <cell r="D9">
            <v>1.2212088696440604</v>
          </cell>
        </row>
        <row r="10">
          <cell r="A10" t="str">
            <v>4 AYUDANTE</v>
          </cell>
          <cell r="B10">
            <v>23531.247123287671</v>
          </cell>
          <cell r="C10">
            <v>114946</v>
          </cell>
          <cell r="D10">
            <v>1.2212088696440604</v>
          </cell>
        </row>
        <row r="11">
          <cell r="A11" t="str">
            <v>4 OBREROS</v>
          </cell>
          <cell r="B11">
            <v>18631.232876712329</v>
          </cell>
          <cell r="C11">
            <v>91011</v>
          </cell>
          <cell r="D11">
            <v>1.2212088696440604</v>
          </cell>
        </row>
        <row r="12">
          <cell r="A12" t="str">
            <v>5 AYUDANTES</v>
          </cell>
          <cell r="B12">
            <v>23531.247123287671</v>
          </cell>
          <cell r="C12">
            <v>143683</v>
          </cell>
          <cell r="D12">
            <v>1.2212088696440604</v>
          </cell>
        </row>
        <row r="13">
          <cell r="A13" t="str">
            <v>5 OBRERO</v>
          </cell>
          <cell r="B13">
            <v>18631.232876712329</v>
          </cell>
          <cell r="C13">
            <v>113763</v>
          </cell>
          <cell r="D13">
            <v>1.2212088696440604</v>
          </cell>
        </row>
        <row r="14">
          <cell r="A14" t="str">
            <v>AYUDANTE</v>
          </cell>
          <cell r="B14">
            <v>23531.247123287671</v>
          </cell>
          <cell r="C14">
            <v>28737</v>
          </cell>
          <cell r="D14">
            <v>1.2212088696440604</v>
          </cell>
        </row>
        <row r="15">
          <cell r="A15" t="str">
            <v>AYUDANTE CABLEADO EST. E</v>
          </cell>
          <cell r="B15">
            <v>30592.484383561641</v>
          </cell>
          <cell r="C15">
            <v>37360</v>
          </cell>
          <cell r="D15">
            <v>1.2212088696440604</v>
          </cell>
        </row>
        <row r="16">
          <cell r="A16" t="str">
            <v>AYUDANTE CARPINTERIA D</v>
          </cell>
          <cell r="B16">
            <v>28244.94904109589</v>
          </cell>
          <cell r="C16">
            <v>34493</v>
          </cell>
          <cell r="D16">
            <v>1.2212088696440604</v>
          </cell>
        </row>
        <row r="17">
          <cell r="A17" t="str">
            <v>AYUDANTE INSTALACIONES B</v>
          </cell>
          <cell r="B17">
            <v>25878.782465753426</v>
          </cell>
          <cell r="C17">
            <v>31603</v>
          </cell>
          <cell r="D17">
            <v>1.2212088696440604</v>
          </cell>
        </row>
        <row r="18">
          <cell r="A18" t="str">
            <v>AYUDANTE PINTURA C</v>
          </cell>
          <cell r="B18">
            <v>27052.550136986301</v>
          </cell>
          <cell r="C18">
            <v>33037</v>
          </cell>
          <cell r="D18">
            <v>1.2212088696440604</v>
          </cell>
        </row>
        <row r="19">
          <cell r="A19" t="str">
            <v>CADENERO</v>
          </cell>
          <cell r="B19">
            <v>0</v>
          </cell>
          <cell r="C19">
            <v>0</v>
          </cell>
          <cell r="D19">
            <v>1.2212088696440604</v>
          </cell>
        </row>
        <row r="20">
          <cell r="A20" t="str">
            <v>CADENERO</v>
          </cell>
          <cell r="B20">
            <v>37262.465753424658</v>
          </cell>
          <cell r="C20">
            <v>45505</v>
          </cell>
          <cell r="D20">
            <v>1.2212088696440604</v>
          </cell>
        </row>
        <row r="21">
          <cell r="A21" t="str">
            <v xml:space="preserve">CADENERO 1 </v>
          </cell>
          <cell r="B21">
            <v>17699.671232876713</v>
          </cell>
          <cell r="C21">
            <v>21615</v>
          </cell>
          <cell r="D21">
            <v>1.2212088696440604</v>
          </cell>
        </row>
        <row r="22">
          <cell r="A22" t="str">
            <v xml:space="preserve">CADENERO 2 </v>
          </cell>
          <cell r="B22">
            <v>15445.29205479452</v>
          </cell>
          <cell r="C22">
            <v>18862</v>
          </cell>
          <cell r="D22">
            <v>1.2212088696440604</v>
          </cell>
        </row>
        <row r="23">
          <cell r="A23" t="str">
            <v>CARPINTERO</v>
          </cell>
          <cell r="B23">
            <v>0</v>
          </cell>
          <cell r="C23">
            <v>0</v>
          </cell>
          <cell r="D23">
            <v>1.2212088696440604</v>
          </cell>
        </row>
        <row r="24">
          <cell r="A24" t="str">
            <v>CERRAJERO</v>
          </cell>
          <cell r="B24">
            <v>0</v>
          </cell>
          <cell r="C24">
            <v>0</v>
          </cell>
          <cell r="D24">
            <v>1.2212088696440604</v>
          </cell>
        </row>
        <row r="25">
          <cell r="A25" t="str">
            <v>CUÑERO</v>
          </cell>
          <cell r="B25">
            <v>29809.972602739726</v>
          </cell>
          <cell r="C25">
            <v>36404</v>
          </cell>
          <cell r="D25">
            <v>1.2212088696440604</v>
          </cell>
        </row>
        <row r="26">
          <cell r="A26" t="str">
            <v>DINAMITERO</v>
          </cell>
          <cell r="B26">
            <v>46578.082191780821</v>
          </cell>
          <cell r="C26">
            <v>53547</v>
          </cell>
          <cell r="D26">
            <v>1.1496110113704368</v>
          </cell>
        </row>
        <row r="27">
          <cell r="A27" t="str">
            <v>ELECTRICISTA</v>
          </cell>
          <cell r="B27">
            <v>0</v>
          </cell>
          <cell r="C27">
            <v>0</v>
          </cell>
          <cell r="D27">
            <v>1.2212088696440604</v>
          </cell>
        </row>
        <row r="28">
          <cell r="A28" t="str">
            <v>GEOLOGO</v>
          </cell>
          <cell r="B28">
            <v>150912.98630136985</v>
          </cell>
          <cell r="C28">
            <v>173491</v>
          </cell>
          <cell r="D28">
            <v>1.1496110113704368</v>
          </cell>
        </row>
        <row r="29">
          <cell r="A29" t="str">
            <v>INGENIERO ELECTRICISTA</v>
          </cell>
          <cell r="B29">
            <v>0</v>
          </cell>
          <cell r="C29">
            <v>0</v>
          </cell>
          <cell r="D29">
            <v>1.2212088696440604</v>
          </cell>
        </row>
        <row r="30">
          <cell r="A30" t="str">
            <v>INGENIERO RESIDENTE</v>
          </cell>
          <cell r="B30">
            <v>0</v>
          </cell>
          <cell r="C30">
            <v>0</v>
          </cell>
          <cell r="D30">
            <v>1.2212088696440604</v>
          </cell>
        </row>
        <row r="31">
          <cell r="A31" t="str">
            <v>INSPECTOR</v>
          </cell>
          <cell r="B31">
            <v>55893.698630136991</v>
          </cell>
          <cell r="C31">
            <v>64256</v>
          </cell>
          <cell r="D31">
            <v>1.1496110113704368</v>
          </cell>
        </row>
        <row r="32">
          <cell r="A32" t="str">
            <v>MAESTRO</v>
          </cell>
          <cell r="B32">
            <v>0</v>
          </cell>
          <cell r="C32">
            <v>0</v>
          </cell>
          <cell r="D32">
            <v>1.2212088696440604</v>
          </cell>
        </row>
        <row r="33">
          <cell r="A33" t="str">
            <v>MAMPOSTERO</v>
          </cell>
          <cell r="B33">
            <v>18631.232876712329</v>
          </cell>
          <cell r="C33">
            <v>22753</v>
          </cell>
          <cell r="D33">
            <v>1.2212088696440604</v>
          </cell>
        </row>
        <row r="34">
          <cell r="A34" t="str">
            <v>OBRERO</v>
          </cell>
          <cell r="B34">
            <v>42851.835616438351</v>
          </cell>
          <cell r="C34">
            <v>49263</v>
          </cell>
          <cell r="D34">
            <v>1.1496110113704368</v>
          </cell>
        </row>
        <row r="35">
          <cell r="A35" t="str">
            <v>OFICIAL</v>
          </cell>
          <cell r="B35">
            <v>42889.098082191784</v>
          </cell>
          <cell r="C35">
            <v>49306</v>
          </cell>
          <cell r="D35">
            <v>1.1496110113704368</v>
          </cell>
        </row>
        <row r="36">
          <cell r="A36" t="str">
            <v>OFICIAL CABLEADO EST. E</v>
          </cell>
          <cell r="B36">
            <v>55763.28</v>
          </cell>
          <cell r="C36">
            <v>64106</v>
          </cell>
          <cell r="D36">
            <v>1.1496110113704368</v>
          </cell>
        </row>
        <row r="37">
          <cell r="A37" t="str">
            <v>OFICIAL CARPINTERIA D</v>
          </cell>
          <cell r="B37">
            <v>51459.46520547945</v>
          </cell>
          <cell r="C37">
            <v>59158</v>
          </cell>
          <cell r="D37">
            <v>1.1496110113704368</v>
          </cell>
        </row>
        <row r="38">
          <cell r="A38" t="str">
            <v>OFICIAL DE INSTALACIONES B</v>
          </cell>
          <cell r="B38">
            <v>47174.281643835617</v>
          </cell>
          <cell r="C38">
            <v>54232</v>
          </cell>
          <cell r="D38">
            <v>1.1496110113704368</v>
          </cell>
        </row>
        <row r="39">
          <cell r="A39" t="str">
            <v>OFICIAL PINTURA C</v>
          </cell>
          <cell r="B39">
            <v>49316.873424657533</v>
          </cell>
          <cell r="C39">
            <v>56695</v>
          </cell>
          <cell r="D39">
            <v>1.1496110113704368</v>
          </cell>
        </row>
        <row r="40">
          <cell r="A40" t="str">
            <v>ORNAMENTADOR</v>
          </cell>
          <cell r="B40">
            <v>29809.972602739726</v>
          </cell>
          <cell r="C40">
            <v>36404</v>
          </cell>
          <cell r="D40">
            <v>1.2212088696440604</v>
          </cell>
        </row>
        <row r="41">
          <cell r="A41" t="str">
            <v>PINTOR</v>
          </cell>
          <cell r="B41">
            <v>59619.945205479453</v>
          </cell>
          <cell r="C41">
            <v>68540</v>
          </cell>
          <cell r="D41">
            <v>1.1496110113704368</v>
          </cell>
        </row>
        <row r="42">
          <cell r="A42" t="str">
            <v>SOLDADOR</v>
          </cell>
          <cell r="B42">
            <v>46578.082191780821</v>
          </cell>
          <cell r="C42">
            <v>53547</v>
          </cell>
          <cell r="D42">
            <v>1.1496110113704368</v>
          </cell>
        </row>
        <row r="43">
          <cell r="A43" t="str">
            <v>TECNICO TELEFONOS</v>
          </cell>
          <cell r="B43">
            <v>24220.60273972603</v>
          </cell>
          <cell r="C43">
            <v>29578</v>
          </cell>
          <cell r="D43">
            <v>1.2212088696440604</v>
          </cell>
        </row>
        <row r="44">
          <cell r="A44" t="str">
            <v>TOPOGRAFO</v>
          </cell>
          <cell r="B44">
            <v>28598.942465753422</v>
          </cell>
          <cell r="C44">
            <v>34925</v>
          </cell>
          <cell r="D44">
            <v>1.2212088696440604</v>
          </cell>
        </row>
        <row r="45">
          <cell r="B45">
            <v>0</v>
          </cell>
          <cell r="C45">
            <v>0</v>
          </cell>
          <cell r="D45">
            <v>1.2212088696440604</v>
          </cell>
        </row>
        <row r="46">
          <cell r="B46">
            <v>0</v>
          </cell>
          <cell r="C46">
            <v>0</v>
          </cell>
          <cell r="D46">
            <v>1.2212088696440604</v>
          </cell>
        </row>
        <row r="47">
          <cell r="B47">
            <v>0</v>
          </cell>
          <cell r="C47">
            <v>0</v>
          </cell>
          <cell r="D47">
            <v>1.2212088696440604</v>
          </cell>
        </row>
        <row r="48">
          <cell r="B48">
            <v>0</v>
          </cell>
          <cell r="C48">
            <v>0</v>
          </cell>
          <cell r="D48">
            <v>1.2212088696440604</v>
          </cell>
        </row>
        <row r="49">
          <cell r="B49">
            <v>0</v>
          </cell>
          <cell r="C49">
            <v>0</v>
          </cell>
          <cell r="D49">
            <v>1.2212088696440604</v>
          </cell>
        </row>
        <row r="50">
          <cell r="B50">
            <v>0</v>
          </cell>
          <cell r="C50">
            <v>0</v>
          </cell>
          <cell r="D50">
            <v>1.2212088696440604</v>
          </cell>
        </row>
        <row r="51">
          <cell r="B51">
            <v>0</v>
          </cell>
          <cell r="C51">
            <v>0</v>
          </cell>
          <cell r="D51">
            <v>1.2212088696440604</v>
          </cell>
        </row>
        <row r="52">
          <cell r="B52">
            <v>0</v>
          </cell>
          <cell r="C52">
            <v>0</v>
          </cell>
          <cell r="D52">
            <v>1.2212088696440604</v>
          </cell>
        </row>
        <row r="53">
          <cell r="B53">
            <v>0</v>
          </cell>
          <cell r="C53">
            <v>0</v>
          </cell>
          <cell r="D53">
            <v>1.2212088696440604</v>
          </cell>
        </row>
        <row r="54">
          <cell r="B54">
            <v>0</v>
          </cell>
          <cell r="C54">
            <v>0</v>
          </cell>
          <cell r="D54">
            <v>1.2212088696440604</v>
          </cell>
        </row>
        <row r="55">
          <cell r="B55">
            <v>0</v>
          </cell>
          <cell r="C55">
            <v>0</v>
          </cell>
          <cell r="D55">
            <v>1.2212088696440604</v>
          </cell>
        </row>
        <row r="56">
          <cell r="B56">
            <v>0</v>
          </cell>
          <cell r="C56">
            <v>0</v>
          </cell>
          <cell r="D56">
            <v>1.2212088696440604</v>
          </cell>
        </row>
        <row r="57">
          <cell r="B57">
            <v>0</v>
          </cell>
          <cell r="C57">
            <v>0</v>
          </cell>
          <cell r="D57">
            <v>1.2212088696440604</v>
          </cell>
        </row>
        <row r="58">
          <cell r="B58">
            <v>0</v>
          </cell>
          <cell r="C58">
            <v>0</v>
          </cell>
          <cell r="D58">
            <v>1.2212088696440604</v>
          </cell>
        </row>
        <row r="59">
          <cell r="B59">
            <v>0</v>
          </cell>
          <cell r="C59">
            <v>0</v>
          </cell>
          <cell r="D59">
            <v>1.2212088696440604</v>
          </cell>
        </row>
        <row r="60">
          <cell r="B60">
            <v>0</v>
          </cell>
          <cell r="C60">
            <v>0</v>
          </cell>
          <cell r="D60">
            <v>1.2212088696440604</v>
          </cell>
        </row>
        <row r="61">
          <cell r="B61">
            <v>0</v>
          </cell>
          <cell r="C61">
            <v>0</v>
          </cell>
          <cell r="D61">
            <v>1.2212088696440604</v>
          </cell>
        </row>
        <row r="62">
          <cell r="B62">
            <v>0</v>
          </cell>
          <cell r="C62">
            <v>0</v>
          </cell>
          <cell r="D62">
            <v>1.2212088696440604</v>
          </cell>
        </row>
        <row r="63">
          <cell r="B63">
            <v>0</v>
          </cell>
          <cell r="C63">
            <v>0</v>
          </cell>
          <cell r="D63">
            <v>1.2212088696440604</v>
          </cell>
        </row>
        <row r="64">
          <cell r="B64">
            <v>0</v>
          </cell>
          <cell r="C64">
            <v>0</v>
          </cell>
          <cell r="D64">
            <v>1.2212088696440604</v>
          </cell>
        </row>
        <row r="65">
          <cell r="B65">
            <v>0</v>
          </cell>
          <cell r="C65">
            <v>0</v>
          </cell>
          <cell r="D65">
            <v>1.2212088696440604</v>
          </cell>
        </row>
        <row r="66">
          <cell r="B66">
            <v>0</v>
          </cell>
          <cell r="C66">
            <v>0</v>
          </cell>
          <cell r="D66">
            <v>1.2212088696440604</v>
          </cell>
        </row>
        <row r="67">
          <cell r="B67">
            <v>0</v>
          </cell>
          <cell r="C67">
            <v>0</v>
          </cell>
          <cell r="D67">
            <v>1.2212088696440604</v>
          </cell>
        </row>
        <row r="68">
          <cell r="B68">
            <v>0</v>
          </cell>
          <cell r="C68">
            <v>0</v>
          </cell>
          <cell r="D68">
            <v>1.2212088696440604</v>
          </cell>
        </row>
        <row r="69">
          <cell r="B69">
            <v>0</v>
          </cell>
          <cell r="C69">
            <v>0</v>
          </cell>
          <cell r="D69">
            <v>1.2212088696440604</v>
          </cell>
        </row>
        <row r="70">
          <cell r="B70">
            <v>0</v>
          </cell>
          <cell r="C70">
            <v>0</v>
          </cell>
          <cell r="D70">
            <v>1.2212088696440604</v>
          </cell>
        </row>
        <row r="71">
          <cell r="B71">
            <v>0</v>
          </cell>
          <cell r="C71">
            <v>0</v>
          </cell>
          <cell r="D71">
            <v>1.2212088696440604</v>
          </cell>
        </row>
        <row r="72">
          <cell r="B72">
            <v>0</v>
          </cell>
          <cell r="C72">
            <v>0</v>
          </cell>
          <cell r="D72">
            <v>1.2212088696440604</v>
          </cell>
        </row>
        <row r="73">
          <cell r="B73">
            <v>0</v>
          </cell>
          <cell r="C73">
            <v>0</v>
          </cell>
          <cell r="D73">
            <v>1.2212088696440604</v>
          </cell>
        </row>
        <row r="74">
          <cell r="B74">
            <v>0</v>
          </cell>
          <cell r="C74">
            <v>0</v>
          </cell>
          <cell r="D74">
            <v>1.2212088696440604</v>
          </cell>
        </row>
        <row r="75">
          <cell r="B75">
            <v>0</v>
          </cell>
          <cell r="C75">
            <v>0</v>
          </cell>
          <cell r="D75">
            <v>1.2212088696440604</v>
          </cell>
        </row>
        <row r="76">
          <cell r="B76">
            <v>0</v>
          </cell>
          <cell r="C76">
            <v>0</v>
          </cell>
          <cell r="D76">
            <v>1.2212088696440604</v>
          </cell>
        </row>
        <row r="77">
          <cell r="B77">
            <v>0</v>
          </cell>
          <cell r="C77">
            <v>0</v>
          </cell>
          <cell r="D77">
            <v>1.2212088696440604</v>
          </cell>
        </row>
        <row r="78">
          <cell r="B78">
            <v>0</v>
          </cell>
          <cell r="C78">
            <v>0</v>
          </cell>
          <cell r="D78">
            <v>1.2212088696440604</v>
          </cell>
        </row>
        <row r="79">
          <cell r="B79">
            <v>0</v>
          </cell>
          <cell r="C79">
            <v>0</v>
          </cell>
          <cell r="D79">
            <v>1.2212088696440604</v>
          </cell>
        </row>
        <row r="80">
          <cell r="B80">
            <v>0</v>
          </cell>
          <cell r="C80">
            <v>0</v>
          </cell>
          <cell r="D80">
            <v>1.2212088696440604</v>
          </cell>
        </row>
        <row r="81">
          <cell r="B81">
            <v>0</v>
          </cell>
          <cell r="C81">
            <v>0</v>
          </cell>
          <cell r="D81">
            <v>1.2212088696440604</v>
          </cell>
        </row>
        <row r="82">
          <cell r="B82">
            <v>0</v>
          </cell>
          <cell r="C82">
            <v>0</v>
          </cell>
          <cell r="D82">
            <v>1.2212088696440604</v>
          </cell>
        </row>
        <row r="83">
          <cell r="B83">
            <v>0</v>
          </cell>
          <cell r="C83">
            <v>0</v>
          </cell>
          <cell r="D83">
            <v>1.2212088696440604</v>
          </cell>
        </row>
        <row r="84">
          <cell r="B84">
            <v>0</v>
          </cell>
          <cell r="C84">
            <v>0</v>
          </cell>
          <cell r="D84">
            <v>1.2212088696440604</v>
          </cell>
        </row>
        <row r="85">
          <cell r="B85">
            <v>0</v>
          </cell>
          <cell r="C85">
            <v>0</v>
          </cell>
          <cell r="D85">
            <v>1.2212088696440604</v>
          </cell>
        </row>
        <row r="86">
          <cell r="B86">
            <v>0</v>
          </cell>
          <cell r="C86">
            <v>0</v>
          </cell>
          <cell r="D86">
            <v>1.2212088696440604</v>
          </cell>
        </row>
        <row r="87">
          <cell r="B87">
            <v>0</v>
          </cell>
          <cell r="C87">
            <v>0</v>
          </cell>
          <cell r="D87">
            <v>1.2212088696440604</v>
          </cell>
        </row>
        <row r="88">
          <cell r="B88">
            <v>0</v>
          </cell>
          <cell r="C88">
            <v>0</v>
          </cell>
          <cell r="D88">
            <v>1.2212088696440604</v>
          </cell>
        </row>
        <row r="89">
          <cell r="B89">
            <v>0</v>
          </cell>
          <cell r="C89">
            <v>0</v>
          </cell>
          <cell r="D89">
            <v>1.2212088696440604</v>
          </cell>
        </row>
        <row r="90">
          <cell r="B90">
            <v>0</v>
          </cell>
          <cell r="C90">
            <v>0</v>
          </cell>
          <cell r="D90">
            <v>1.2212088696440604</v>
          </cell>
        </row>
        <row r="91">
          <cell r="B91">
            <v>0</v>
          </cell>
          <cell r="C91">
            <v>0</v>
          </cell>
          <cell r="D91">
            <v>1.2212088696440604</v>
          </cell>
        </row>
        <row r="92">
          <cell r="B92">
            <v>0</v>
          </cell>
          <cell r="C92">
            <v>0</v>
          </cell>
          <cell r="D92">
            <v>1.2212088696440604</v>
          </cell>
        </row>
        <row r="93">
          <cell r="B93">
            <v>0</v>
          </cell>
          <cell r="C93">
            <v>0</v>
          </cell>
          <cell r="D93">
            <v>1.2212088696440604</v>
          </cell>
        </row>
        <row r="94">
          <cell r="B94">
            <v>0</v>
          </cell>
          <cell r="C94">
            <v>0</v>
          </cell>
          <cell r="D94">
            <v>1.2212088696440604</v>
          </cell>
        </row>
        <row r="95">
          <cell r="B95">
            <v>0</v>
          </cell>
          <cell r="C95">
            <v>0</v>
          </cell>
          <cell r="D95">
            <v>1.2212088696440604</v>
          </cell>
        </row>
        <row r="96">
          <cell r="B96">
            <v>0</v>
          </cell>
          <cell r="C96">
            <v>0</v>
          </cell>
          <cell r="D96">
            <v>1.2212088696440604</v>
          </cell>
        </row>
        <row r="97">
          <cell r="B97">
            <v>0</v>
          </cell>
          <cell r="C97">
            <v>0</v>
          </cell>
          <cell r="D97">
            <v>1.2212088696440604</v>
          </cell>
        </row>
        <row r="98">
          <cell r="B98">
            <v>0</v>
          </cell>
          <cell r="C98">
            <v>0</v>
          </cell>
          <cell r="D98">
            <v>1.2212088696440604</v>
          </cell>
        </row>
        <row r="99">
          <cell r="B99">
            <v>0</v>
          </cell>
          <cell r="C99">
            <v>0</v>
          </cell>
          <cell r="D99">
            <v>1.2212088696440604</v>
          </cell>
        </row>
        <row r="100">
          <cell r="B100">
            <v>0</v>
          </cell>
          <cell r="C100">
            <v>0</v>
          </cell>
          <cell r="D100">
            <v>1.2212088696440604</v>
          </cell>
        </row>
        <row r="101">
          <cell r="B101">
            <v>0</v>
          </cell>
          <cell r="C101">
            <v>0</v>
          </cell>
          <cell r="D101">
            <v>1.2212088696440604</v>
          </cell>
        </row>
        <row r="102">
          <cell r="B102">
            <v>0</v>
          </cell>
          <cell r="C102">
            <v>0</v>
          </cell>
          <cell r="D102">
            <v>1.2212088696440604</v>
          </cell>
        </row>
        <row r="103">
          <cell r="B103">
            <v>0</v>
          </cell>
          <cell r="C103">
            <v>0</v>
          </cell>
          <cell r="D103">
            <v>1.2212088696440604</v>
          </cell>
        </row>
        <row r="104">
          <cell r="B104">
            <v>0</v>
          </cell>
          <cell r="C104">
            <v>0</v>
          </cell>
          <cell r="D104">
            <v>1.2212088696440604</v>
          </cell>
        </row>
        <row r="105">
          <cell r="B105">
            <v>0</v>
          </cell>
          <cell r="C105">
            <v>0</v>
          </cell>
          <cell r="D105">
            <v>1.2212088696440604</v>
          </cell>
        </row>
        <row r="106">
          <cell r="B106">
            <v>0</v>
          </cell>
          <cell r="C106">
            <v>0</v>
          </cell>
          <cell r="D106">
            <v>1.2212088696440604</v>
          </cell>
        </row>
        <row r="107">
          <cell r="B107">
            <v>0</v>
          </cell>
          <cell r="C107">
            <v>0</v>
          </cell>
          <cell r="D107">
            <v>1.2212088696440604</v>
          </cell>
        </row>
        <row r="108">
          <cell r="B108">
            <v>0</v>
          </cell>
          <cell r="C108">
            <v>0</v>
          </cell>
          <cell r="D108">
            <v>1.2212088696440604</v>
          </cell>
        </row>
        <row r="109">
          <cell r="B109">
            <v>0</v>
          </cell>
          <cell r="C109">
            <v>0</v>
          </cell>
          <cell r="D109">
            <v>1.2212088696440604</v>
          </cell>
        </row>
        <row r="110">
          <cell r="B110">
            <v>0</v>
          </cell>
          <cell r="C110">
            <v>0</v>
          </cell>
          <cell r="D110">
            <v>1.2212088696440604</v>
          </cell>
        </row>
        <row r="111">
          <cell r="B111">
            <v>0</v>
          </cell>
          <cell r="C111">
            <v>0</v>
          </cell>
          <cell r="D111">
            <v>1.2212088696440604</v>
          </cell>
        </row>
        <row r="112">
          <cell r="B112">
            <v>0</v>
          </cell>
          <cell r="C112">
            <v>0</v>
          </cell>
          <cell r="D112">
            <v>1.2212088696440604</v>
          </cell>
        </row>
        <row r="113">
          <cell r="B113">
            <v>0</v>
          </cell>
          <cell r="C113">
            <v>0</v>
          </cell>
          <cell r="D113">
            <v>1.2212088696440604</v>
          </cell>
        </row>
        <row r="114">
          <cell r="B114">
            <v>0</v>
          </cell>
          <cell r="C114">
            <v>0</v>
          </cell>
          <cell r="D114">
            <v>1.2212088696440604</v>
          </cell>
        </row>
        <row r="115">
          <cell r="B115">
            <v>0</v>
          </cell>
          <cell r="C115">
            <v>0</v>
          </cell>
          <cell r="D115">
            <v>1.2212088696440604</v>
          </cell>
        </row>
        <row r="116">
          <cell r="B116">
            <v>0</v>
          </cell>
          <cell r="C116">
            <v>0</v>
          </cell>
          <cell r="D116">
            <v>1.2212088696440604</v>
          </cell>
        </row>
        <row r="117">
          <cell r="B117">
            <v>0</v>
          </cell>
          <cell r="C117">
            <v>0</v>
          </cell>
          <cell r="D117">
            <v>1.2212088696440604</v>
          </cell>
        </row>
        <row r="118">
          <cell r="B118">
            <v>0</v>
          </cell>
          <cell r="C118">
            <v>0</v>
          </cell>
          <cell r="D118">
            <v>1.2212088696440604</v>
          </cell>
        </row>
        <row r="119">
          <cell r="B119">
            <v>0</v>
          </cell>
          <cell r="C119">
            <v>0</v>
          </cell>
          <cell r="D119">
            <v>1.2212088696440604</v>
          </cell>
        </row>
        <row r="120">
          <cell r="B120">
            <v>0</v>
          </cell>
          <cell r="C120">
            <v>0</v>
          </cell>
          <cell r="D120">
            <v>1.2212088696440604</v>
          </cell>
        </row>
        <row r="121">
          <cell r="B121">
            <v>0</v>
          </cell>
          <cell r="C121">
            <v>0</v>
          </cell>
          <cell r="D121">
            <v>1.2212088696440604</v>
          </cell>
        </row>
        <row r="122">
          <cell r="B122">
            <v>0</v>
          </cell>
          <cell r="C122">
            <v>0</v>
          </cell>
          <cell r="D122">
            <v>1.2212088696440604</v>
          </cell>
        </row>
        <row r="123">
          <cell r="B123">
            <v>0</v>
          </cell>
          <cell r="C123">
            <v>0</v>
          </cell>
          <cell r="D123">
            <v>1.2212088696440604</v>
          </cell>
        </row>
        <row r="124">
          <cell r="B124">
            <v>0</v>
          </cell>
          <cell r="C124">
            <v>0</v>
          </cell>
          <cell r="D124">
            <v>1.2212088696440604</v>
          </cell>
        </row>
        <row r="125">
          <cell r="B125">
            <v>0</v>
          </cell>
          <cell r="C125">
            <v>0</v>
          </cell>
          <cell r="D125">
            <v>1.2212088696440604</v>
          </cell>
        </row>
        <row r="126">
          <cell r="B126">
            <v>0</v>
          </cell>
          <cell r="C126">
            <v>0</v>
          </cell>
          <cell r="D126">
            <v>1.2212088696440604</v>
          </cell>
        </row>
        <row r="127">
          <cell r="B127">
            <v>0</v>
          </cell>
          <cell r="C127">
            <v>0</v>
          </cell>
          <cell r="D127">
            <v>1.2212088696440604</v>
          </cell>
        </row>
        <row r="128">
          <cell r="B128">
            <v>0</v>
          </cell>
          <cell r="C128">
            <v>0</v>
          </cell>
          <cell r="D128">
            <v>1.2212088696440604</v>
          </cell>
        </row>
        <row r="129">
          <cell r="B129">
            <v>0</v>
          </cell>
          <cell r="C129">
            <v>0</v>
          </cell>
          <cell r="D129">
            <v>1.2212088696440604</v>
          </cell>
        </row>
        <row r="130">
          <cell r="B130">
            <v>0</v>
          </cell>
          <cell r="C130">
            <v>0</v>
          </cell>
          <cell r="D130">
            <v>1.2212088696440604</v>
          </cell>
        </row>
        <row r="131">
          <cell r="B131">
            <v>0</v>
          </cell>
          <cell r="C131">
            <v>0</v>
          </cell>
          <cell r="D131">
            <v>1.2212088696440604</v>
          </cell>
        </row>
        <row r="132">
          <cell r="B132">
            <v>0</v>
          </cell>
          <cell r="C132">
            <v>0</v>
          </cell>
          <cell r="D132">
            <v>1.2212088696440604</v>
          </cell>
        </row>
        <row r="133">
          <cell r="B133">
            <v>0</v>
          </cell>
          <cell r="C133">
            <v>0</v>
          </cell>
          <cell r="D133">
            <v>1.2212088696440604</v>
          </cell>
        </row>
        <row r="134">
          <cell r="B134">
            <v>0</v>
          </cell>
          <cell r="C134">
            <v>0</v>
          </cell>
          <cell r="D134">
            <v>1.2212088696440604</v>
          </cell>
        </row>
        <row r="135">
          <cell r="B135">
            <v>0</v>
          </cell>
          <cell r="C135">
            <v>0</v>
          </cell>
          <cell r="D135">
            <v>1.2212088696440604</v>
          </cell>
        </row>
        <row r="136">
          <cell r="B136">
            <v>0</v>
          </cell>
          <cell r="C136">
            <v>0</v>
          </cell>
          <cell r="D136">
            <v>1.2212088696440604</v>
          </cell>
        </row>
        <row r="137">
          <cell r="B137">
            <v>0</v>
          </cell>
          <cell r="C137">
            <v>0</v>
          </cell>
          <cell r="D137">
            <v>1.2212088696440604</v>
          </cell>
        </row>
        <row r="138">
          <cell r="B138">
            <v>0</v>
          </cell>
          <cell r="C138">
            <v>0</v>
          </cell>
          <cell r="D138">
            <v>1.2212088696440604</v>
          </cell>
        </row>
        <row r="139">
          <cell r="B139">
            <v>0</v>
          </cell>
          <cell r="C139">
            <v>0</v>
          </cell>
          <cell r="D139">
            <v>1.2212088696440604</v>
          </cell>
        </row>
        <row r="140">
          <cell r="B140">
            <v>0</v>
          </cell>
          <cell r="C140">
            <v>0</v>
          </cell>
          <cell r="D140">
            <v>1.2212088696440604</v>
          </cell>
        </row>
        <row r="141">
          <cell r="B141">
            <v>0</v>
          </cell>
          <cell r="C141">
            <v>0</v>
          </cell>
          <cell r="D141">
            <v>1.2212088696440604</v>
          </cell>
        </row>
        <row r="142">
          <cell r="B142">
            <v>0</v>
          </cell>
          <cell r="C142">
            <v>0</v>
          </cell>
          <cell r="D142">
            <v>1.2212088696440604</v>
          </cell>
        </row>
        <row r="143">
          <cell r="B143">
            <v>0</v>
          </cell>
          <cell r="C143">
            <v>0</v>
          </cell>
          <cell r="D143">
            <v>1.2212088696440604</v>
          </cell>
        </row>
        <row r="144">
          <cell r="B144">
            <v>0</v>
          </cell>
          <cell r="C144">
            <v>0</v>
          </cell>
          <cell r="D144">
            <v>1.2212088696440604</v>
          </cell>
        </row>
        <row r="145">
          <cell r="B145">
            <v>0</v>
          </cell>
          <cell r="C145">
            <v>0</v>
          </cell>
          <cell r="D145">
            <v>1.2212088696440604</v>
          </cell>
        </row>
        <row r="146">
          <cell r="B146">
            <v>0</v>
          </cell>
          <cell r="C146">
            <v>0</v>
          </cell>
          <cell r="D146">
            <v>1.2212088696440604</v>
          </cell>
        </row>
        <row r="147">
          <cell r="B147">
            <v>0</v>
          </cell>
          <cell r="C147">
            <v>0</v>
          </cell>
          <cell r="D147">
            <v>1.2212088696440604</v>
          </cell>
        </row>
        <row r="148">
          <cell r="B148">
            <v>0</v>
          </cell>
          <cell r="C148">
            <v>0</v>
          </cell>
          <cell r="D148">
            <v>1.2212088696440604</v>
          </cell>
        </row>
        <row r="149">
          <cell r="B149">
            <v>0</v>
          </cell>
          <cell r="C149">
            <v>0</v>
          </cell>
          <cell r="D149">
            <v>1.2212088696440604</v>
          </cell>
        </row>
        <row r="150">
          <cell r="B150">
            <v>0</v>
          </cell>
          <cell r="C150">
            <v>0</v>
          </cell>
          <cell r="D150">
            <v>1.2212088696440604</v>
          </cell>
        </row>
        <row r="151">
          <cell r="B151">
            <v>0</v>
          </cell>
          <cell r="C151">
            <v>0</v>
          </cell>
          <cell r="D151">
            <v>1.2212088696440604</v>
          </cell>
        </row>
        <row r="152">
          <cell r="B152">
            <v>0</v>
          </cell>
          <cell r="C152">
            <v>0</v>
          </cell>
          <cell r="D152">
            <v>1.2212088696440604</v>
          </cell>
        </row>
        <row r="153">
          <cell r="B153">
            <v>0</v>
          </cell>
          <cell r="C153">
            <v>0</v>
          </cell>
          <cell r="D153">
            <v>1.2212088696440604</v>
          </cell>
        </row>
        <row r="154">
          <cell r="B154">
            <v>0</v>
          </cell>
          <cell r="C154">
            <v>0</v>
          </cell>
          <cell r="D154">
            <v>1.2212088696440604</v>
          </cell>
        </row>
        <row r="155">
          <cell r="B155">
            <v>0</v>
          </cell>
          <cell r="C155">
            <v>0</v>
          </cell>
          <cell r="D155">
            <v>1.2212088696440604</v>
          </cell>
        </row>
        <row r="156">
          <cell r="B156">
            <v>0</v>
          </cell>
          <cell r="C156">
            <v>0</v>
          </cell>
          <cell r="D156">
            <v>1.2212088696440604</v>
          </cell>
        </row>
        <row r="157">
          <cell r="B157">
            <v>0</v>
          </cell>
          <cell r="C157">
            <v>0</v>
          </cell>
          <cell r="D157">
            <v>1.2212088696440604</v>
          </cell>
        </row>
        <row r="158">
          <cell r="B158">
            <v>0</v>
          </cell>
          <cell r="C158">
            <v>0</v>
          </cell>
          <cell r="D158">
            <v>1.2212088696440604</v>
          </cell>
        </row>
        <row r="159">
          <cell r="B159">
            <v>0</v>
          </cell>
          <cell r="C159">
            <v>0</v>
          </cell>
          <cell r="D159">
            <v>1.2212088696440604</v>
          </cell>
        </row>
        <row r="160">
          <cell r="B160">
            <v>0</v>
          </cell>
          <cell r="C160">
            <v>0</v>
          </cell>
          <cell r="D160">
            <v>1.2212088696440604</v>
          </cell>
        </row>
        <row r="161">
          <cell r="B161">
            <v>0</v>
          </cell>
          <cell r="C161">
            <v>0</v>
          </cell>
          <cell r="D161">
            <v>1.2212088696440604</v>
          </cell>
        </row>
        <row r="162">
          <cell r="B162">
            <v>0</v>
          </cell>
          <cell r="C162">
            <v>0</v>
          </cell>
          <cell r="D162">
            <v>1.2212088696440604</v>
          </cell>
        </row>
        <row r="163">
          <cell r="B163">
            <v>0</v>
          </cell>
          <cell r="C163">
            <v>0</v>
          </cell>
          <cell r="D163">
            <v>1.2212088696440604</v>
          </cell>
        </row>
        <row r="164">
          <cell r="B164">
            <v>0</v>
          </cell>
          <cell r="C164">
            <v>0</v>
          </cell>
          <cell r="D164">
            <v>1.2212088696440604</v>
          </cell>
        </row>
        <row r="165">
          <cell r="B165">
            <v>0</v>
          </cell>
          <cell r="C165">
            <v>0</v>
          </cell>
          <cell r="D165">
            <v>1.2212088696440604</v>
          </cell>
        </row>
        <row r="166">
          <cell r="B166">
            <v>0</v>
          </cell>
          <cell r="C166">
            <v>0</v>
          </cell>
          <cell r="D166">
            <v>1.2212088696440604</v>
          </cell>
        </row>
        <row r="167">
          <cell r="B167">
            <v>0</v>
          </cell>
          <cell r="C167">
            <v>0</v>
          </cell>
          <cell r="D167">
            <v>1.2212088696440604</v>
          </cell>
        </row>
        <row r="168">
          <cell r="B168">
            <v>0</v>
          </cell>
          <cell r="C168">
            <v>0</v>
          </cell>
          <cell r="D168">
            <v>1.2212088696440604</v>
          </cell>
        </row>
        <row r="169">
          <cell r="B169">
            <v>0</v>
          </cell>
          <cell r="C169">
            <v>0</v>
          </cell>
          <cell r="D169">
            <v>1.2212088696440604</v>
          </cell>
        </row>
        <row r="170">
          <cell r="B170">
            <v>0</v>
          </cell>
          <cell r="C170">
            <v>0</v>
          </cell>
          <cell r="D170">
            <v>1.2212088696440604</v>
          </cell>
        </row>
        <row r="171">
          <cell r="B171">
            <v>0</v>
          </cell>
          <cell r="C171">
            <v>0</v>
          </cell>
          <cell r="D171">
            <v>1.2212088696440604</v>
          </cell>
        </row>
        <row r="172">
          <cell r="B172">
            <v>0</v>
          </cell>
          <cell r="C172">
            <v>0</v>
          </cell>
          <cell r="D172">
            <v>1.2212088696440604</v>
          </cell>
        </row>
        <row r="173">
          <cell r="B173">
            <v>0</v>
          </cell>
          <cell r="C173">
            <v>0</v>
          </cell>
          <cell r="D173">
            <v>1.2212088696440604</v>
          </cell>
        </row>
        <row r="174">
          <cell r="B174">
            <v>0</v>
          </cell>
          <cell r="C174">
            <v>0</v>
          </cell>
          <cell r="D174">
            <v>1.2212088696440604</v>
          </cell>
        </row>
        <row r="175">
          <cell r="B175">
            <v>0</v>
          </cell>
          <cell r="C175">
            <v>0</v>
          </cell>
          <cell r="D175">
            <v>1.2212088696440604</v>
          </cell>
        </row>
        <row r="176">
          <cell r="B176">
            <v>0</v>
          </cell>
          <cell r="C176">
            <v>0</v>
          </cell>
          <cell r="D176">
            <v>1.2212088696440604</v>
          </cell>
        </row>
        <row r="177">
          <cell r="B177">
            <v>0</v>
          </cell>
          <cell r="C177">
            <v>0</v>
          </cell>
          <cell r="D177">
            <v>1.2212088696440604</v>
          </cell>
        </row>
        <row r="178">
          <cell r="B178">
            <v>0</v>
          </cell>
          <cell r="C178">
            <v>0</v>
          </cell>
          <cell r="D178">
            <v>1.2212088696440604</v>
          </cell>
        </row>
        <row r="179">
          <cell r="B179">
            <v>0</v>
          </cell>
          <cell r="C179">
            <v>0</v>
          </cell>
          <cell r="D179">
            <v>1.2212088696440604</v>
          </cell>
        </row>
        <row r="180">
          <cell r="B180">
            <v>0</v>
          </cell>
          <cell r="C180">
            <v>0</v>
          </cell>
          <cell r="D180">
            <v>1.2212088696440604</v>
          </cell>
        </row>
        <row r="181">
          <cell r="B181">
            <v>0</v>
          </cell>
          <cell r="C181">
            <v>0</v>
          </cell>
          <cell r="D181">
            <v>1.2212088696440604</v>
          </cell>
        </row>
        <row r="182">
          <cell r="B182">
            <v>0</v>
          </cell>
          <cell r="C182">
            <v>0</v>
          </cell>
          <cell r="D182">
            <v>1.2212088696440604</v>
          </cell>
        </row>
        <row r="183">
          <cell r="B183">
            <v>0</v>
          </cell>
          <cell r="C183">
            <v>0</v>
          </cell>
          <cell r="D183">
            <v>1.2212088696440604</v>
          </cell>
        </row>
        <row r="184">
          <cell r="B184">
            <v>0</v>
          </cell>
          <cell r="C184">
            <v>0</v>
          </cell>
          <cell r="D184">
            <v>1.2212088696440604</v>
          </cell>
        </row>
        <row r="185">
          <cell r="B185">
            <v>0</v>
          </cell>
          <cell r="C185">
            <v>0</v>
          </cell>
          <cell r="D185">
            <v>1.2212088696440604</v>
          </cell>
        </row>
        <row r="186">
          <cell r="B186">
            <v>0</v>
          </cell>
          <cell r="C186">
            <v>0</v>
          </cell>
          <cell r="D186">
            <v>1.2212088696440604</v>
          </cell>
        </row>
        <row r="187">
          <cell r="B187">
            <v>0</v>
          </cell>
          <cell r="C187">
            <v>0</v>
          </cell>
          <cell r="D187">
            <v>1.2212088696440604</v>
          </cell>
        </row>
        <row r="188">
          <cell r="B188">
            <v>0</v>
          </cell>
          <cell r="C188">
            <v>0</v>
          </cell>
          <cell r="D188">
            <v>1.2212088696440604</v>
          </cell>
        </row>
        <row r="189">
          <cell r="B189">
            <v>0</v>
          </cell>
          <cell r="C189">
            <v>0</v>
          </cell>
          <cell r="D189">
            <v>1.2212088696440604</v>
          </cell>
        </row>
        <row r="190">
          <cell r="B190">
            <v>0</v>
          </cell>
          <cell r="C190">
            <v>0</v>
          </cell>
          <cell r="D190">
            <v>1.2212088696440604</v>
          </cell>
        </row>
        <row r="191">
          <cell r="B191">
            <v>0</v>
          </cell>
          <cell r="C191">
            <v>0</v>
          </cell>
          <cell r="D191">
            <v>1.2212088696440604</v>
          </cell>
        </row>
        <row r="192">
          <cell r="B192">
            <v>0</v>
          </cell>
          <cell r="C192">
            <v>0</v>
          </cell>
          <cell r="D192">
            <v>1.2212088696440604</v>
          </cell>
        </row>
        <row r="193">
          <cell r="B193">
            <v>0</v>
          </cell>
          <cell r="C193">
            <v>0</v>
          </cell>
          <cell r="D193">
            <v>1.2212088696440604</v>
          </cell>
        </row>
        <row r="194">
          <cell r="B194">
            <v>0</v>
          </cell>
          <cell r="C194">
            <v>0</v>
          </cell>
          <cell r="D194">
            <v>1.2212088696440604</v>
          </cell>
        </row>
        <row r="195">
          <cell r="B195">
            <v>0</v>
          </cell>
          <cell r="C195">
            <v>0</v>
          </cell>
          <cell r="D195">
            <v>1.2212088696440604</v>
          </cell>
        </row>
        <row r="196">
          <cell r="B196">
            <v>0</v>
          </cell>
          <cell r="C196">
            <v>0</v>
          </cell>
          <cell r="D196">
            <v>1.2212088696440604</v>
          </cell>
        </row>
        <row r="197">
          <cell r="B197">
            <v>0</v>
          </cell>
          <cell r="C197">
            <v>0</v>
          </cell>
          <cell r="D197">
            <v>1.2212088696440604</v>
          </cell>
        </row>
        <row r="198">
          <cell r="B198">
            <v>0</v>
          </cell>
          <cell r="C198">
            <v>0</v>
          </cell>
          <cell r="D198">
            <v>1.2212088696440604</v>
          </cell>
        </row>
        <row r="199">
          <cell r="B199">
            <v>0</v>
          </cell>
          <cell r="C199">
            <v>0</v>
          </cell>
          <cell r="D199">
            <v>1.2212088696440604</v>
          </cell>
        </row>
        <row r="200">
          <cell r="B200">
            <v>0</v>
          </cell>
          <cell r="C200">
            <v>0</v>
          </cell>
          <cell r="D200">
            <v>1.2212088696440604</v>
          </cell>
        </row>
        <row r="201">
          <cell r="B201">
            <v>0</v>
          </cell>
          <cell r="C201">
            <v>0</v>
          </cell>
          <cell r="D201">
            <v>1.2212088696440604</v>
          </cell>
        </row>
        <row r="202">
          <cell r="B202">
            <v>0</v>
          </cell>
          <cell r="C202">
            <v>0</v>
          </cell>
          <cell r="D202">
            <v>1.2212088696440604</v>
          </cell>
        </row>
        <row r="203">
          <cell r="B203">
            <v>0</v>
          </cell>
          <cell r="C203">
            <v>0</v>
          </cell>
          <cell r="D203">
            <v>1.2212088696440604</v>
          </cell>
        </row>
        <row r="204">
          <cell r="B204">
            <v>0</v>
          </cell>
          <cell r="C204">
            <v>0</v>
          </cell>
          <cell r="D204">
            <v>1.2212088696440604</v>
          </cell>
        </row>
        <row r="205">
          <cell r="B205">
            <v>0</v>
          </cell>
          <cell r="C205">
            <v>0</v>
          </cell>
          <cell r="D205">
            <v>1.2212088696440604</v>
          </cell>
        </row>
        <row r="206">
          <cell r="B206">
            <v>0</v>
          </cell>
          <cell r="C206">
            <v>0</v>
          </cell>
          <cell r="D206">
            <v>1.2212088696440604</v>
          </cell>
        </row>
        <row r="207">
          <cell r="B207">
            <v>0</v>
          </cell>
          <cell r="C207">
            <v>0</v>
          </cell>
          <cell r="D207">
            <v>1.2212088696440604</v>
          </cell>
        </row>
        <row r="208">
          <cell r="B208">
            <v>0</v>
          </cell>
          <cell r="C208">
            <v>0</v>
          </cell>
          <cell r="D208">
            <v>1.2212088696440604</v>
          </cell>
        </row>
        <row r="209">
          <cell r="B209">
            <v>0</v>
          </cell>
          <cell r="C209">
            <v>0</v>
          </cell>
          <cell r="D209">
            <v>1.2212088696440604</v>
          </cell>
        </row>
        <row r="210">
          <cell r="B210">
            <v>0</v>
          </cell>
          <cell r="C210">
            <v>0</v>
          </cell>
          <cell r="D210">
            <v>1.2212088696440604</v>
          </cell>
        </row>
        <row r="211">
          <cell r="B211">
            <v>0</v>
          </cell>
          <cell r="C211">
            <v>0</v>
          </cell>
          <cell r="D211">
            <v>1.2212088696440604</v>
          </cell>
        </row>
        <row r="212">
          <cell r="B212">
            <v>0</v>
          </cell>
          <cell r="C212">
            <v>0</v>
          </cell>
          <cell r="D212">
            <v>1.2212088696440604</v>
          </cell>
        </row>
        <row r="213">
          <cell r="B213">
            <v>0</v>
          </cell>
          <cell r="C213">
            <v>0</v>
          </cell>
          <cell r="D213">
            <v>1.2212088696440604</v>
          </cell>
        </row>
        <row r="214">
          <cell r="B214">
            <v>0</v>
          </cell>
          <cell r="C214">
            <v>0</v>
          </cell>
          <cell r="D214">
            <v>1.2212088696440604</v>
          </cell>
        </row>
        <row r="215">
          <cell r="B215">
            <v>0</v>
          </cell>
          <cell r="C215">
            <v>0</v>
          </cell>
          <cell r="D215">
            <v>1.2212088696440604</v>
          </cell>
        </row>
        <row r="216">
          <cell r="B216">
            <v>0</v>
          </cell>
          <cell r="C216">
            <v>0</v>
          </cell>
          <cell r="D216">
            <v>1.2212088696440604</v>
          </cell>
        </row>
        <row r="217">
          <cell r="B217">
            <v>0</v>
          </cell>
          <cell r="C217">
            <v>0</v>
          </cell>
          <cell r="D217">
            <v>1.2212088696440604</v>
          </cell>
        </row>
        <row r="218">
          <cell r="B218">
            <v>0</v>
          </cell>
          <cell r="C218">
            <v>0</v>
          </cell>
          <cell r="D218">
            <v>1.2212088696440604</v>
          </cell>
        </row>
        <row r="219">
          <cell r="B219">
            <v>0</v>
          </cell>
          <cell r="C219">
            <v>0</v>
          </cell>
          <cell r="D219">
            <v>1.2212088696440604</v>
          </cell>
        </row>
        <row r="220">
          <cell r="B220">
            <v>0</v>
          </cell>
          <cell r="C220">
            <v>0</v>
          </cell>
          <cell r="D220">
            <v>1.2212088696440604</v>
          </cell>
        </row>
        <row r="221">
          <cell r="B221">
            <v>0</v>
          </cell>
          <cell r="C221">
            <v>0</v>
          </cell>
          <cell r="D221">
            <v>1.2212088696440604</v>
          </cell>
        </row>
        <row r="222">
          <cell r="B222">
            <v>0</v>
          </cell>
          <cell r="C222">
            <v>0</v>
          </cell>
          <cell r="D222">
            <v>1.2212088696440604</v>
          </cell>
        </row>
        <row r="223">
          <cell r="B223">
            <v>0</v>
          </cell>
          <cell r="C223">
            <v>0</v>
          </cell>
          <cell r="D223">
            <v>1.2212088696440604</v>
          </cell>
        </row>
        <row r="224">
          <cell r="B224">
            <v>0</v>
          </cell>
          <cell r="C224">
            <v>0</v>
          </cell>
          <cell r="D224">
            <v>1.2212088696440604</v>
          </cell>
        </row>
        <row r="225">
          <cell r="B225">
            <v>0</v>
          </cell>
          <cell r="C225">
            <v>0</v>
          </cell>
          <cell r="D225">
            <v>1.2212088696440604</v>
          </cell>
        </row>
        <row r="226">
          <cell r="B226">
            <v>0</v>
          </cell>
          <cell r="C226">
            <v>0</v>
          </cell>
          <cell r="D226">
            <v>1.2212088696440604</v>
          </cell>
        </row>
        <row r="227">
          <cell r="B227">
            <v>0</v>
          </cell>
          <cell r="C227">
            <v>0</v>
          </cell>
          <cell r="D227">
            <v>1.2212088696440604</v>
          </cell>
        </row>
        <row r="228">
          <cell r="B228">
            <v>0</v>
          </cell>
          <cell r="C228">
            <v>0</v>
          </cell>
          <cell r="D228">
            <v>1.2212088696440604</v>
          </cell>
        </row>
        <row r="229">
          <cell r="B229">
            <v>0</v>
          </cell>
          <cell r="C229">
            <v>0</v>
          </cell>
          <cell r="D229">
            <v>1.2212088696440604</v>
          </cell>
        </row>
        <row r="230">
          <cell r="B230">
            <v>0</v>
          </cell>
          <cell r="C230">
            <v>0</v>
          </cell>
          <cell r="D230">
            <v>1.2212088696440604</v>
          </cell>
        </row>
        <row r="231">
          <cell r="B231">
            <v>0</v>
          </cell>
          <cell r="C231">
            <v>0</v>
          </cell>
          <cell r="D231">
            <v>1.2212088696440604</v>
          </cell>
        </row>
        <row r="232">
          <cell r="B232">
            <v>0</v>
          </cell>
          <cell r="C232">
            <v>0</v>
          </cell>
          <cell r="D232">
            <v>1.2212088696440604</v>
          </cell>
        </row>
        <row r="233">
          <cell r="B233">
            <v>0</v>
          </cell>
          <cell r="C233">
            <v>0</v>
          </cell>
          <cell r="D233">
            <v>1.2212088696440604</v>
          </cell>
        </row>
        <row r="234">
          <cell r="B234">
            <v>0</v>
          </cell>
          <cell r="C234">
            <v>0</v>
          </cell>
          <cell r="D234">
            <v>1.2212088696440604</v>
          </cell>
        </row>
        <row r="235">
          <cell r="B235">
            <v>0</v>
          </cell>
          <cell r="C235">
            <v>0</v>
          </cell>
          <cell r="D235">
            <v>1.2212088696440604</v>
          </cell>
        </row>
        <row r="236">
          <cell r="B236">
            <v>0</v>
          </cell>
          <cell r="C236">
            <v>0</v>
          </cell>
          <cell r="D236">
            <v>1.2212088696440604</v>
          </cell>
        </row>
        <row r="237">
          <cell r="B237">
            <v>0</v>
          </cell>
          <cell r="C237">
            <v>0</v>
          </cell>
          <cell r="D237">
            <v>1.2212088696440604</v>
          </cell>
        </row>
        <row r="238">
          <cell r="B238">
            <v>0</v>
          </cell>
          <cell r="C238">
            <v>0</v>
          </cell>
          <cell r="D238">
            <v>1.2212088696440604</v>
          </cell>
        </row>
        <row r="239">
          <cell r="B239">
            <v>0</v>
          </cell>
          <cell r="C239">
            <v>0</v>
          </cell>
          <cell r="D239">
            <v>1.2212088696440604</v>
          </cell>
        </row>
        <row r="240">
          <cell r="B240">
            <v>0</v>
          </cell>
          <cell r="C240">
            <v>0</v>
          </cell>
          <cell r="D240">
            <v>1.2212088696440604</v>
          </cell>
        </row>
        <row r="241">
          <cell r="B241">
            <v>0</v>
          </cell>
          <cell r="C241">
            <v>0</v>
          </cell>
          <cell r="D241">
            <v>1.2212088696440604</v>
          </cell>
        </row>
        <row r="242">
          <cell r="B242">
            <v>0</v>
          </cell>
          <cell r="C242">
            <v>0</v>
          </cell>
          <cell r="D242">
            <v>1.2212088696440604</v>
          </cell>
        </row>
        <row r="243">
          <cell r="B243">
            <v>0</v>
          </cell>
          <cell r="C243">
            <v>0</v>
          </cell>
          <cell r="D243">
            <v>1.2212088696440604</v>
          </cell>
        </row>
        <row r="244">
          <cell r="B244">
            <v>0</v>
          </cell>
          <cell r="C244">
            <v>0</v>
          </cell>
          <cell r="D244">
            <v>1.2212088696440604</v>
          </cell>
        </row>
        <row r="245">
          <cell r="B245">
            <v>0</v>
          </cell>
          <cell r="C245">
            <v>0</v>
          </cell>
          <cell r="D245">
            <v>1.2212088696440604</v>
          </cell>
        </row>
        <row r="246">
          <cell r="B246">
            <v>0</v>
          </cell>
          <cell r="C246">
            <v>0</v>
          </cell>
          <cell r="D246">
            <v>1.2212088696440604</v>
          </cell>
        </row>
        <row r="247">
          <cell r="B247">
            <v>0</v>
          </cell>
          <cell r="C247">
            <v>0</v>
          </cell>
          <cell r="D247">
            <v>1.2212088696440604</v>
          </cell>
        </row>
        <row r="248">
          <cell r="B248">
            <v>0</v>
          </cell>
          <cell r="C248">
            <v>0</v>
          </cell>
          <cell r="D248">
            <v>1.2212088696440604</v>
          </cell>
        </row>
        <row r="249">
          <cell r="B249">
            <v>0</v>
          </cell>
          <cell r="C249">
            <v>0</v>
          </cell>
          <cell r="D249">
            <v>1.2212088696440604</v>
          </cell>
        </row>
        <row r="250">
          <cell r="B250">
            <v>0</v>
          </cell>
          <cell r="C250">
            <v>0</v>
          </cell>
          <cell r="D250">
            <v>1.2212088696440604</v>
          </cell>
        </row>
        <row r="251">
          <cell r="B251">
            <v>0</v>
          </cell>
          <cell r="C251">
            <v>0</v>
          </cell>
          <cell r="D251">
            <v>1.2212088696440604</v>
          </cell>
        </row>
        <row r="252">
          <cell r="B252">
            <v>0</v>
          </cell>
          <cell r="C252">
            <v>0</v>
          </cell>
          <cell r="D252">
            <v>1.2212088696440604</v>
          </cell>
        </row>
        <row r="253">
          <cell r="B253">
            <v>0</v>
          </cell>
          <cell r="C253">
            <v>0</v>
          </cell>
          <cell r="D253">
            <v>1.2212088696440604</v>
          </cell>
        </row>
        <row r="254">
          <cell r="B254">
            <v>0</v>
          </cell>
          <cell r="C254">
            <v>0</v>
          </cell>
          <cell r="D254">
            <v>1.2212088696440604</v>
          </cell>
        </row>
        <row r="255">
          <cell r="B255">
            <v>0</v>
          </cell>
          <cell r="C255">
            <v>0</v>
          </cell>
          <cell r="D255">
            <v>1.2212088696440604</v>
          </cell>
        </row>
        <row r="256">
          <cell r="B256">
            <v>0</v>
          </cell>
          <cell r="C256">
            <v>0</v>
          </cell>
          <cell r="D256">
            <v>1.2212088696440604</v>
          </cell>
        </row>
        <row r="257">
          <cell r="B257">
            <v>0</v>
          </cell>
          <cell r="C257">
            <v>0</v>
          </cell>
          <cell r="D257">
            <v>1.2212088696440604</v>
          </cell>
        </row>
        <row r="258">
          <cell r="B258">
            <v>0</v>
          </cell>
          <cell r="C258">
            <v>0</v>
          </cell>
          <cell r="D258">
            <v>1.2212088696440604</v>
          </cell>
        </row>
        <row r="259">
          <cell r="B259">
            <v>0</v>
          </cell>
          <cell r="C259">
            <v>0</v>
          </cell>
          <cell r="D259">
            <v>1.2212088696440604</v>
          </cell>
        </row>
        <row r="260">
          <cell r="B260">
            <v>0</v>
          </cell>
          <cell r="C260">
            <v>0</v>
          </cell>
          <cell r="D260">
            <v>1.2212088696440604</v>
          </cell>
        </row>
        <row r="261">
          <cell r="B261">
            <v>0</v>
          </cell>
          <cell r="C261">
            <v>0</v>
          </cell>
          <cell r="D261">
            <v>1.2212088696440604</v>
          </cell>
        </row>
        <row r="262">
          <cell r="B262">
            <v>0</v>
          </cell>
          <cell r="C262">
            <v>0</v>
          </cell>
          <cell r="D262">
            <v>1.2212088696440604</v>
          </cell>
        </row>
        <row r="263">
          <cell r="B263">
            <v>0</v>
          </cell>
          <cell r="C263">
            <v>0</v>
          </cell>
          <cell r="D263">
            <v>1.2212088696440604</v>
          </cell>
        </row>
        <row r="264">
          <cell r="B264">
            <v>0</v>
          </cell>
          <cell r="C264">
            <v>0</v>
          </cell>
          <cell r="D264">
            <v>1.2212088696440604</v>
          </cell>
        </row>
        <row r="265">
          <cell r="B265">
            <v>0</v>
          </cell>
          <cell r="C265">
            <v>0</v>
          </cell>
          <cell r="D265">
            <v>1.2212088696440604</v>
          </cell>
        </row>
        <row r="266">
          <cell r="B266">
            <v>0</v>
          </cell>
          <cell r="C266">
            <v>0</v>
          </cell>
          <cell r="D266">
            <v>1.2212088696440604</v>
          </cell>
        </row>
        <row r="267">
          <cell r="B267">
            <v>0</v>
          </cell>
          <cell r="C267">
            <v>0</v>
          </cell>
          <cell r="D267">
            <v>1.2212088696440604</v>
          </cell>
        </row>
        <row r="268">
          <cell r="B268">
            <v>0</v>
          </cell>
          <cell r="C268">
            <v>0</v>
          </cell>
          <cell r="D268">
            <v>1.2212088696440604</v>
          </cell>
        </row>
        <row r="269">
          <cell r="B269">
            <v>0</v>
          </cell>
          <cell r="C269">
            <v>0</v>
          </cell>
          <cell r="D269">
            <v>1.2212088696440604</v>
          </cell>
        </row>
        <row r="270">
          <cell r="B270">
            <v>0</v>
          </cell>
          <cell r="C270">
            <v>0</v>
          </cell>
          <cell r="D270">
            <v>1.2212088696440604</v>
          </cell>
        </row>
        <row r="271">
          <cell r="B271">
            <v>0</v>
          </cell>
          <cell r="C271">
            <v>0</v>
          </cell>
          <cell r="D271">
            <v>1.2212088696440604</v>
          </cell>
        </row>
        <row r="272">
          <cell r="B272">
            <v>0</v>
          </cell>
          <cell r="C272">
            <v>0</v>
          </cell>
          <cell r="D272">
            <v>1.2212088696440604</v>
          </cell>
        </row>
        <row r="273">
          <cell r="B273">
            <v>0</v>
          </cell>
          <cell r="C273">
            <v>0</v>
          </cell>
          <cell r="D273">
            <v>1.2212088696440604</v>
          </cell>
        </row>
        <row r="274">
          <cell r="B274">
            <v>0</v>
          </cell>
          <cell r="C274">
            <v>0</v>
          </cell>
          <cell r="D274">
            <v>1.2212088696440604</v>
          </cell>
        </row>
        <row r="275">
          <cell r="B275">
            <v>0</v>
          </cell>
          <cell r="C275">
            <v>0</v>
          </cell>
          <cell r="D275">
            <v>1.2212088696440604</v>
          </cell>
        </row>
        <row r="276">
          <cell r="B276">
            <v>0</v>
          </cell>
          <cell r="C276">
            <v>0</v>
          </cell>
          <cell r="D276">
            <v>1.2212088696440604</v>
          </cell>
        </row>
        <row r="277">
          <cell r="B277">
            <v>0</v>
          </cell>
          <cell r="C277">
            <v>0</v>
          </cell>
          <cell r="D277">
            <v>1.2212088696440604</v>
          </cell>
        </row>
        <row r="278">
          <cell r="B278">
            <v>0</v>
          </cell>
          <cell r="C278">
            <v>0</v>
          </cell>
          <cell r="D278">
            <v>1.2212088696440604</v>
          </cell>
        </row>
        <row r="279">
          <cell r="B279">
            <v>0</v>
          </cell>
          <cell r="C279">
            <v>0</v>
          </cell>
          <cell r="D279">
            <v>1.2212088696440604</v>
          </cell>
        </row>
        <row r="280">
          <cell r="B280">
            <v>0</v>
          </cell>
          <cell r="C280">
            <v>0</v>
          </cell>
          <cell r="D280">
            <v>1.2212088696440604</v>
          </cell>
        </row>
        <row r="281">
          <cell r="B281">
            <v>0</v>
          </cell>
          <cell r="C281">
            <v>0</v>
          </cell>
          <cell r="D281">
            <v>1.2212088696440604</v>
          </cell>
        </row>
        <row r="282">
          <cell r="B282">
            <v>0</v>
          </cell>
          <cell r="C282">
            <v>0</v>
          </cell>
          <cell r="D282">
            <v>1.2212088696440604</v>
          </cell>
        </row>
        <row r="283">
          <cell r="B283">
            <v>0</v>
          </cell>
          <cell r="C283">
            <v>0</v>
          </cell>
          <cell r="D283">
            <v>1.2212088696440604</v>
          </cell>
        </row>
        <row r="284">
          <cell r="B284">
            <v>0</v>
          </cell>
          <cell r="C284">
            <v>0</v>
          </cell>
          <cell r="D284">
            <v>1.2212088696440604</v>
          </cell>
        </row>
        <row r="285">
          <cell r="B285">
            <v>0</v>
          </cell>
          <cell r="C285">
            <v>0</v>
          </cell>
          <cell r="D285">
            <v>1.2212088696440604</v>
          </cell>
        </row>
        <row r="286">
          <cell r="B286">
            <v>0</v>
          </cell>
          <cell r="C286">
            <v>0</v>
          </cell>
          <cell r="D286">
            <v>1.2212088696440604</v>
          </cell>
        </row>
        <row r="287">
          <cell r="B287">
            <v>0</v>
          </cell>
          <cell r="C287">
            <v>0</v>
          </cell>
          <cell r="D287">
            <v>1.2212088696440604</v>
          </cell>
        </row>
        <row r="288">
          <cell r="B288">
            <v>0</v>
          </cell>
          <cell r="C288">
            <v>0</v>
          </cell>
          <cell r="D288">
            <v>1.2212088696440604</v>
          </cell>
        </row>
        <row r="289">
          <cell r="B289">
            <v>0</v>
          </cell>
          <cell r="C289">
            <v>0</v>
          </cell>
          <cell r="D289">
            <v>1.2212088696440604</v>
          </cell>
        </row>
        <row r="290">
          <cell r="B290">
            <v>0</v>
          </cell>
          <cell r="C290">
            <v>0</v>
          </cell>
          <cell r="D290">
            <v>1.2212088696440604</v>
          </cell>
        </row>
        <row r="291">
          <cell r="B291">
            <v>0</v>
          </cell>
          <cell r="C291">
            <v>0</v>
          </cell>
          <cell r="D291">
            <v>1.2212088696440604</v>
          </cell>
        </row>
        <row r="292">
          <cell r="B292">
            <v>0</v>
          </cell>
          <cell r="C292">
            <v>0</v>
          </cell>
          <cell r="D292">
            <v>1.2212088696440604</v>
          </cell>
        </row>
        <row r="293">
          <cell r="B293">
            <v>0</v>
          </cell>
          <cell r="C293">
            <v>0</v>
          </cell>
          <cell r="D293">
            <v>1.2212088696440604</v>
          </cell>
        </row>
        <row r="294">
          <cell r="B294">
            <v>0</v>
          </cell>
          <cell r="C294">
            <v>0</v>
          </cell>
          <cell r="D294">
            <v>1.2212088696440604</v>
          </cell>
        </row>
        <row r="295">
          <cell r="B295">
            <v>0</v>
          </cell>
          <cell r="C295">
            <v>0</v>
          </cell>
          <cell r="D295">
            <v>1.2212088696440604</v>
          </cell>
        </row>
        <row r="296">
          <cell r="B296">
            <v>0</v>
          </cell>
          <cell r="C296">
            <v>0</v>
          </cell>
          <cell r="D296">
            <v>1.2212088696440604</v>
          </cell>
        </row>
        <row r="297">
          <cell r="B297">
            <v>0</v>
          </cell>
          <cell r="C297">
            <v>0</v>
          </cell>
          <cell r="D297">
            <v>1.2212088696440604</v>
          </cell>
        </row>
        <row r="298">
          <cell r="B298">
            <v>0</v>
          </cell>
          <cell r="C298">
            <v>0</v>
          </cell>
          <cell r="D298">
            <v>1.2212088696440604</v>
          </cell>
        </row>
        <row r="299">
          <cell r="B299">
            <v>0</v>
          </cell>
          <cell r="C299">
            <v>0</v>
          </cell>
          <cell r="D299">
            <v>1.2212088696440604</v>
          </cell>
        </row>
        <row r="300">
          <cell r="B300">
            <v>0</v>
          </cell>
          <cell r="C300">
            <v>0</v>
          </cell>
          <cell r="D300">
            <v>1.2212088696440604</v>
          </cell>
        </row>
        <row r="301">
          <cell r="B301">
            <v>0</v>
          </cell>
          <cell r="C301">
            <v>0</v>
          </cell>
          <cell r="D301">
            <v>1.2212088696440604</v>
          </cell>
        </row>
        <row r="302">
          <cell r="B302">
            <v>0</v>
          </cell>
          <cell r="C302">
            <v>0</v>
          </cell>
          <cell r="D302">
            <v>1.2212088696440604</v>
          </cell>
        </row>
        <row r="303">
          <cell r="B303">
            <v>0</v>
          </cell>
          <cell r="C303">
            <v>0</v>
          </cell>
          <cell r="D303">
            <v>1.2212088696440604</v>
          </cell>
        </row>
        <row r="304">
          <cell r="B304">
            <v>0</v>
          </cell>
          <cell r="C304">
            <v>0</v>
          </cell>
          <cell r="D304">
            <v>1.2212088696440604</v>
          </cell>
        </row>
        <row r="305">
          <cell r="B305">
            <v>0</v>
          </cell>
          <cell r="C305">
            <v>0</v>
          </cell>
          <cell r="D305">
            <v>1.2212088696440604</v>
          </cell>
        </row>
        <row r="306">
          <cell r="B306">
            <v>0</v>
          </cell>
          <cell r="C306">
            <v>0</v>
          </cell>
          <cell r="D306">
            <v>1.2212088696440604</v>
          </cell>
        </row>
        <row r="307">
          <cell r="B307">
            <v>0</v>
          </cell>
          <cell r="C307">
            <v>0</v>
          </cell>
          <cell r="D307">
            <v>1.2212088696440604</v>
          </cell>
        </row>
        <row r="308">
          <cell r="B308">
            <v>0</v>
          </cell>
          <cell r="C308">
            <v>0</v>
          </cell>
          <cell r="D308">
            <v>1.2212088696440604</v>
          </cell>
        </row>
        <row r="309">
          <cell r="B309">
            <v>0</v>
          </cell>
          <cell r="C309">
            <v>0</v>
          </cell>
          <cell r="D309">
            <v>1.2212088696440604</v>
          </cell>
        </row>
        <row r="310">
          <cell r="B310">
            <v>0</v>
          </cell>
          <cell r="C310">
            <v>0</v>
          </cell>
          <cell r="D310">
            <v>1.2212088696440604</v>
          </cell>
        </row>
        <row r="311">
          <cell r="B311">
            <v>0</v>
          </cell>
          <cell r="C311">
            <v>0</v>
          </cell>
          <cell r="D311">
            <v>1.2212088696440604</v>
          </cell>
        </row>
        <row r="312">
          <cell r="B312">
            <v>0</v>
          </cell>
          <cell r="C312">
            <v>0</v>
          </cell>
          <cell r="D312">
            <v>1.2212088696440604</v>
          </cell>
        </row>
        <row r="313">
          <cell r="B313">
            <v>0</v>
          </cell>
          <cell r="C313">
            <v>0</v>
          </cell>
          <cell r="D313">
            <v>1.2212088696440604</v>
          </cell>
        </row>
        <row r="314">
          <cell r="B314">
            <v>0</v>
          </cell>
          <cell r="C314">
            <v>0</v>
          </cell>
          <cell r="D314">
            <v>1.2212088696440604</v>
          </cell>
        </row>
        <row r="315">
          <cell r="B315">
            <v>0</v>
          </cell>
          <cell r="C315">
            <v>0</v>
          </cell>
          <cell r="D315">
            <v>1.2212088696440604</v>
          </cell>
        </row>
        <row r="316">
          <cell r="B316">
            <v>0</v>
          </cell>
          <cell r="C316">
            <v>0</v>
          </cell>
          <cell r="D316">
            <v>1.2212088696440604</v>
          </cell>
        </row>
        <row r="317">
          <cell r="B317">
            <v>0</v>
          </cell>
          <cell r="C317">
            <v>0</v>
          </cell>
          <cell r="D317">
            <v>1.2212088696440604</v>
          </cell>
        </row>
        <row r="318">
          <cell r="B318">
            <v>0</v>
          </cell>
          <cell r="C318">
            <v>0</v>
          </cell>
          <cell r="D318">
            <v>1.2212088696440604</v>
          </cell>
        </row>
        <row r="319">
          <cell r="B319">
            <v>0</v>
          </cell>
          <cell r="C319">
            <v>0</v>
          </cell>
          <cell r="D319">
            <v>1.2212088696440604</v>
          </cell>
        </row>
        <row r="320">
          <cell r="B320">
            <v>0</v>
          </cell>
          <cell r="C320">
            <v>0</v>
          </cell>
          <cell r="D320">
            <v>1.2212088696440604</v>
          </cell>
        </row>
        <row r="321">
          <cell r="B321">
            <v>0</v>
          </cell>
          <cell r="C321">
            <v>0</v>
          </cell>
          <cell r="D321">
            <v>1.2212088696440604</v>
          </cell>
        </row>
        <row r="322">
          <cell r="B322">
            <v>0</v>
          </cell>
          <cell r="C322">
            <v>0</v>
          </cell>
          <cell r="D322">
            <v>1.2212088696440604</v>
          </cell>
        </row>
        <row r="323">
          <cell r="B323">
            <v>0</v>
          </cell>
          <cell r="C323">
            <v>0</v>
          </cell>
          <cell r="D323">
            <v>1.2212088696440604</v>
          </cell>
        </row>
        <row r="324">
          <cell r="B324">
            <v>0</v>
          </cell>
          <cell r="C324">
            <v>0</v>
          </cell>
          <cell r="D324">
            <v>1.2212088696440604</v>
          </cell>
        </row>
        <row r="325">
          <cell r="B325">
            <v>0</v>
          </cell>
          <cell r="C325">
            <v>0</v>
          </cell>
          <cell r="D325">
            <v>1.2212088696440604</v>
          </cell>
        </row>
        <row r="326">
          <cell r="B326">
            <v>0</v>
          </cell>
          <cell r="C326">
            <v>0</v>
          </cell>
          <cell r="D326">
            <v>1.2212088696440604</v>
          </cell>
        </row>
        <row r="327">
          <cell r="B327">
            <v>0</v>
          </cell>
          <cell r="C327">
            <v>0</v>
          </cell>
          <cell r="D327">
            <v>1.2212088696440604</v>
          </cell>
        </row>
        <row r="328">
          <cell r="B328">
            <v>0</v>
          </cell>
          <cell r="C328">
            <v>0</v>
          </cell>
          <cell r="D328">
            <v>1.2212088696440604</v>
          </cell>
        </row>
        <row r="329">
          <cell r="B329">
            <v>0</v>
          </cell>
          <cell r="C329">
            <v>0</v>
          </cell>
          <cell r="D329">
            <v>1.2212088696440604</v>
          </cell>
        </row>
        <row r="330">
          <cell r="B330">
            <v>0</v>
          </cell>
          <cell r="C330">
            <v>0</v>
          </cell>
          <cell r="D330">
            <v>1.2212088696440604</v>
          </cell>
        </row>
        <row r="331">
          <cell r="B331">
            <v>0</v>
          </cell>
          <cell r="C331">
            <v>0</v>
          </cell>
          <cell r="D331">
            <v>1.2212088696440604</v>
          </cell>
        </row>
        <row r="332">
          <cell r="B332">
            <v>0</v>
          </cell>
          <cell r="C332">
            <v>0</v>
          </cell>
          <cell r="D332">
            <v>1.2212088696440604</v>
          </cell>
        </row>
        <row r="333">
          <cell r="B333">
            <v>0</v>
          </cell>
          <cell r="C333">
            <v>0</v>
          </cell>
          <cell r="D333">
            <v>1.2212088696440604</v>
          </cell>
        </row>
        <row r="334">
          <cell r="B334">
            <v>0</v>
          </cell>
          <cell r="C334">
            <v>0</v>
          </cell>
          <cell r="D334">
            <v>1.2212088696440604</v>
          </cell>
        </row>
        <row r="335">
          <cell r="B335">
            <v>0</v>
          </cell>
          <cell r="C335">
            <v>0</v>
          </cell>
          <cell r="D335">
            <v>1.2212088696440604</v>
          </cell>
        </row>
        <row r="336">
          <cell r="B336">
            <v>0</v>
          </cell>
          <cell r="C336">
            <v>0</v>
          </cell>
          <cell r="D336">
            <v>1.2212088696440604</v>
          </cell>
        </row>
        <row r="337">
          <cell r="B337">
            <v>0</v>
          </cell>
          <cell r="C337">
            <v>0</v>
          </cell>
          <cell r="D337">
            <v>1.2212088696440604</v>
          </cell>
        </row>
        <row r="338">
          <cell r="B338">
            <v>0</v>
          </cell>
          <cell r="C338">
            <v>0</v>
          </cell>
          <cell r="D338">
            <v>1.2212088696440604</v>
          </cell>
        </row>
        <row r="339">
          <cell r="B339">
            <v>0</v>
          </cell>
          <cell r="C339">
            <v>0</v>
          </cell>
          <cell r="D339">
            <v>1.2212088696440604</v>
          </cell>
        </row>
        <row r="340">
          <cell r="B340">
            <v>0</v>
          </cell>
          <cell r="C340">
            <v>0</v>
          </cell>
          <cell r="D340">
            <v>1.2212088696440604</v>
          </cell>
        </row>
        <row r="341">
          <cell r="B341">
            <v>0</v>
          </cell>
          <cell r="C341">
            <v>0</v>
          </cell>
          <cell r="D341">
            <v>1.2212088696440604</v>
          </cell>
        </row>
        <row r="342">
          <cell r="B342">
            <v>0</v>
          </cell>
          <cell r="C342">
            <v>0</v>
          </cell>
          <cell r="D342">
            <v>1.2212088696440604</v>
          </cell>
        </row>
        <row r="343">
          <cell r="B343">
            <v>0</v>
          </cell>
          <cell r="C343">
            <v>0</v>
          </cell>
          <cell r="D343">
            <v>1.2212088696440604</v>
          </cell>
        </row>
        <row r="344">
          <cell r="B344">
            <v>0</v>
          </cell>
          <cell r="C344">
            <v>0</v>
          </cell>
          <cell r="D344">
            <v>1.2212088696440604</v>
          </cell>
        </row>
        <row r="345">
          <cell r="B345">
            <v>0</v>
          </cell>
          <cell r="C345">
            <v>0</v>
          </cell>
          <cell r="D345">
            <v>1.2212088696440604</v>
          </cell>
        </row>
        <row r="346">
          <cell r="B346">
            <v>0</v>
          </cell>
          <cell r="C346">
            <v>0</v>
          </cell>
          <cell r="D346">
            <v>1.2212088696440604</v>
          </cell>
        </row>
        <row r="347">
          <cell r="B347">
            <v>0</v>
          </cell>
          <cell r="C347">
            <v>0</v>
          </cell>
          <cell r="D347">
            <v>1.2212088696440604</v>
          </cell>
        </row>
        <row r="348">
          <cell r="B348">
            <v>0</v>
          </cell>
          <cell r="C348">
            <v>0</v>
          </cell>
          <cell r="D348">
            <v>1.2212088696440604</v>
          </cell>
        </row>
        <row r="349">
          <cell r="B349">
            <v>0</v>
          </cell>
          <cell r="C349">
            <v>0</v>
          </cell>
          <cell r="D349">
            <v>1.2212088696440604</v>
          </cell>
        </row>
        <row r="350">
          <cell r="B350">
            <v>0</v>
          </cell>
          <cell r="C350">
            <v>0</v>
          </cell>
          <cell r="D350">
            <v>1.2212088696440604</v>
          </cell>
        </row>
        <row r="351">
          <cell r="B351">
            <v>0</v>
          </cell>
          <cell r="C351">
            <v>0</v>
          </cell>
          <cell r="D351">
            <v>1.2212088696440604</v>
          </cell>
        </row>
        <row r="352">
          <cell r="B352">
            <v>0</v>
          </cell>
          <cell r="C352">
            <v>0</v>
          </cell>
          <cell r="D352">
            <v>1.2212088696440604</v>
          </cell>
        </row>
        <row r="353">
          <cell r="B353">
            <v>0</v>
          </cell>
          <cell r="C353">
            <v>0</v>
          </cell>
          <cell r="D353">
            <v>1.2212088696440604</v>
          </cell>
        </row>
        <row r="354">
          <cell r="B354">
            <v>0</v>
          </cell>
          <cell r="C354">
            <v>0</v>
          </cell>
          <cell r="D354">
            <v>1.2212088696440604</v>
          </cell>
        </row>
        <row r="355">
          <cell r="B355">
            <v>0</v>
          </cell>
          <cell r="C355">
            <v>0</v>
          </cell>
          <cell r="D355">
            <v>1.2212088696440604</v>
          </cell>
        </row>
        <row r="356">
          <cell r="B356">
            <v>0</v>
          </cell>
          <cell r="C356">
            <v>0</v>
          </cell>
          <cell r="D356">
            <v>1.2212088696440604</v>
          </cell>
        </row>
        <row r="357">
          <cell r="B357">
            <v>0</v>
          </cell>
          <cell r="C357">
            <v>0</v>
          </cell>
          <cell r="D357">
            <v>1.2212088696440604</v>
          </cell>
        </row>
        <row r="358">
          <cell r="B358">
            <v>0</v>
          </cell>
          <cell r="C358">
            <v>0</v>
          </cell>
          <cell r="D358">
            <v>1.2212088696440604</v>
          </cell>
        </row>
        <row r="359">
          <cell r="B359">
            <v>0</v>
          </cell>
          <cell r="C359">
            <v>0</v>
          </cell>
          <cell r="D359">
            <v>1.2212088696440604</v>
          </cell>
        </row>
        <row r="360">
          <cell r="B360">
            <v>0</v>
          </cell>
          <cell r="C360">
            <v>0</v>
          </cell>
          <cell r="D360">
            <v>1.2212088696440604</v>
          </cell>
        </row>
        <row r="361">
          <cell r="B361">
            <v>0</v>
          </cell>
          <cell r="C361">
            <v>0</v>
          </cell>
          <cell r="D361">
            <v>1.2212088696440604</v>
          </cell>
        </row>
        <row r="362">
          <cell r="B362">
            <v>0</v>
          </cell>
          <cell r="C362">
            <v>0</v>
          </cell>
          <cell r="D362">
            <v>1.2212088696440604</v>
          </cell>
        </row>
        <row r="363">
          <cell r="B363">
            <v>0</v>
          </cell>
          <cell r="C363">
            <v>0</v>
          </cell>
          <cell r="D363">
            <v>1.2212088696440604</v>
          </cell>
        </row>
        <row r="364">
          <cell r="B364">
            <v>0</v>
          </cell>
          <cell r="C364">
            <v>0</v>
          </cell>
          <cell r="D364">
            <v>1.2212088696440604</v>
          </cell>
        </row>
        <row r="365">
          <cell r="B365">
            <v>0</v>
          </cell>
          <cell r="C365">
            <v>0</v>
          </cell>
          <cell r="D365">
            <v>1.2212088696440604</v>
          </cell>
        </row>
        <row r="366">
          <cell r="B366">
            <v>0</v>
          </cell>
          <cell r="C366">
            <v>0</v>
          </cell>
          <cell r="D366">
            <v>1.2212088696440604</v>
          </cell>
        </row>
        <row r="367">
          <cell r="B367">
            <v>0</v>
          </cell>
          <cell r="C367">
            <v>0</v>
          </cell>
          <cell r="D367">
            <v>1.2212088696440604</v>
          </cell>
        </row>
        <row r="368">
          <cell r="B368">
            <v>0</v>
          </cell>
          <cell r="C368">
            <v>0</v>
          </cell>
          <cell r="D368">
            <v>1.2212088696440604</v>
          </cell>
        </row>
        <row r="369">
          <cell r="B369">
            <v>0</v>
          </cell>
          <cell r="C369">
            <v>0</v>
          </cell>
          <cell r="D369">
            <v>1.2212088696440604</v>
          </cell>
        </row>
        <row r="370">
          <cell r="B370">
            <v>0</v>
          </cell>
          <cell r="C370">
            <v>0</v>
          </cell>
          <cell r="D370">
            <v>1.2212088696440604</v>
          </cell>
        </row>
        <row r="371">
          <cell r="B371">
            <v>0</v>
          </cell>
          <cell r="C371">
            <v>0</v>
          </cell>
          <cell r="D371">
            <v>1.2212088696440604</v>
          </cell>
        </row>
        <row r="372">
          <cell r="B372">
            <v>0</v>
          </cell>
          <cell r="C372">
            <v>0</v>
          </cell>
          <cell r="D372">
            <v>1.2212088696440604</v>
          </cell>
        </row>
        <row r="373">
          <cell r="B373">
            <v>0</v>
          </cell>
          <cell r="C373">
            <v>0</v>
          </cell>
          <cell r="D373">
            <v>1.2212088696440604</v>
          </cell>
        </row>
        <row r="374">
          <cell r="B374">
            <v>0</v>
          </cell>
          <cell r="C374">
            <v>0</v>
          </cell>
          <cell r="D374">
            <v>1.2212088696440604</v>
          </cell>
        </row>
        <row r="375">
          <cell r="B375">
            <v>0</v>
          </cell>
          <cell r="C375">
            <v>0</v>
          </cell>
          <cell r="D375">
            <v>1.2212088696440604</v>
          </cell>
        </row>
        <row r="376">
          <cell r="B376">
            <v>0</v>
          </cell>
          <cell r="C376">
            <v>0</v>
          </cell>
          <cell r="D376">
            <v>1.2212088696440604</v>
          </cell>
        </row>
        <row r="377">
          <cell r="B377">
            <v>0</v>
          </cell>
          <cell r="C377">
            <v>0</v>
          </cell>
          <cell r="D377">
            <v>1.2212088696440604</v>
          </cell>
        </row>
        <row r="378">
          <cell r="B378">
            <v>0</v>
          </cell>
          <cell r="C378">
            <v>0</v>
          </cell>
          <cell r="D378">
            <v>1.2212088696440604</v>
          </cell>
        </row>
        <row r="379">
          <cell r="B379">
            <v>0</v>
          </cell>
          <cell r="C379">
            <v>0</v>
          </cell>
          <cell r="D379">
            <v>1.2212088696440604</v>
          </cell>
        </row>
        <row r="380">
          <cell r="B380">
            <v>0</v>
          </cell>
          <cell r="C380">
            <v>0</v>
          </cell>
          <cell r="D380">
            <v>1.2212088696440604</v>
          </cell>
        </row>
        <row r="381">
          <cell r="B381">
            <v>0</v>
          </cell>
          <cell r="C381">
            <v>0</v>
          </cell>
          <cell r="D381">
            <v>1.2212088696440604</v>
          </cell>
        </row>
        <row r="382">
          <cell r="B382">
            <v>0</v>
          </cell>
          <cell r="C382">
            <v>0</v>
          </cell>
          <cell r="D382">
            <v>1.2212088696440604</v>
          </cell>
        </row>
        <row r="383">
          <cell r="B383">
            <v>0</v>
          </cell>
          <cell r="C383">
            <v>0</v>
          </cell>
          <cell r="D383">
            <v>1.2212088696440604</v>
          </cell>
        </row>
        <row r="384">
          <cell r="B384">
            <v>0</v>
          </cell>
          <cell r="C384">
            <v>0</v>
          </cell>
          <cell r="D384">
            <v>1.2212088696440604</v>
          </cell>
        </row>
        <row r="385">
          <cell r="B385">
            <v>0</v>
          </cell>
          <cell r="C385">
            <v>0</v>
          </cell>
          <cell r="D385">
            <v>1.2212088696440604</v>
          </cell>
        </row>
        <row r="386">
          <cell r="B386">
            <v>0</v>
          </cell>
          <cell r="C386">
            <v>0</v>
          </cell>
          <cell r="D386">
            <v>1.2212088696440604</v>
          </cell>
        </row>
        <row r="387">
          <cell r="B387">
            <v>0</v>
          </cell>
          <cell r="C387">
            <v>0</v>
          </cell>
          <cell r="D387">
            <v>1.2212088696440604</v>
          </cell>
        </row>
        <row r="388">
          <cell r="B388">
            <v>0</v>
          </cell>
          <cell r="C388">
            <v>0</v>
          </cell>
          <cell r="D388">
            <v>1.2212088696440604</v>
          </cell>
        </row>
        <row r="389">
          <cell r="B389">
            <v>0</v>
          </cell>
          <cell r="C389">
            <v>0</v>
          </cell>
          <cell r="D389">
            <v>1.2212088696440604</v>
          </cell>
        </row>
        <row r="390">
          <cell r="B390">
            <v>0</v>
          </cell>
          <cell r="C390">
            <v>0</v>
          </cell>
          <cell r="D390">
            <v>1.2212088696440604</v>
          </cell>
        </row>
        <row r="391">
          <cell r="B391">
            <v>0</v>
          </cell>
          <cell r="C391">
            <v>0</v>
          </cell>
          <cell r="D391">
            <v>1.2212088696440604</v>
          </cell>
        </row>
        <row r="392">
          <cell r="B392">
            <v>0</v>
          </cell>
          <cell r="C392">
            <v>0</v>
          </cell>
          <cell r="D392">
            <v>1.2212088696440604</v>
          </cell>
        </row>
        <row r="393">
          <cell r="B393">
            <v>0</v>
          </cell>
          <cell r="C393">
            <v>0</v>
          </cell>
          <cell r="D393">
            <v>1.2212088696440604</v>
          </cell>
        </row>
        <row r="394">
          <cell r="B394">
            <v>0</v>
          </cell>
          <cell r="C394">
            <v>0</v>
          </cell>
          <cell r="D394">
            <v>1.2212088696440604</v>
          </cell>
        </row>
        <row r="395">
          <cell r="B395">
            <v>0</v>
          </cell>
          <cell r="C395">
            <v>0</v>
          </cell>
          <cell r="D395">
            <v>1.2212088696440604</v>
          </cell>
        </row>
        <row r="396">
          <cell r="B396">
            <v>0</v>
          </cell>
          <cell r="C396">
            <v>0</v>
          </cell>
          <cell r="D396">
            <v>1.2212088696440604</v>
          </cell>
        </row>
        <row r="397">
          <cell r="B397">
            <v>0</v>
          </cell>
          <cell r="C397">
            <v>0</v>
          </cell>
          <cell r="D397">
            <v>1.2212088696440604</v>
          </cell>
        </row>
        <row r="398">
          <cell r="B398">
            <v>0</v>
          </cell>
          <cell r="C398">
            <v>0</v>
          </cell>
          <cell r="D398">
            <v>1.2212088696440604</v>
          </cell>
        </row>
        <row r="399">
          <cell r="B399">
            <v>0</v>
          </cell>
          <cell r="C399">
            <v>0</v>
          </cell>
          <cell r="D399">
            <v>1.2212088696440604</v>
          </cell>
        </row>
        <row r="400">
          <cell r="B400">
            <v>0</v>
          </cell>
          <cell r="C400">
            <v>0</v>
          </cell>
          <cell r="D400">
            <v>1.2212088696440604</v>
          </cell>
        </row>
        <row r="401">
          <cell r="B401">
            <v>0</v>
          </cell>
          <cell r="C401">
            <v>0</v>
          </cell>
          <cell r="D401">
            <v>1.2212088696440604</v>
          </cell>
        </row>
        <row r="402">
          <cell r="B402">
            <v>0</v>
          </cell>
          <cell r="C402">
            <v>0</v>
          </cell>
          <cell r="D402">
            <v>1.2212088696440604</v>
          </cell>
        </row>
        <row r="403">
          <cell r="B403">
            <v>0</v>
          </cell>
          <cell r="C403">
            <v>0</v>
          </cell>
          <cell r="D403">
            <v>1.2212088696440604</v>
          </cell>
        </row>
        <row r="404">
          <cell r="B404">
            <v>0</v>
          </cell>
          <cell r="C404">
            <v>0</v>
          </cell>
          <cell r="D404">
            <v>1.2212088696440604</v>
          </cell>
        </row>
        <row r="405">
          <cell r="B405">
            <v>0</v>
          </cell>
          <cell r="C405">
            <v>0</v>
          </cell>
          <cell r="D405">
            <v>1.2212088696440604</v>
          </cell>
        </row>
        <row r="406">
          <cell r="B406">
            <v>0</v>
          </cell>
          <cell r="C406">
            <v>0</v>
          </cell>
          <cell r="D406">
            <v>1.2212088696440604</v>
          </cell>
        </row>
        <row r="407">
          <cell r="B407">
            <v>0</v>
          </cell>
          <cell r="C407">
            <v>0</v>
          </cell>
          <cell r="D407">
            <v>1.2212088696440604</v>
          </cell>
        </row>
        <row r="408">
          <cell r="B408">
            <v>0</v>
          </cell>
          <cell r="C408">
            <v>0</v>
          </cell>
          <cell r="D408">
            <v>1.2212088696440604</v>
          </cell>
        </row>
        <row r="409">
          <cell r="B409">
            <v>0</v>
          </cell>
          <cell r="C409">
            <v>0</v>
          </cell>
          <cell r="D409">
            <v>1.2212088696440604</v>
          </cell>
        </row>
        <row r="410">
          <cell r="B410">
            <v>0</v>
          </cell>
          <cell r="C410">
            <v>0</v>
          </cell>
          <cell r="D410">
            <v>1.2212088696440604</v>
          </cell>
        </row>
        <row r="411">
          <cell r="B411">
            <v>0</v>
          </cell>
          <cell r="C411">
            <v>0</v>
          </cell>
          <cell r="D411">
            <v>1.2212088696440604</v>
          </cell>
        </row>
        <row r="412">
          <cell r="B412">
            <v>0</v>
          </cell>
          <cell r="C412">
            <v>0</v>
          </cell>
          <cell r="D412">
            <v>1.2212088696440604</v>
          </cell>
        </row>
        <row r="413">
          <cell r="B413">
            <v>0</v>
          </cell>
          <cell r="C413">
            <v>0</v>
          </cell>
          <cell r="D413">
            <v>1.2212088696440604</v>
          </cell>
        </row>
        <row r="414">
          <cell r="B414">
            <v>0</v>
          </cell>
          <cell r="C414">
            <v>0</v>
          </cell>
          <cell r="D414">
            <v>1.2212088696440604</v>
          </cell>
        </row>
        <row r="415">
          <cell r="B415">
            <v>0</v>
          </cell>
          <cell r="C415">
            <v>0</v>
          </cell>
          <cell r="D415">
            <v>1.2212088696440604</v>
          </cell>
        </row>
        <row r="416">
          <cell r="B416">
            <v>0</v>
          </cell>
          <cell r="C416">
            <v>0</v>
          </cell>
          <cell r="D416">
            <v>1.2212088696440604</v>
          </cell>
        </row>
        <row r="417">
          <cell r="B417">
            <v>0</v>
          </cell>
          <cell r="C417">
            <v>0</v>
          </cell>
          <cell r="D417">
            <v>1.2212088696440604</v>
          </cell>
        </row>
        <row r="418">
          <cell r="B418">
            <v>0</v>
          </cell>
          <cell r="C418">
            <v>0</v>
          </cell>
          <cell r="D418">
            <v>1.2212088696440604</v>
          </cell>
        </row>
        <row r="419">
          <cell r="B419">
            <v>0</v>
          </cell>
          <cell r="C419">
            <v>0</v>
          </cell>
          <cell r="D419">
            <v>1.2212088696440604</v>
          </cell>
        </row>
        <row r="420">
          <cell r="B420">
            <v>0</v>
          </cell>
          <cell r="C420">
            <v>0</v>
          </cell>
          <cell r="D420">
            <v>1.2212088696440604</v>
          </cell>
        </row>
        <row r="421">
          <cell r="B421">
            <v>0</v>
          </cell>
          <cell r="C421">
            <v>0</v>
          </cell>
          <cell r="D421">
            <v>1.2212088696440604</v>
          </cell>
        </row>
        <row r="422">
          <cell r="B422">
            <v>0</v>
          </cell>
          <cell r="C422">
            <v>0</v>
          </cell>
          <cell r="D422">
            <v>1.2212088696440604</v>
          </cell>
        </row>
        <row r="423">
          <cell r="B423">
            <v>0</v>
          </cell>
          <cell r="C423">
            <v>0</v>
          </cell>
          <cell r="D423">
            <v>1.2212088696440604</v>
          </cell>
        </row>
        <row r="424">
          <cell r="B424">
            <v>0</v>
          </cell>
          <cell r="C424">
            <v>0</v>
          </cell>
          <cell r="D424">
            <v>1.2212088696440604</v>
          </cell>
        </row>
        <row r="425">
          <cell r="B425">
            <v>0</v>
          </cell>
          <cell r="C425">
            <v>0</v>
          </cell>
          <cell r="D425">
            <v>1.2212088696440604</v>
          </cell>
        </row>
        <row r="426">
          <cell r="B426">
            <v>0</v>
          </cell>
          <cell r="C426">
            <v>0</v>
          </cell>
          <cell r="D426">
            <v>1.2212088696440604</v>
          </cell>
        </row>
        <row r="427">
          <cell r="B427">
            <v>0</v>
          </cell>
          <cell r="C427">
            <v>0</v>
          </cell>
          <cell r="D427">
            <v>1.2212088696440604</v>
          </cell>
        </row>
        <row r="428">
          <cell r="B428">
            <v>0</v>
          </cell>
          <cell r="C428">
            <v>0</v>
          </cell>
          <cell r="D428">
            <v>1.2212088696440604</v>
          </cell>
        </row>
        <row r="429">
          <cell r="B429">
            <v>0</v>
          </cell>
          <cell r="C429">
            <v>0</v>
          </cell>
          <cell r="D429">
            <v>1.2212088696440604</v>
          </cell>
        </row>
        <row r="430">
          <cell r="B430">
            <v>0</v>
          </cell>
          <cell r="C430">
            <v>0</v>
          </cell>
          <cell r="D430">
            <v>1.2212088696440604</v>
          </cell>
        </row>
        <row r="431">
          <cell r="B431">
            <v>0</v>
          </cell>
          <cell r="C431">
            <v>0</v>
          </cell>
          <cell r="D431">
            <v>1.2212088696440604</v>
          </cell>
        </row>
        <row r="432">
          <cell r="B432">
            <v>0</v>
          </cell>
          <cell r="C432">
            <v>0</v>
          </cell>
          <cell r="D432">
            <v>1.2212088696440604</v>
          </cell>
        </row>
        <row r="433">
          <cell r="B433">
            <v>0</v>
          </cell>
          <cell r="C433">
            <v>0</v>
          </cell>
          <cell r="D433">
            <v>1.2212088696440604</v>
          </cell>
        </row>
        <row r="434">
          <cell r="B434">
            <v>0</v>
          </cell>
          <cell r="C434">
            <v>0</v>
          </cell>
          <cell r="D434">
            <v>1.2212088696440604</v>
          </cell>
        </row>
        <row r="435">
          <cell r="B435">
            <v>0</v>
          </cell>
          <cell r="C435">
            <v>0</v>
          </cell>
          <cell r="D435">
            <v>1.2212088696440604</v>
          </cell>
        </row>
        <row r="436">
          <cell r="B436">
            <v>0</v>
          </cell>
          <cell r="C436">
            <v>0</v>
          </cell>
          <cell r="D436">
            <v>1.2212088696440604</v>
          </cell>
        </row>
        <row r="437">
          <cell r="B437">
            <v>0</v>
          </cell>
          <cell r="C437">
            <v>0</v>
          </cell>
          <cell r="D437">
            <v>1.2212088696440604</v>
          </cell>
        </row>
        <row r="438">
          <cell r="B438">
            <v>0</v>
          </cell>
          <cell r="C438">
            <v>0</v>
          </cell>
          <cell r="D438">
            <v>1.2212088696440604</v>
          </cell>
        </row>
        <row r="439">
          <cell r="B439">
            <v>0</v>
          </cell>
          <cell r="C439">
            <v>0</v>
          </cell>
          <cell r="D439">
            <v>1.2212088696440604</v>
          </cell>
        </row>
        <row r="440">
          <cell r="B440">
            <v>0</v>
          </cell>
          <cell r="C440">
            <v>0</v>
          </cell>
          <cell r="D440">
            <v>1.2212088696440604</v>
          </cell>
        </row>
        <row r="441">
          <cell r="B441">
            <v>0</v>
          </cell>
          <cell r="C441">
            <v>0</v>
          </cell>
          <cell r="D441">
            <v>1.2212088696440604</v>
          </cell>
        </row>
        <row r="442">
          <cell r="B442">
            <v>0</v>
          </cell>
          <cell r="C442">
            <v>0</v>
          </cell>
          <cell r="D442">
            <v>1.2212088696440604</v>
          </cell>
        </row>
        <row r="443">
          <cell r="B443">
            <v>0</v>
          </cell>
          <cell r="C443">
            <v>0</v>
          </cell>
          <cell r="D443">
            <v>1.2212088696440604</v>
          </cell>
        </row>
        <row r="444">
          <cell r="B444">
            <v>0</v>
          </cell>
          <cell r="C444">
            <v>0</v>
          </cell>
          <cell r="D444">
            <v>1.2212088696440604</v>
          </cell>
        </row>
        <row r="445">
          <cell r="B445">
            <v>0</v>
          </cell>
          <cell r="C445">
            <v>0</v>
          </cell>
          <cell r="D445">
            <v>1.2212088696440604</v>
          </cell>
        </row>
        <row r="446">
          <cell r="B446">
            <v>0</v>
          </cell>
          <cell r="C446">
            <v>0</v>
          </cell>
          <cell r="D446">
            <v>1.2212088696440604</v>
          </cell>
        </row>
        <row r="447">
          <cell r="B447">
            <v>0</v>
          </cell>
          <cell r="C447">
            <v>0</v>
          </cell>
          <cell r="D447">
            <v>1.2212088696440604</v>
          </cell>
        </row>
        <row r="448">
          <cell r="B448">
            <v>0</v>
          </cell>
          <cell r="C448">
            <v>0</v>
          </cell>
          <cell r="D448">
            <v>1.2212088696440604</v>
          </cell>
        </row>
        <row r="449">
          <cell r="B449">
            <v>0</v>
          </cell>
          <cell r="C449">
            <v>0</v>
          </cell>
          <cell r="D449">
            <v>1.2212088696440604</v>
          </cell>
        </row>
        <row r="450">
          <cell r="B450">
            <v>0</v>
          </cell>
          <cell r="C450">
            <v>0</v>
          </cell>
          <cell r="D450">
            <v>1.2212088696440604</v>
          </cell>
        </row>
        <row r="451">
          <cell r="B451">
            <v>0</v>
          </cell>
          <cell r="C451">
            <v>0</v>
          </cell>
          <cell r="D451">
            <v>1.2212088696440604</v>
          </cell>
        </row>
        <row r="452">
          <cell r="B452">
            <v>0</v>
          </cell>
          <cell r="C452">
            <v>0</v>
          </cell>
          <cell r="D452">
            <v>1.2212088696440604</v>
          </cell>
        </row>
        <row r="453">
          <cell r="B453">
            <v>0</v>
          </cell>
          <cell r="C453">
            <v>0</v>
          </cell>
          <cell r="D453">
            <v>1.2212088696440604</v>
          </cell>
        </row>
        <row r="454">
          <cell r="B454">
            <v>0</v>
          </cell>
          <cell r="C454">
            <v>0</v>
          </cell>
          <cell r="D454">
            <v>1.2212088696440604</v>
          </cell>
        </row>
        <row r="455">
          <cell r="B455">
            <v>0</v>
          </cell>
          <cell r="C455">
            <v>0</v>
          </cell>
          <cell r="D455">
            <v>1.2212088696440604</v>
          </cell>
        </row>
        <row r="456">
          <cell r="B456">
            <v>0</v>
          </cell>
          <cell r="C456">
            <v>0</v>
          </cell>
          <cell r="D456">
            <v>1.2212088696440604</v>
          </cell>
        </row>
        <row r="457">
          <cell r="B457">
            <v>0</v>
          </cell>
          <cell r="C457">
            <v>0</v>
          </cell>
          <cell r="D457">
            <v>1.2212088696440604</v>
          </cell>
        </row>
        <row r="458">
          <cell r="B458">
            <v>0</v>
          </cell>
          <cell r="C458">
            <v>0</v>
          </cell>
          <cell r="D458">
            <v>1.2212088696440604</v>
          </cell>
        </row>
        <row r="459">
          <cell r="B459">
            <v>0</v>
          </cell>
          <cell r="C459">
            <v>0</v>
          </cell>
          <cell r="D459">
            <v>1.2212088696440604</v>
          </cell>
        </row>
        <row r="460">
          <cell r="B460">
            <v>0</v>
          </cell>
          <cell r="C460">
            <v>0</v>
          </cell>
          <cell r="D460">
            <v>1.2212088696440604</v>
          </cell>
        </row>
        <row r="461">
          <cell r="B461">
            <v>0</v>
          </cell>
          <cell r="C461">
            <v>0</v>
          </cell>
          <cell r="D461">
            <v>1.2212088696440604</v>
          </cell>
        </row>
        <row r="462">
          <cell r="B462">
            <v>0</v>
          </cell>
          <cell r="C462">
            <v>0</v>
          </cell>
          <cell r="D462">
            <v>1.2212088696440604</v>
          </cell>
        </row>
        <row r="463">
          <cell r="B463">
            <v>0</v>
          </cell>
          <cell r="C463">
            <v>0</v>
          </cell>
          <cell r="D463">
            <v>1.2212088696440604</v>
          </cell>
        </row>
        <row r="464">
          <cell r="B464">
            <v>0</v>
          </cell>
          <cell r="C464">
            <v>0</v>
          </cell>
          <cell r="D464">
            <v>1.2212088696440604</v>
          </cell>
        </row>
        <row r="465">
          <cell r="B465">
            <v>0</v>
          </cell>
          <cell r="C465">
            <v>0</v>
          </cell>
          <cell r="D465">
            <v>1.2212088696440604</v>
          </cell>
        </row>
        <row r="466">
          <cell r="B466">
            <v>0</v>
          </cell>
          <cell r="C466">
            <v>0</v>
          </cell>
          <cell r="D466">
            <v>1.2212088696440604</v>
          </cell>
        </row>
        <row r="467">
          <cell r="B467">
            <v>0</v>
          </cell>
          <cell r="C467">
            <v>0</v>
          </cell>
          <cell r="D467">
            <v>1.2212088696440604</v>
          </cell>
        </row>
        <row r="468">
          <cell r="B468">
            <v>0</v>
          </cell>
          <cell r="C468">
            <v>0</v>
          </cell>
          <cell r="D468">
            <v>1.2212088696440604</v>
          </cell>
        </row>
        <row r="469">
          <cell r="B469">
            <v>0</v>
          </cell>
          <cell r="C469">
            <v>0</v>
          </cell>
          <cell r="D469">
            <v>1.2212088696440604</v>
          </cell>
        </row>
        <row r="470">
          <cell r="B470">
            <v>0</v>
          </cell>
          <cell r="C470">
            <v>0</v>
          </cell>
          <cell r="D470">
            <v>1.2212088696440604</v>
          </cell>
        </row>
        <row r="471">
          <cell r="B471">
            <v>0</v>
          </cell>
          <cell r="C471">
            <v>0</v>
          </cell>
          <cell r="D471">
            <v>1.2212088696440604</v>
          </cell>
        </row>
        <row r="472">
          <cell r="B472">
            <v>0</v>
          </cell>
          <cell r="C472">
            <v>0</v>
          </cell>
          <cell r="D472">
            <v>1.2212088696440604</v>
          </cell>
        </row>
        <row r="473">
          <cell r="B473">
            <v>0</v>
          </cell>
          <cell r="C473">
            <v>0</v>
          </cell>
          <cell r="D473">
            <v>1.2212088696440604</v>
          </cell>
        </row>
        <row r="474">
          <cell r="B474">
            <v>0</v>
          </cell>
          <cell r="C474">
            <v>0</v>
          </cell>
          <cell r="D474">
            <v>1.2212088696440604</v>
          </cell>
        </row>
        <row r="475">
          <cell r="B475">
            <v>0</v>
          </cell>
          <cell r="C475">
            <v>0</v>
          </cell>
          <cell r="D475">
            <v>1.2212088696440604</v>
          </cell>
        </row>
        <row r="476">
          <cell r="B476">
            <v>0</v>
          </cell>
          <cell r="C476">
            <v>0</v>
          </cell>
          <cell r="D476">
            <v>1.2212088696440604</v>
          </cell>
        </row>
        <row r="477">
          <cell r="B477">
            <v>0</v>
          </cell>
          <cell r="C477">
            <v>0</v>
          </cell>
          <cell r="D477">
            <v>1.2212088696440604</v>
          </cell>
        </row>
        <row r="478">
          <cell r="B478">
            <v>0</v>
          </cell>
          <cell r="C478">
            <v>0</v>
          </cell>
          <cell r="D478">
            <v>1.2212088696440604</v>
          </cell>
        </row>
        <row r="479">
          <cell r="B479">
            <v>0</v>
          </cell>
          <cell r="C479">
            <v>0</v>
          </cell>
          <cell r="D479">
            <v>1.2212088696440604</v>
          </cell>
        </row>
        <row r="480">
          <cell r="B480">
            <v>0</v>
          </cell>
          <cell r="C480">
            <v>0</v>
          </cell>
          <cell r="D480">
            <v>1.2212088696440604</v>
          </cell>
        </row>
        <row r="481">
          <cell r="B481">
            <v>0</v>
          </cell>
          <cell r="C481">
            <v>0</v>
          </cell>
          <cell r="D481">
            <v>1.2212088696440604</v>
          </cell>
        </row>
        <row r="482">
          <cell r="B482">
            <v>0</v>
          </cell>
          <cell r="C482">
            <v>0</v>
          </cell>
          <cell r="D482">
            <v>1.2212088696440604</v>
          </cell>
        </row>
        <row r="483">
          <cell r="B483">
            <v>0</v>
          </cell>
          <cell r="C483">
            <v>0</v>
          </cell>
          <cell r="D483">
            <v>1.2212088696440604</v>
          </cell>
        </row>
        <row r="484">
          <cell r="B484">
            <v>0</v>
          </cell>
          <cell r="C484">
            <v>0</v>
          </cell>
          <cell r="D484">
            <v>1.2212088696440604</v>
          </cell>
        </row>
        <row r="485">
          <cell r="B485">
            <v>0</v>
          </cell>
          <cell r="C485">
            <v>0</v>
          </cell>
          <cell r="D485">
            <v>1.2212088696440604</v>
          </cell>
        </row>
        <row r="486">
          <cell r="B486">
            <v>0</v>
          </cell>
          <cell r="C486">
            <v>0</v>
          </cell>
          <cell r="D486">
            <v>1.2212088696440604</v>
          </cell>
        </row>
        <row r="487">
          <cell r="B487">
            <v>0</v>
          </cell>
          <cell r="C487">
            <v>0</v>
          </cell>
          <cell r="D487">
            <v>1.2212088696440604</v>
          </cell>
        </row>
        <row r="488">
          <cell r="B488">
            <v>0</v>
          </cell>
          <cell r="C488">
            <v>0</v>
          </cell>
          <cell r="D488">
            <v>1.2212088696440604</v>
          </cell>
        </row>
        <row r="489">
          <cell r="B489">
            <v>0</v>
          </cell>
          <cell r="C489">
            <v>0</v>
          </cell>
          <cell r="D489">
            <v>1.2212088696440604</v>
          </cell>
        </row>
        <row r="490">
          <cell r="B490">
            <v>0</v>
          </cell>
          <cell r="C490">
            <v>0</v>
          </cell>
          <cell r="D490">
            <v>1.2212088696440604</v>
          </cell>
        </row>
        <row r="491">
          <cell r="B491">
            <v>0</v>
          </cell>
          <cell r="C491">
            <v>0</v>
          </cell>
          <cell r="D491">
            <v>1.2212088696440604</v>
          </cell>
        </row>
        <row r="492">
          <cell r="B492">
            <v>0</v>
          </cell>
          <cell r="C492">
            <v>0</v>
          </cell>
          <cell r="D492">
            <v>1.2212088696440604</v>
          </cell>
        </row>
        <row r="493">
          <cell r="B493">
            <v>0</v>
          </cell>
          <cell r="C493">
            <v>0</v>
          </cell>
          <cell r="D493">
            <v>1.2212088696440604</v>
          </cell>
        </row>
        <row r="494">
          <cell r="B494">
            <v>0</v>
          </cell>
          <cell r="C494">
            <v>0</v>
          </cell>
          <cell r="D494">
            <v>1.2212088696440604</v>
          </cell>
        </row>
        <row r="495">
          <cell r="B495">
            <v>0</v>
          </cell>
          <cell r="C495">
            <v>0</v>
          </cell>
          <cell r="D495">
            <v>1.2212088696440604</v>
          </cell>
        </row>
        <row r="496">
          <cell r="B496">
            <v>0</v>
          </cell>
          <cell r="C496">
            <v>0</v>
          </cell>
          <cell r="D496">
            <v>1.2212088696440604</v>
          </cell>
        </row>
        <row r="497">
          <cell r="B497">
            <v>0</v>
          </cell>
          <cell r="C497">
            <v>0</v>
          </cell>
          <cell r="D497">
            <v>1.2212088696440604</v>
          </cell>
        </row>
        <row r="498">
          <cell r="B498">
            <v>0</v>
          </cell>
          <cell r="C498">
            <v>0</v>
          </cell>
          <cell r="D498">
            <v>1.2212088696440604</v>
          </cell>
        </row>
        <row r="499">
          <cell r="B499">
            <v>0</v>
          </cell>
          <cell r="C499">
            <v>0</v>
          </cell>
          <cell r="D499">
            <v>1.2212088696440604</v>
          </cell>
        </row>
        <row r="500">
          <cell r="B500">
            <v>0</v>
          </cell>
          <cell r="C500">
            <v>0</v>
          </cell>
          <cell r="D500">
            <v>1.2212088696440604</v>
          </cell>
        </row>
        <row r="501">
          <cell r="B501">
            <v>0</v>
          </cell>
          <cell r="C501">
            <v>0</v>
          </cell>
          <cell r="D501">
            <v>1.2212088696440604</v>
          </cell>
        </row>
        <row r="502">
          <cell r="B502">
            <v>0</v>
          </cell>
          <cell r="C502">
            <v>0</v>
          </cell>
          <cell r="D502">
            <v>1.2212088696440604</v>
          </cell>
        </row>
        <row r="503">
          <cell r="B503">
            <v>0</v>
          </cell>
          <cell r="C503">
            <v>0</v>
          </cell>
          <cell r="D503">
            <v>1.2212088696440604</v>
          </cell>
        </row>
        <row r="504">
          <cell r="B504">
            <v>0</v>
          </cell>
          <cell r="C504">
            <v>0</v>
          </cell>
          <cell r="D504">
            <v>1.2212088696440604</v>
          </cell>
        </row>
        <row r="505">
          <cell r="B505">
            <v>0</v>
          </cell>
          <cell r="C505">
            <v>0</v>
          </cell>
          <cell r="D505">
            <v>1.2212088696440604</v>
          </cell>
        </row>
        <row r="506">
          <cell r="B506">
            <v>0</v>
          </cell>
          <cell r="C506">
            <v>0</v>
          </cell>
          <cell r="D506">
            <v>1.2212088696440604</v>
          </cell>
        </row>
        <row r="507">
          <cell r="B507">
            <v>0</v>
          </cell>
          <cell r="C507">
            <v>0</v>
          </cell>
          <cell r="D507">
            <v>1.2212088696440604</v>
          </cell>
        </row>
        <row r="508">
          <cell r="B508">
            <v>0</v>
          </cell>
          <cell r="C508">
            <v>0</v>
          </cell>
          <cell r="D508">
            <v>1.2212088696440604</v>
          </cell>
        </row>
        <row r="509">
          <cell r="B509">
            <v>0</v>
          </cell>
          <cell r="C509">
            <v>0</v>
          </cell>
          <cell r="D509">
            <v>1.2212088696440604</v>
          </cell>
        </row>
        <row r="510">
          <cell r="B510">
            <v>0</v>
          </cell>
          <cell r="C510">
            <v>0</v>
          </cell>
          <cell r="D510">
            <v>1.2212088696440604</v>
          </cell>
        </row>
        <row r="511">
          <cell r="B511">
            <v>0</v>
          </cell>
          <cell r="C511">
            <v>0</v>
          </cell>
          <cell r="D511">
            <v>1.2212088696440604</v>
          </cell>
        </row>
        <row r="512">
          <cell r="B512">
            <v>0</v>
          </cell>
          <cell r="C512">
            <v>0</v>
          </cell>
          <cell r="D512">
            <v>1.2212088696440604</v>
          </cell>
        </row>
        <row r="513">
          <cell r="B513">
            <v>0</v>
          </cell>
          <cell r="C513">
            <v>0</v>
          </cell>
          <cell r="D513">
            <v>1.2212088696440604</v>
          </cell>
        </row>
        <row r="514">
          <cell r="B514">
            <v>0</v>
          </cell>
          <cell r="C514">
            <v>0</v>
          </cell>
          <cell r="D514">
            <v>1.2212088696440604</v>
          </cell>
        </row>
        <row r="515">
          <cell r="B515">
            <v>0</v>
          </cell>
          <cell r="C515">
            <v>0</v>
          </cell>
          <cell r="D515">
            <v>1.2212088696440604</v>
          </cell>
        </row>
        <row r="516">
          <cell r="B516">
            <v>0</v>
          </cell>
          <cell r="C516">
            <v>0</v>
          </cell>
          <cell r="D516">
            <v>1.2212088696440604</v>
          </cell>
        </row>
        <row r="517">
          <cell r="B517">
            <v>0</v>
          </cell>
          <cell r="C517">
            <v>0</v>
          </cell>
          <cell r="D517">
            <v>1.2212088696440604</v>
          </cell>
        </row>
        <row r="518">
          <cell r="B518">
            <v>0</v>
          </cell>
          <cell r="C518">
            <v>0</v>
          </cell>
          <cell r="D518">
            <v>1.2212088696440604</v>
          </cell>
        </row>
        <row r="519">
          <cell r="B519">
            <v>0</v>
          </cell>
          <cell r="C519">
            <v>0</v>
          </cell>
          <cell r="D519">
            <v>1.2212088696440604</v>
          </cell>
        </row>
        <row r="520">
          <cell r="B520">
            <v>0</v>
          </cell>
          <cell r="C520">
            <v>0</v>
          </cell>
          <cell r="D520">
            <v>1.2212088696440604</v>
          </cell>
        </row>
        <row r="521">
          <cell r="B521">
            <v>0</v>
          </cell>
          <cell r="C521">
            <v>0</v>
          </cell>
          <cell r="D521">
            <v>1.2212088696440604</v>
          </cell>
        </row>
        <row r="522">
          <cell r="B522">
            <v>0</v>
          </cell>
          <cell r="C522">
            <v>0</v>
          </cell>
          <cell r="D522">
            <v>1.2212088696440604</v>
          </cell>
        </row>
        <row r="523">
          <cell r="B523">
            <v>0</v>
          </cell>
          <cell r="C523">
            <v>0</v>
          </cell>
          <cell r="D523">
            <v>1.2212088696440604</v>
          </cell>
        </row>
        <row r="524">
          <cell r="B524">
            <v>0</v>
          </cell>
          <cell r="C524">
            <v>0</v>
          </cell>
          <cell r="D524">
            <v>1.2212088696440604</v>
          </cell>
        </row>
        <row r="525">
          <cell r="B525">
            <v>0</v>
          </cell>
          <cell r="C525">
            <v>0</v>
          </cell>
          <cell r="D525">
            <v>1.2212088696440604</v>
          </cell>
        </row>
        <row r="526">
          <cell r="B526">
            <v>0</v>
          </cell>
          <cell r="C526">
            <v>0</v>
          </cell>
          <cell r="D526">
            <v>1.2212088696440604</v>
          </cell>
        </row>
        <row r="527">
          <cell r="B527">
            <v>0</v>
          </cell>
          <cell r="C527">
            <v>0</v>
          </cell>
          <cell r="D527">
            <v>1.2212088696440604</v>
          </cell>
        </row>
        <row r="528">
          <cell r="B528">
            <v>0</v>
          </cell>
          <cell r="C528">
            <v>0</v>
          </cell>
          <cell r="D528">
            <v>1.2212088696440604</v>
          </cell>
        </row>
        <row r="529">
          <cell r="B529">
            <v>0</v>
          </cell>
          <cell r="C529">
            <v>0</v>
          </cell>
          <cell r="D529">
            <v>1.2212088696440604</v>
          </cell>
        </row>
        <row r="530">
          <cell r="B530">
            <v>0</v>
          </cell>
          <cell r="C530">
            <v>0</v>
          </cell>
          <cell r="D530">
            <v>1.2212088696440604</v>
          </cell>
        </row>
        <row r="531">
          <cell r="B531">
            <v>0</v>
          </cell>
          <cell r="C531">
            <v>0</v>
          </cell>
          <cell r="D531">
            <v>1.2212088696440604</v>
          </cell>
        </row>
        <row r="532">
          <cell r="B532">
            <v>0</v>
          </cell>
          <cell r="C532">
            <v>0</v>
          </cell>
          <cell r="D532">
            <v>1.2212088696440604</v>
          </cell>
        </row>
        <row r="533">
          <cell r="B533">
            <v>0</v>
          </cell>
          <cell r="C533">
            <v>0</v>
          </cell>
          <cell r="D533">
            <v>1.2212088696440604</v>
          </cell>
        </row>
        <row r="534">
          <cell r="B534">
            <v>0</v>
          </cell>
          <cell r="C534">
            <v>0</v>
          </cell>
          <cell r="D534">
            <v>1.2212088696440604</v>
          </cell>
        </row>
        <row r="535">
          <cell r="B535">
            <v>0</v>
          </cell>
          <cell r="C535">
            <v>0</v>
          </cell>
          <cell r="D535">
            <v>1.2212088696440604</v>
          </cell>
        </row>
        <row r="536">
          <cell r="B536">
            <v>0</v>
          </cell>
          <cell r="C536">
            <v>0</v>
          </cell>
          <cell r="D536">
            <v>1.2212088696440604</v>
          </cell>
        </row>
        <row r="537">
          <cell r="B537">
            <v>0</v>
          </cell>
          <cell r="C537">
            <v>0</v>
          </cell>
          <cell r="D537">
            <v>1.2212088696440604</v>
          </cell>
        </row>
        <row r="538">
          <cell r="B538">
            <v>0</v>
          </cell>
          <cell r="C538">
            <v>0</v>
          </cell>
          <cell r="D538">
            <v>1.2212088696440604</v>
          </cell>
        </row>
        <row r="539">
          <cell r="B539">
            <v>0</v>
          </cell>
          <cell r="C539">
            <v>0</v>
          </cell>
          <cell r="D539">
            <v>1.2212088696440604</v>
          </cell>
        </row>
        <row r="540">
          <cell r="B540">
            <v>0</v>
          </cell>
          <cell r="C540">
            <v>0</v>
          </cell>
          <cell r="D540">
            <v>1.2212088696440604</v>
          </cell>
        </row>
        <row r="541">
          <cell r="B541">
            <v>0</v>
          </cell>
          <cell r="C541">
            <v>0</v>
          </cell>
          <cell r="D541">
            <v>1.2212088696440604</v>
          </cell>
        </row>
        <row r="542">
          <cell r="B542">
            <v>0</v>
          </cell>
          <cell r="C542">
            <v>0</v>
          </cell>
          <cell r="D542">
            <v>1.2212088696440604</v>
          </cell>
        </row>
        <row r="543">
          <cell r="B543">
            <v>0</v>
          </cell>
          <cell r="C543">
            <v>0</v>
          </cell>
          <cell r="D543">
            <v>1.2212088696440604</v>
          </cell>
        </row>
        <row r="544">
          <cell r="B544">
            <v>0</v>
          </cell>
          <cell r="C544">
            <v>0</v>
          </cell>
          <cell r="D544">
            <v>1.2212088696440604</v>
          </cell>
        </row>
        <row r="545">
          <cell r="B545">
            <v>0</v>
          </cell>
          <cell r="C545">
            <v>0</v>
          </cell>
          <cell r="D545">
            <v>1.2212088696440604</v>
          </cell>
        </row>
        <row r="546">
          <cell r="B546">
            <v>0</v>
          </cell>
          <cell r="C546">
            <v>0</v>
          </cell>
          <cell r="D546">
            <v>1.2212088696440604</v>
          </cell>
        </row>
        <row r="547">
          <cell r="B547">
            <v>0</v>
          </cell>
          <cell r="C547">
            <v>0</v>
          </cell>
          <cell r="D547">
            <v>1.2212088696440604</v>
          </cell>
        </row>
        <row r="548">
          <cell r="B548">
            <v>0</v>
          </cell>
          <cell r="C548">
            <v>0</v>
          </cell>
          <cell r="D548">
            <v>1.2212088696440604</v>
          </cell>
        </row>
        <row r="549">
          <cell r="B549">
            <v>0</v>
          </cell>
          <cell r="C549">
            <v>0</v>
          </cell>
          <cell r="D549">
            <v>1.2212088696440604</v>
          </cell>
        </row>
        <row r="550">
          <cell r="B550">
            <v>0</v>
          </cell>
          <cell r="C550">
            <v>0</v>
          </cell>
          <cell r="D550">
            <v>1.2212088696440604</v>
          </cell>
        </row>
        <row r="551">
          <cell r="B551">
            <v>0</v>
          </cell>
          <cell r="C551">
            <v>0</v>
          </cell>
          <cell r="D551">
            <v>1.2212088696440604</v>
          </cell>
        </row>
        <row r="552">
          <cell r="B552">
            <v>0</v>
          </cell>
          <cell r="C552">
            <v>0</v>
          </cell>
          <cell r="D552">
            <v>1.2212088696440604</v>
          </cell>
        </row>
        <row r="553">
          <cell r="B553">
            <v>0</v>
          </cell>
          <cell r="C553">
            <v>0</v>
          </cell>
          <cell r="D553">
            <v>1.2212088696440604</v>
          </cell>
        </row>
        <row r="554">
          <cell r="B554">
            <v>0</v>
          </cell>
          <cell r="C554">
            <v>0</v>
          </cell>
          <cell r="D554">
            <v>1.2212088696440604</v>
          </cell>
        </row>
        <row r="555">
          <cell r="B555">
            <v>0</v>
          </cell>
          <cell r="C555">
            <v>0</v>
          </cell>
          <cell r="D555">
            <v>1.2212088696440604</v>
          </cell>
        </row>
        <row r="556">
          <cell r="B556">
            <v>0</v>
          </cell>
          <cell r="C556">
            <v>0</v>
          </cell>
          <cell r="D556">
            <v>1.2212088696440604</v>
          </cell>
        </row>
        <row r="557">
          <cell r="B557">
            <v>0</v>
          </cell>
          <cell r="C557">
            <v>0</v>
          </cell>
          <cell r="D557">
            <v>1.2212088696440604</v>
          </cell>
        </row>
        <row r="558">
          <cell r="B558">
            <v>0</v>
          </cell>
          <cell r="C558">
            <v>0</v>
          </cell>
          <cell r="D558">
            <v>1.2212088696440604</v>
          </cell>
        </row>
        <row r="559">
          <cell r="B559">
            <v>0</v>
          </cell>
          <cell r="C559">
            <v>0</v>
          </cell>
          <cell r="D559">
            <v>1.2212088696440604</v>
          </cell>
        </row>
        <row r="560">
          <cell r="B560">
            <v>0</v>
          </cell>
          <cell r="C560">
            <v>0</v>
          </cell>
          <cell r="D560">
            <v>1.2212088696440604</v>
          </cell>
        </row>
        <row r="561">
          <cell r="B561">
            <v>0</v>
          </cell>
          <cell r="C561">
            <v>0</v>
          </cell>
          <cell r="D561">
            <v>1.2212088696440604</v>
          </cell>
        </row>
        <row r="562">
          <cell r="B562">
            <v>0</v>
          </cell>
          <cell r="C562">
            <v>0</v>
          </cell>
          <cell r="D562">
            <v>1.2212088696440604</v>
          </cell>
        </row>
        <row r="563">
          <cell r="B563">
            <v>0</v>
          </cell>
          <cell r="C563">
            <v>0</v>
          </cell>
          <cell r="D563">
            <v>1.2212088696440604</v>
          </cell>
        </row>
        <row r="564">
          <cell r="B564">
            <v>0</v>
          </cell>
          <cell r="C564">
            <v>0</v>
          </cell>
          <cell r="D564">
            <v>1.2212088696440604</v>
          </cell>
        </row>
        <row r="565">
          <cell r="B565">
            <v>0</v>
          </cell>
          <cell r="C565">
            <v>0</v>
          </cell>
          <cell r="D565">
            <v>1.2212088696440604</v>
          </cell>
        </row>
        <row r="566">
          <cell r="B566">
            <v>0</v>
          </cell>
          <cell r="C566">
            <v>0</v>
          </cell>
          <cell r="D566">
            <v>1.2212088696440604</v>
          </cell>
        </row>
        <row r="567">
          <cell r="B567">
            <v>0</v>
          </cell>
          <cell r="C567">
            <v>0</v>
          </cell>
          <cell r="D567">
            <v>1.2212088696440604</v>
          </cell>
        </row>
        <row r="568">
          <cell r="B568">
            <v>0</v>
          </cell>
          <cell r="C568">
            <v>0</v>
          </cell>
          <cell r="D568">
            <v>1.2212088696440604</v>
          </cell>
        </row>
        <row r="569">
          <cell r="B569">
            <v>0</v>
          </cell>
          <cell r="C569">
            <v>0</v>
          </cell>
          <cell r="D569">
            <v>1.2212088696440604</v>
          </cell>
        </row>
        <row r="570">
          <cell r="B570">
            <v>0</v>
          </cell>
          <cell r="C570">
            <v>0</v>
          </cell>
          <cell r="D570">
            <v>1.2212088696440604</v>
          </cell>
        </row>
        <row r="571">
          <cell r="B571">
            <v>0</v>
          </cell>
          <cell r="C571">
            <v>0</v>
          </cell>
          <cell r="D571">
            <v>1.2212088696440604</v>
          </cell>
        </row>
        <row r="572">
          <cell r="B572">
            <v>0</v>
          </cell>
          <cell r="C572">
            <v>0</v>
          </cell>
          <cell r="D572">
            <v>1.2212088696440604</v>
          </cell>
        </row>
        <row r="573">
          <cell r="B573">
            <v>0</v>
          </cell>
          <cell r="C573">
            <v>0</v>
          </cell>
          <cell r="D573">
            <v>1.2212088696440604</v>
          </cell>
        </row>
        <row r="574">
          <cell r="B574">
            <v>0</v>
          </cell>
          <cell r="C574">
            <v>0</v>
          </cell>
          <cell r="D574">
            <v>1.2212088696440604</v>
          </cell>
        </row>
        <row r="575">
          <cell r="B575">
            <v>0</v>
          </cell>
          <cell r="C575">
            <v>0</v>
          </cell>
          <cell r="D575">
            <v>1.2212088696440604</v>
          </cell>
        </row>
        <row r="576">
          <cell r="B576">
            <v>0</v>
          </cell>
          <cell r="C576">
            <v>0</v>
          </cell>
          <cell r="D576">
            <v>1.2212088696440604</v>
          </cell>
        </row>
        <row r="577">
          <cell r="B577">
            <v>0</v>
          </cell>
          <cell r="C577">
            <v>0</v>
          </cell>
          <cell r="D577">
            <v>1.2212088696440604</v>
          </cell>
        </row>
        <row r="578">
          <cell r="B578">
            <v>0</v>
          </cell>
          <cell r="C578">
            <v>0</v>
          </cell>
          <cell r="D578">
            <v>1.2212088696440604</v>
          </cell>
        </row>
        <row r="579">
          <cell r="B579">
            <v>0</v>
          </cell>
          <cell r="C579">
            <v>0</v>
          </cell>
          <cell r="D579">
            <v>1.2212088696440604</v>
          </cell>
        </row>
        <row r="580">
          <cell r="B580">
            <v>0</v>
          </cell>
          <cell r="C580">
            <v>0</v>
          </cell>
          <cell r="D580">
            <v>1.2212088696440604</v>
          </cell>
        </row>
        <row r="581">
          <cell r="B581">
            <v>0</v>
          </cell>
          <cell r="C581">
            <v>0</v>
          </cell>
          <cell r="D581">
            <v>1.2212088696440604</v>
          </cell>
        </row>
        <row r="582">
          <cell r="B582">
            <v>0</v>
          </cell>
          <cell r="C582">
            <v>0</v>
          </cell>
          <cell r="D582">
            <v>1.2212088696440604</v>
          </cell>
        </row>
        <row r="583">
          <cell r="B583">
            <v>0</v>
          </cell>
          <cell r="C583">
            <v>0</v>
          </cell>
          <cell r="D583">
            <v>1.2212088696440604</v>
          </cell>
        </row>
        <row r="584">
          <cell r="B584">
            <v>0</v>
          </cell>
          <cell r="C584">
            <v>0</v>
          </cell>
          <cell r="D584">
            <v>1.2212088696440604</v>
          </cell>
        </row>
        <row r="585">
          <cell r="B585">
            <v>0</v>
          </cell>
          <cell r="C585">
            <v>0</v>
          </cell>
          <cell r="D585">
            <v>1.2212088696440604</v>
          </cell>
        </row>
        <row r="586">
          <cell r="B586">
            <v>0</v>
          </cell>
          <cell r="C586">
            <v>0</v>
          </cell>
          <cell r="D586">
            <v>1.2212088696440604</v>
          </cell>
        </row>
        <row r="587">
          <cell r="B587">
            <v>0</v>
          </cell>
          <cell r="C587">
            <v>0</v>
          </cell>
          <cell r="D587">
            <v>1.2212088696440604</v>
          </cell>
        </row>
        <row r="588">
          <cell r="B588">
            <v>0</v>
          </cell>
          <cell r="C588">
            <v>0</v>
          </cell>
          <cell r="D588">
            <v>1.2212088696440604</v>
          </cell>
        </row>
        <row r="589">
          <cell r="B589">
            <v>0</v>
          </cell>
          <cell r="C589">
            <v>0</v>
          </cell>
          <cell r="D589">
            <v>1.2212088696440604</v>
          </cell>
        </row>
        <row r="590">
          <cell r="B590">
            <v>0</v>
          </cell>
          <cell r="C590">
            <v>0</v>
          </cell>
          <cell r="D590">
            <v>1.2212088696440604</v>
          </cell>
        </row>
        <row r="591">
          <cell r="B591">
            <v>0</v>
          </cell>
          <cell r="C591">
            <v>0</v>
          </cell>
          <cell r="D591">
            <v>1.2212088696440604</v>
          </cell>
        </row>
        <row r="592">
          <cell r="B592">
            <v>0</v>
          </cell>
          <cell r="C592">
            <v>0</v>
          </cell>
          <cell r="D592">
            <v>1.2212088696440604</v>
          </cell>
        </row>
        <row r="593">
          <cell r="B593">
            <v>0</v>
          </cell>
          <cell r="C593">
            <v>0</v>
          </cell>
          <cell r="D593">
            <v>1.2212088696440604</v>
          </cell>
        </row>
        <row r="594">
          <cell r="B594">
            <v>0</v>
          </cell>
          <cell r="C594">
            <v>0</v>
          </cell>
          <cell r="D594">
            <v>1.2212088696440604</v>
          </cell>
        </row>
        <row r="595">
          <cell r="B595">
            <v>0</v>
          </cell>
          <cell r="C595">
            <v>0</v>
          </cell>
          <cell r="D595">
            <v>1.2212088696440604</v>
          </cell>
        </row>
        <row r="596">
          <cell r="B596">
            <v>0</v>
          </cell>
          <cell r="C596">
            <v>0</v>
          </cell>
          <cell r="D596">
            <v>1.2212088696440604</v>
          </cell>
        </row>
        <row r="597">
          <cell r="B597">
            <v>0</v>
          </cell>
          <cell r="C597">
            <v>0</v>
          </cell>
          <cell r="D597">
            <v>1.2212088696440604</v>
          </cell>
        </row>
        <row r="598">
          <cell r="B598">
            <v>0</v>
          </cell>
          <cell r="C598">
            <v>0</v>
          </cell>
          <cell r="D598">
            <v>1.2212088696440604</v>
          </cell>
        </row>
        <row r="599">
          <cell r="B599">
            <v>0</v>
          </cell>
          <cell r="C599">
            <v>0</v>
          </cell>
          <cell r="D599">
            <v>1.2212088696440604</v>
          </cell>
        </row>
        <row r="600">
          <cell r="B600">
            <v>0</v>
          </cell>
          <cell r="C600">
            <v>0</v>
          </cell>
          <cell r="D600">
            <v>1.2212088696440604</v>
          </cell>
        </row>
        <row r="601">
          <cell r="B601">
            <v>0</v>
          </cell>
          <cell r="C601">
            <v>0</v>
          </cell>
          <cell r="D601">
            <v>1.2212088696440604</v>
          </cell>
        </row>
        <row r="602">
          <cell r="B602">
            <v>0</v>
          </cell>
          <cell r="C602">
            <v>0</v>
          </cell>
          <cell r="D602">
            <v>1.2212088696440604</v>
          </cell>
        </row>
        <row r="603">
          <cell r="B603">
            <v>0</v>
          </cell>
          <cell r="C603">
            <v>0</v>
          </cell>
          <cell r="D603">
            <v>1.2212088696440604</v>
          </cell>
        </row>
        <row r="604">
          <cell r="B604">
            <v>0</v>
          </cell>
          <cell r="C604">
            <v>0</v>
          </cell>
          <cell r="D604">
            <v>1.2212088696440604</v>
          </cell>
        </row>
        <row r="605">
          <cell r="B605">
            <v>0</v>
          </cell>
          <cell r="C605">
            <v>0</v>
          </cell>
          <cell r="D605">
            <v>1.2212088696440604</v>
          </cell>
        </row>
        <row r="606">
          <cell r="B606">
            <v>0</v>
          </cell>
          <cell r="C606">
            <v>0</v>
          </cell>
          <cell r="D606">
            <v>1.2212088696440604</v>
          </cell>
        </row>
        <row r="607">
          <cell r="B607">
            <v>0</v>
          </cell>
          <cell r="C607">
            <v>0</v>
          </cell>
          <cell r="D607">
            <v>1.2212088696440604</v>
          </cell>
        </row>
        <row r="608">
          <cell r="B608">
            <v>0</v>
          </cell>
          <cell r="C608">
            <v>0</v>
          </cell>
          <cell r="D608">
            <v>1.2212088696440604</v>
          </cell>
        </row>
        <row r="609">
          <cell r="B609">
            <v>0</v>
          </cell>
          <cell r="C609">
            <v>0</v>
          </cell>
          <cell r="D609">
            <v>1.2212088696440604</v>
          </cell>
        </row>
        <row r="610">
          <cell r="B610">
            <v>0</v>
          </cell>
          <cell r="C610">
            <v>0</v>
          </cell>
          <cell r="D610">
            <v>1.2212088696440604</v>
          </cell>
        </row>
        <row r="611">
          <cell r="B611">
            <v>0</v>
          </cell>
          <cell r="C611">
            <v>0</v>
          </cell>
          <cell r="D611">
            <v>1.2212088696440604</v>
          </cell>
        </row>
        <row r="612">
          <cell r="B612">
            <v>0</v>
          </cell>
          <cell r="C612">
            <v>0</v>
          </cell>
          <cell r="D612">
            <v>1.2212088696440604</v>
          </cell>
        </row>
        <row r="613">
          <cell r="B613">
            <v>0</v>
          </cell>
          <cell r="C613">
            <v>0</v>
          </cell>
          <cell r="D613">
            <v>1.2212088696440604</v>
          </cell>
        </row>
        <row r="614">
          <cell r="B614">
            <v>0</v>
          </cell>
          <cell r="C614">
            <v>0</v>
          </cell>
          <cell r="D614">
            <v>1.2212088696440604</v>
          </cell>
        </row>
        <row r="615">
          <cell r="B615">
            <v>0</v>
          </cell>
          <cell r="C615">
            <v>0</v>
          </cell>
          <cell r="D615">
            <v>1.2212088696440604</v>
          </cell>
        </row>
        <row r="616">
          <cell r="B616">
            <v>0</v>
          </cell>
          <cell r="C616">
            <v>0</v>
          </cell>
          <cell r="D616">
            <v>1.2212088696440604</v>
          </cell>
        </row>
        <row r="617">
          <cell r="B617">
            <v>0</v>
          </cell>
          <cell r="C617">
            <v>0</v>
          </cell>
          <cell r="D617">
            <v>1.2212088696440604</v>
          </cell>
        </row>
        <row r="618">
          <cell r="B618">
            <v>0</v>
          </cell>
          <cell r="C618">
            <v>0</v>
          </cell>
          <cell r="D618">
            <v>1.2212088696440604</v>
          </cell>
        </row>
        <row r="619">
          <cell r="B619">
            <v>0</v>
          </cell>
          <cell r="C619">
            <v>0</v>
          </cell>
          <cell r="D619">
            <v>1.2212088696440604</v>
          </cell>
        </row>
        <row r="620">
          <cell r="B620">
            <v>0</v>
          </cell>
          <cell r="C620">
            <v>0</v>
          </cell>
          <cell r="D620">
            <v>1.2212088696440604</v>
          </cell>
        </row>
        <row r="621">
          <cell r="B621">
            <v>0</v>
          </cell>
          <cell r="C621">
            <v>0</v>
          </cell>
          <cell r="D621">
            <v>1.2212088696440604</v>
          </cell>
        </row>
        <row r="622">
          <cell r="B622">
            <v>0</v>
          </cell>
          <cell r="C622">
            <v>0</v>
          </cell>
          <cell r="D622">
            <v>1.2212088696440604</v>
          </cell>
        </row>
        <row r="623">
          <cell r="B623">
            <v>0</v>
          </cell>
          <cell r="C623">
            <v>0</v>
          </cell>
          <cell r="D623">
            <v>1.2212088696440604</v>
          </cell>
        </row>
        <row r="624">
          <cell r="B624">
            <v>0</v>
          </cell>
          <cell r="C624">
            <v>0</v>
          </cell>
          <cell r="D624">
            <v>1.2212088696440604</v>
          </cell>
        </row>
        <row r="625">
          <cell r="B625">
            <v>0</v>
          </cell>
          <cell r="C625">
            <v>0</v>
          </cell>
          <cell r="D625">
            <v>1.2212088696440604</v>
          </cell>
        </row>
        <row r="626">
          <cell r="B626">
            <v>0</v>
          </cell>
          <cell r="C626">
            <v>0</v>
          </cell>
          <cell r="D626">
            <v>1.2212088696440604</v>
          </cell>
        </row>
        <row r="627">
          <cell r="B627">
            <v>0</v>
          </cell>
          <cell r="C627">
            <v>0</v>
          </cell>
          <cell r="D627">
            <v>1.2212088696440604</v>
          </cell>
        </row>
        <row r="628">
          <cell r="B628">
            <v>0</v>
          </cell>
          <cell r="C628">
            <v>0</v>
          </cell>
          <cell r="D628">
            <v>1.2212088696440604</v>
          </cell>
        </row>
        <row r="629">
          <cell r="B629">
            <v>0</v>
          </cell>
          <cell r="C629">
            <v>0</v>
          </cell>
          <cell r="D629">
            <v>1.2212088696440604</v>
          </cell>
        </row>
        <row r="630">
          <cell r="B630">
            <v>0</v>
          </cell>
          <cell r="C630">
            <v>0</v>
          </cell>
          <cell r="D630">
            <v>1.2212088696440604</v>
          </cell>
        </row>
        <row r="631">
          <cell r="B631">
            <v>0</v>
          </cell>
          <cell r="C631">
            <v>0</v>
          </cell>
          <cell r="D631">
            <v>1.2212088696440604</v>
          </cell>
        </row>
        <row r="632">
          <cell r="B632">
            <v>0</v>
          </cell>
          <cell r="C632">
            <v>0</v>
          </cell>
          <cell r="D632">
            <v>1.2212088696440604</v>
          </cell>
        </row>
        <row r="633">
          <cell r="B633">
            <v>0</v>
          </cell>
          <cell r="C633">
            <v>0</v>
          </cell>
          <cell r="D633">
            <v>1.2212088696440604</v>
          </cell>
        </row>
        <row r="634">
          <cell r="B634">
            <v>0</v>
          </cell>
          <cell r="C634">
            <v>0</v>
          </cell>
          <cell r="D634">
            <v>1.2212088696440604</v>
          </cell>
        </row>
        <row r="635">
          <cell r="B635">
            <v>0</v>
          </cell>
          <cell r="C635">
            <v>0</v>
          </cell>
          <cell r="D635">
            <v>1.2212088696440604</v>
          </cell>
        </row>
        <row r="636">
          <cell r="B636">
            <v>0</v>
          </cell>
          <cell r="C636">
            <v>0</v>
          </cell>
          <cell r="D636">
            <v>1.2212088696440604</v>
          </cell>
        </row>
        <row r="637">
          <cell r="B637">
            <v>0</v>
          </cell>
          <cell r="C637">
            <v>0</v>
          </cell>
          <cell r="D637">
            <v>1.2212088696440604</v>
          </cell>
        </row>
        <row r="638">
          <cell r="B638">
            <v>0</v>
          </cell>
          <cell r="C638">
            <v>0</v>
          </cell>
          <cell r="D638">
            <v>1.2212088696440604</v>
          </cell>
        </row>
        <row r="639">
          <cell r="B639">
            <v>0</v>
          </cell>
          <cell r="C639">
            <v>0</v>
          </cell>
          <cell r="D639">
            <v>1.2212088696440604</v>
          </cell>
        </row>
        <row r="640">
          <cell r="B640">
            <v>0</v>
          </cell>
          <cell r="C640">
            <v>0</v>
          </cell>
          <cell r="D640">
            <v>1.2212088696440604</v>
          </cell>
        </row>
        <row r="641">
          <cell r="B641">
            <v>0</v>
          </cell>
          <cell r="C641">
            <v>0</v>
          </cell>
          <cell r="D641">
            <v>1.2212088696440604</v>
          </cell>
        </row>
        <row r="642">
          <cell r="B642">
            <v>0</v>
          </cell>
          <cell r="C642">
            <v>0</v>
          </cell>
          <cell r="D642">
            <v>1.2212088696440604</v>
          </cell>
        </row>
        <row r="643">
          <cell r="B643">
            <v>0</v>
          </cell>
          <cell r="C643">
            <v>0</v>
          </cell>
          <cell r="D643">
            <v>1.2212088696440604</v>
          </cell>
        </row>
        <row r="644">
          <cell r="B644">
            <v>0</v>
          </cell>
          <cell r="C644">
            <v>0</v>
          </cell>
          <cell r="D644">
            <v>1.2212088696440604</v>
          </cell>
        </row>
        <row r="645">
          <cell r="B645">
            <v>0</v>
          </cell>
          <cell r="C645">
            <v>0</v>
          </cell>
          <cell r="D645">
            <v>1.2212088696440604</v>
          </cell>
        </row>
        <row r="646">
          <cell r="B646">
            <v>0</v>
          </cell>
          <cell r="C646">
            <v>0</v>
          </cell>
          <cell r="D646">
            <v>1.2212088696440604</v>
          </cell>
        </row>
        <row r="647">
          <cell r="B647">
            <v>0</v>
          </cell>
          <cell r="C647">
            <v>0</v>
          </cell>
          <cell r="D647">
            <v>1.2212088696440604</v>
          </cell>
        </row>
        <row r="648">
          <cell r="B648">
            <v>0</v>
          </cell>
          <cell r="C648">
            <v>0</v>
          </cell>
          <cell r="D648">
            <v>1.2212088696440604</v>
          </cell>
        </row>
        <row r="649">
          <cell r="B649">
            <v>0</v>
          </cell>
          <cell r="C649">
            <v>0</v>
          </cell>
          <cell r="D649">
            <v>1.2212088696440604</v>
          </cell>
        </row>
        <row r="650">
          <cell r="B650">
            <v>0</v>
          </cell>
          <cell r="C650">
            <v>0</v>
          </cell>
          <cell r="D650">
            <v>1.2212088696440604</v>
          </cell>
        </row>
        <row r="651">
          <cell r="B651">
            <v>0</v>
          </cell>
          <cell r="C651">
            <v>0</v>
          </cell>
          <cell r="D651">
            <v>1.2212088696440604</v>
          </cell>
        </row>
        <row r="652">
          <cell r="B652">
            <v>0</v>
          </cell>
          <cell r="C652">
            <v>0</v>
          </cell>
          <cell r="D652">
            <v>1.2212088696440604</v>
          </cell>
        </row>
        <row r="653">
          <cell r="B653">
            <v>0</v>
          </cell>
          <cell r="C653">
            <v>0</v>
          </cell>
          <cell r="D653">
            <v>1.2212088696440604</v>
          </cell>
        </row>
        <row r="654">
          <cell r="B654">
            <v>0</v>
          </cell>
          <cell r="C654">
            <v>0</v>
          </cell>
          <cell r="D654">
            <v>1.2212088696440604</v>
          </cell>
        </row>
        <row r="655">
          <cell r="B655">
            <v>0</v>
          </cell>
          <cell r="C655">
            <v>0</v>
          </cell>
          <cell r="D655">
            <v>1.2212088696440604</v>
          </cell>
        </row>
        <row r="656">
          <cell r="B656">
            <v>0</v>
          </cell>
          <cell r="C656">
            <v>0</v>
          </cell>
          <cell r="D656">
            <v>1.2212088696440604</v>
          </cell>
        </row>
        <row r="657">
          <cell r="B657">
            <v>0</v>
          </cell>
          <cell r="C657">
            <v>0</v>
          </cell>
          <cell r="D657">
            <v>1.2212088696440604</v>
          </cell>
        </row>
        <row r="658">
          <cell r="B658">
            <v>0</v>
          </cell>
          <cell r="C658">
            <v>0</v>
          </cell>
          <cell r="D658">
            <v>1.2212088696440604</v>
          </cell>
        </row>
        <row r="659">
          <cell r="B659">
            <v>0</v>
          </cell>
          <cell r="C659">
            <v>0</v>
          </cell>
          <cell r="D659">
            <v>1.2212088696440604</v>
          </cell>
        </row>
        <row r="660">
          <cell r="B660">
            <v>0</v>
          </cell>
          <cell r="C660">
            <v>0</v>
          </cell>
          <cell r="D660">
            <v>1.2212088696440604</v>
          </cell>
        </row>
        <row r="661">
          <cell r="B661">
            <v>0</v>
          </cell>
          <cell r="C661">
            <v>0</v>
          </cell>
          <cell r="D661">
            <v>1.2212088696440604</v>
          </cell>
        </row>
        <row r="662">
          <cell r="B662">
            <v>0</v>
          </cell>
          <cell r="C662">
            <v>0</v>
          </cell>
          <cell r="D662">
            <v>1.2212088696440604</v>
          </cell>
        </row>
        <row r="663">
          <cell r="B663">
            <v>0</v>
          </cell>
          <cell r="C663">
            <v>0</v>
          </cell>
          <cell r="D663">
            <v>1.2212088696440604</v>
          </cell>
        </row>
        <row r="664">
          <cell r="B664">
            <v>0</v>
          </cell>
          <cell r="C664">
            <v>0</v>
          </cell>
          <cell r="D664">
            <v>1.2212088696440604</v>
          </cell>
        </row>
        <row r="665">
          <cell r="B665">
            <v>0</v>
          </cell>
          <cell r="C665">
            <v>0</v>
          </cell>
          <cell r="D665">
            <v>1.2212088696440604</v>
          </cell>
        </row>
        <row r="666">
          <cell r="B666">
            <v>0</v>
          </cell>
          <cell r="C666">
            <v>0</v>
          </cell>
          <cell r="D666">
            <v>1.2212088696440604</v>
          </cell>
        </row>
        <row r="667">
          <cell r="B667">
            <v>0</v>
          </cell>
          <cell r="C667">
            <v>0</v>
          </cell>
          <cell r="D667">
            <v>1.2212088696440604</v>
          </cell>
        </row>
        <row r="668">
          <cell r="B668">
            <v>0</v>
          </cell>
          <cell r="C668">
            <v>0</v>
          </cell>
          <cell r="D668">
            <v>1.2212088696440604</v>
          </cell>
        </row>
        <row r="669">
          <cell r="B669">
            <v>0</v>
          </cell>
          <cell r="C669">
            <v>0</v>
          </cell>
          <cell r="D669">
            <v>1.2212088696440604</v>
          </cell>
        </row>
        <row r="670">
          <cell r="B670">
            <v>0</v>
          </cell>
          <cell r="C670">
            <v>0</v>
          </cell>
          <cell r="D670">
            <v>1.2212088696440604</v>
          </cell>
        </row>
        <row r="671">
          <cell r="B671">
            <v>0</v>
          </cell>
          <cell r="C671">
            <v>0</v>
          </cell>
          <cell r="D671">
            <v>1.2212088696440604</v>
          </cell>
        </row>
        <row r="672">
          <cell r="B672">
            <v>0</v>
          </cell>
          <cell r="C672">
            <v>0</v>
          </cell>
          <cell r="D672">
            <v>1.2212088696440604</v>
          </cell>
        </row>
        <row r="673">
          <cell r="B673">
            <v>0</v>
          </cell>
          <cell r="C673">
            <v>0</v>
          </cell>
          <cell r="D673">
            <v>1.2212088696440604</v>
          </cell>
        </row>
        <row r="674">
          <cell r="B674">
            <v>0</v>
          </cell>
          <cell r="C674">
            <v>0</v>
          </cell>
          <cell r="D674">
            <v>1.2212088696440604</v>
          </cell>
        </row>
        <row r="675">
          <cell r="B675">
            <v>0</v>
          </cell>
          <cell r="C675">
            <v>0</v>
          </cell>
          <cell r="D675">
            <v>1.2212088696440604</v>
          </cell>
        </row>
        <row r="676">
          <cell r="B676">
            <v>0</v>
          </cell>
          <cell r="C676">
            <v>0</v>
          </cell>
          <cell r="D676">
            <v>1.2212088696440604</v>
          </cell>
        </row>
        <row r="677">
          <cell r="B677">
            <v>0</v>
          </cell>
          <cell r="C677">
            <v>0</v>
          </cell>
          <cell r="D677">
            <v>1.2212088696440604</v>
          </cell>
        </row>
        <row r="678">
          <cell r="B678">
            <v>0</v>
          </cell>
          <cell r="C678">
            <v>0</v>
          </cell>
          <cell r="D678">
            <v>1.2212088696440604</v>
          </cell>
        </row>
        <row r="679">
          <cell r="B679">
            <v>0</v>
          </cell>
          <cell r="C679">
            <v>0</v>
          </cell>
          <cell r="D679">
            <v>1.2212088696440604</v>
          </cell>
        </row>
        <row r="680">
          <cell r="B680">
            <v>0</v>
          </cell>
          <cell r="C680">
            <v>0</v>
          </cell>
          <cell r="D680">
            <v>1.2212088696440604</v>
          </cell>
        </row>
        <row r="681">
          <cell r="B681">
            <v>0</v>
          </cell>
          <cell r="C681">
            <v>0</v>
          </cell>
          <cell r="D681">
            <v>1.2212088696440604</v>
          </cell>
        </row>
        <row r="682">
          <cell r="B682">
            <v>0</v>
          </cell>
          <cell r="C682">
            <v>0</v>
          </cell>
          <cell r="D682">
            <v>1.2212088696440604</v>
          </cell>
        </row>
        <row r="683">
          <cell r="B683">
            <v>0</v>
          </cell>
          <cell r="C683">
            <v>0</v>
          </cell>
          <cell r="D683">
            <v>1.2212088696440604</v>
          </cell>
        </row>
        <row r="684">
          <cell r="B684">
            <v>0</v>
          </cell>
          <cell r="C684">
            <v>0</v>
          </cell>
          <cell r="D684">
            <v>1.2212088696440604</v>
          </cell>
        </row>
        <row r="685">
          <cell r="B685">
            <v>0</v>
          </cell>
          <cell r="C685">
            <v>0</v>
          </cell>
          <cell r="D685">
            <v>1.2212088696440604</v>
          </cell>
        </row>
        <row r="686">
          <cell r="B686">
            <v>0</v>
          </cell>
          <cell r="C686">
            <v>0</v>
          </cell>
          <cell r="D686">
            <v>1.2212088696440604</v>
          </cell>
        </row>
        <row r="687">
          <cell r="B687">
            <v>0</v>
          </cell>
          <cell r="C687">
            <v>0</v>
          </cell>
          <cell r="D687">
            <v>1.2212088696440604</v>
          </cell>
        </row>
        <row r="688">
          <cell r="B688">
            <v>0</v>
          </cell>
          <cell r="C688">
            <v>0</v>
          </cell>
          <cell r="D688">
            <v>1.2212088696440604</v>
          </cell>
        </row>
        <row r="689">
          <cell r="B689">
            <v>0</v>
          </cell>
          <cell r="C689">
            <v>0</v>
          </cell>
          <cell r="D689">
            <v>1.2212088696440604</v>
          </cell>
        </row>
        <row r="690">
          <cell r="B690">
            <v>0</v>
          </cell>
          <cell r="C690">
            <v>0</v>
          </cell>
          <cell r="D690">
            <v>1.2212088696440604</v>
          </cell>
        </row>
        <row r="691">
          <cell r="B691">
            <v>0</v>
          </cell>
          <cell r="C691">
            <v>0</v>
          </cell>
          <cell r="D691">
            <v>1.2212088696440604</v>
          </cell>
        </row>
        <row r="692">
          <cell r="B692">
            <v>0</v>
          </cell>
          <cell r="C692">
            <v>0</v>
          </cell>
          <cell r="D692">
            <v>1.2212088696440604</v>
          </cell>
        </row>
        <row r="693">
          <cell r="B693">
            <v>0</v>
          </cell>
          <cell r="C693">
            <v>0</v>
          </cell>
          <cell r="D693">
            <v>1.2212088696440604</v>
          </cell>
        </row>
        <row r="694">
          <cell r="B694">
            <v>0</v>
          </cell>
          <cell r="C694">
            <v>0</v>
          </cell>
          <cell r="D694">
            <v>1.2212088696440604</v>
          </cell>
        </row>
        <row r="695">
          <cell r="B695">
            <v>0</v>
          </cell>
          <cell r="C695">
            <v>0</v>
          </cell>
          <cell r="D695">
            <v>1.2212088696440604</v>
          </cell>
        </row>
        <row r="696">
          <cell r="B696">
            <v>0</v>
          </cell>
          <cell r="C696">
            <v>0</v>
          </cell>
          <cell r="D696">
            <v>1.2212088696440604</v>
          </cell>
        </row>
        <row r="697">
          <cell r="B697">
            <v>0</v>
          </cell>
          <cell r="C697">
            <v>0</v>
          </cell>
          <cell r="D697">
            <v>1.2212088696440604</v>
          </cell>
        </row>
        <row r="698">
          <cell r="B698">
            <v>0</v>
          </cell>
          <cell r="C698">
            <v>0</v>
          </cell>
          <cell r="D698">
            <v>1.2212088696440604</v>
          </cell>
        </row>
        <row r="699">
          <cell r="B699">
            <v>0</v>
          </cell>
          <cell r="C699">
            <v>0</v>
          </cell>
          <cell r="D699">
            <v>1.2212088696440604</v>
          </cell>
        </row>
        <row r="700">
          <cell r="B700">
            <v>0</v>
          </cell>
          <cell r="C700">
            <v>0</v>
          </cell>
          <cell r="D700">
            <v>1.2212088696440604</v>
          </cell>
        </row>
        <row r="701">
          <cell r="B701">
            <v>0</v>
          </cell>
          <cell r="C701">
            <v>0</v>
          </cell>
          <cell r="D701">
            <v>1.2212088696440604</v>
          </cell>
        </row>
        <row r="702">
          <cell r="B702">
            <v>0</v>
          </cell>
          <cell r="C702">
            <v>0</v>
          </cell>
          <cell r="D702">
            <v>1.2212088696440604</v>
          </cell>
        </row>
        <row r="703">
          <cell r="B703">
            <v>0</v>
          </cell>
          <cell r="C703">
            <v>0</v>
          </cell>
          <cell r="D703">
            <v>1.2212088696440604</v>
          </cell>
        </row>
        <row r="704">
          <cell r="B704">
            <v>0</v>
          </cell>
          <cell r="C704">
            <v>0</v>
          </cell>
          <cell r="D704">
            <v>1.2212088696440604</v>
          </cell>
        </row>
        <row r="705">
          <cell r="B705">
            <v>0</v>
          </cell>
          <cell r="C705">
            <v>0</v>
          </cell>
          <cell r="D705">
            <v>1.2212088696440604</v>
          </cell>
        </row>
        <row r="706">
          <cell r="B706">
            <v>0</v>
          </cell>
          <cell r="C706">
            <v>0</v>
          </cell>
          <cell r="D706">
            <v>1.2212088696440604</v>
          </cell>
        </row>
        <row r="707">
          <cell r="B707">
            <v>0</v>
          </cell>
          <cell r="C707">
            <v>0</v>
          </cell>
          <cell r="D707">
            <v>1.2212088696440604</v>
          </cell>
        </row>
        <row r="708">
          <cell r="B708">
            <v>0</v>
          </cell>
          <cell r="C708">
            <v>0</v>
          </cell>
          <cell r="D708">
            <v>1.2212088696440604</v>
          </cell>
        </row>
        <row r="709">
          <cell r="B709">
            <v>0</v>
          </cell>
          <cell r="C709">
            <v>0</v>
          </cell>
          <cell r="D709">
            <v>1.2212088696440604</v>
          </cell>
        </row>
        <row r="710">
          <cell r="B710">
            <v>0</v>
          </cell>
          <cell r="C710">
            <v>0</v>
          </cell>
          <cell r="D710">
            <v>1.2212088696440604</v>
          </cell>
        </row>
        <row r="711">
          <cell r="B711">
            <v>0</v>
          </cell>
          <cell r="C711">
            <v>0</v>
          </cell>
          <cell r="D711">
            <v>1.2212088696440604</v>
          </cell>
        </row>
        <row r="712">
          <cell r="B712">
            <v>0</v>
          </cell>
          <cell r="C712">
            <v>0</v>
          </cell>
          <cell r="D712">
            <v>1.2212088696440604</v>
          </cell>
        </row>
        <row r="713">
          <cell r="B713">
            <v>0</v>
          </cell>
          <cell r="C713">
            <v>0</v>
          </cell>
          <cell r="D713">
            <v>1.2212088696440604</v>
          </cell>
        </row>
        <row r="714">
          <cell r="B714">
            <v>0</v>
          </cell>
          <cell r="C714">
            <v>0</v>
          </cell>
          <cell r="D714">
            <v>1.2212088696440604</v>
          </cell>
        </row>
        <row r="715">
          <cell r="B715">
            <v>0</v>
          </cell>
          <cell r="C715">
            <v>0</v>
          </cell>
          <cell r="D715">
            <v>1.2212088696440604</v>
          </cell>
        </row>
        <row r="716">
          <cell r="B716">
            <v>0</v>
          </cell>
          <cell r="C716">
            <v>0</v>
          </cell>
          <cell r="D716">
            <v>1.2212088696440604</v>
          </cell>
        </row>
        <row r="717">
          <cell r="B717">
            <v>0</v>
          </cell>
          <cell r="C717">
            <v>0</v>
          </cell>
          <cell r="D717">
            <v>1.2212088696440604</v>
          </cell>
        </row>
        <row r="718">
          <cell r="B718">
            <v>0</v>
          </cell>
          <cell r="C718">
            <v>0</v>
          </cell>
          <cell r="D718">
            <v>1.2212088696440604</v>
          </cell>
        </row>
        <row r="719">
          <cell r="B719">
            <v>0</v>
          </cell>
          <cell r="C719">
            <v>0</v>
          </cell>
          <cell r="D719">
            <v>1.2212088696440604</v>
          </cell>
        </row>
        <row r="720">
          <cell r="B720">
            <v>0</v>
          </cell>
          <cell r="C720">
            <v>0</v>
          </cell>
          <cell r="D720">
            <v>1.2212088696440604</v>
          </cell>
        </row>
        <row r="721">
          <cell r="B721">
            <v>0</v>
          </cell>
          <cell r="C721">
            <v>0</v>
          </cell>
          <cell r="D721">
            <v>1.2212088696440604</v>
          </cell>
        </row>
        <row r="722">
          <cell r="B722">
            <v>0</v>
          </cell>
          <cell r="C722">
            <v>0</v>
          </cell>
          <cell r="D722">
            <v>1.2212088696440604</v>
          </cell>
        </row>
        <row r="723">
          <cell r="B723">
            <v>0</v>
          </cell>
          <cell r="C723">
            <v>0</v>
          </cell>
          <cell r="D723">
            <v>1.2212088696440604</v>
          </cell>
        </row>
        <row r="724">
          <cell r="B724">
            <v>0</v>
          </cell>
          <cell r="C724">
            <v>0</v>
          </cell>
          <cell r="D724">
            <v>1.2212088696440604</v>
          </cell>
        </row>
        <row r="725">
          <cell r="B725">
            <v>0</v>
          </cell>
          <cell r="C725">
            <v>0</v>
          </cell>
          <cell r="D725">
            <v>1.2212088696440604</v>
          </cell>
        </row>
        <row r="726">
          <cell r="B726">
            <v>0</v>
          </cell>
          <cell r="C726">
            <v>0</v>
          </cell>
          <cell r="D726">
            <v>1.2212088696440604</v>
          </cell>
        </row>
        <row r="727">
          <cell r="B727">
            <v>0</v>
          </cell>
          <cell r="C727">
            <v>0</v>
          </cell>
          <cell r="D727">
            <v>1.2212088696440604</v>
          </cell>
        </row>
        <row r="728">
          <cell r="B728">
            <v>0</v>
          </cell>
          <cell r="C728">
            <v>0</v>
          </cell>
          <cell r="D728">
            <v>1.2212088696440604</v>
          </cell>
        </row>
        <row r="729">
          <cell r="B729">
            <v>0</v>
          </cell>
          <cell r="C729">
            <v>0</v>
          </cell>
          <cell r="D729">
            <v>1.2212088696440604</v>
          </cell>
        </row>
        <row r="730">
          <cell r="B730">
            <v>0</v>
          </cell>
          <cell r="C730">
            <v>0</v>
          </cell>
          <cell r="D730">
            <v>1.2212088696440604</v>
          </cell>
        </row>
        <row r="731">
          <cell r="B731">
            <v>0</v>
          </cell>
          <cell r="C731">
            <v>0</v>
          </cell>
          <cell r="D731">
            <v>1.2212088696440604</v>
          </cell>
        </row>
        <row r="732">
          <cell r="B732">
            <v>0</v>
          </cell>
          <cell r="C732">
            <v>0</v>
          </cell>
          <cell r="D732">
            <v>1.2212088696440604</v>
          </cell>
        </row>
        <row r="733">
          <cell r="B733">
            <v>0</v>
          </cell>
          <cell r="C733">
            <v>0</v>
          </cell>
          <cell r="D733">
            <v>1.2212088696440604</v>
          </cell>
        </row>
        <row r="734">
          <cell r="B734">
            <v>0</v>
          </cell>
          <cell r="C734">
            <v>0</v>
          </cell>
          <cell r="D734">
            <v>1.2212088696440604</v>
          </cell>
        </row>
        <row r="735">
          <cell r="B735">
            <v>0</v>
          </cell>
          <cell r="C735">
            <v>0</v>
          </cell>
          <cell r="D735">
            <v>1.2212088696440604</v>
          </cell>
        </row>
        <row r="736">
          <cell r="B736">
            <v>0</v>
          </cell>
          <cell r="C736">
            <v>0</v>
          </cell>
          <cell r="D736">
            <v>1.2212088696440604</v>
          </cell>
        </row>
        <row r="737">
          <cell r="B737">
            <v>0</v>
          </cell>
          <cell r="C737">
            <v>0</v>
          </cell>
          <cell r="D737">
            <v>1.2212088696440604</v>
          </cell>
        </row>
        <row r="738">
          <cell r="B738">
            <v>0</v>
          </cell>
          <cell r="C738">
            <v>0</v>
          </cell>
          <cell r="D738">
            <v>1.2212088696440604</v>
          </cell>
        </row>
        <row r="739">
          <cell r="B739">
            <v>0</v>
          </cell>
          <cell r="C739">
            <v>0</v>
          </cell>
          <cell r="D739">
            <v>1.2212088696440604</v>
          </cell>
        </row>
        <row r="740">
          <cell r="B740">
            <v>0</v>
          </cell>
          <cell r="C740">
            <v>0</v>
          </cell>
          <cell r="D740">
            <v>1.2212088696440604</v>
          </cell>
        </row>
        <row r="741">
          <cell r="B741">
            <v>0</v>
          </cell>
          <cell r="C741">
            <v>0</v>
          </cell>
          <cell r="D741">
            <v>1.2212088696440604</v>
          </cell>
        </row>
        <row r="742">
          <cell r="B742">
            <v>0</v>
          </cell>
          <cell r="C742">
            <v>0</v>
          </cell>
          <cell r="D742">
            <v>1.2212088696440604</v>
          </cell>
        </row>
        <row r="743">
          <cell r="B743">
            <v>0</v>
          </cell>
          <cell r="C743">
            <v>0</v>
          </cell>
          <cell r="D743">
            <v>1.2212088696440604</v>
          </cell>
        </row>
        <row r="744">
          <cell r="B744">
            <v>0</v>
          </cell>
          <cell r="C744">
            <v>0</v>
          </cell>
          <cell r="D744">
            <v>1.2212088696440604</v>
          </cell>
        </row>
        <row r="745">
          <cell r="B745">
            <v>0</v>
          </cell>
          <cell r="C745">
            <v>0</v>
          </cell>
          <cell r="D745">
            <v>1.2212088696440604</v>
          </cell>
        </row>
        <row r="746">
          <cell r="B746">
            <v>0</v>
          </cell>
          <cell r="C746">
            <v>0</v>
          </cell>
          <cell r="D746">
            <v>1.2212088696440604</v>
          </cell>
        </row>
        <row r="747">
          <cell r="B747">
            <v>0</v>
          </cell>
          <cell r="C747">
            <v>0</v>
          </cell>
          <cell r="D747">
            <v>1.2212088696440604</v>
          </cell>
        </row>
        <row r="748">
          <cell r="B748">
            <v>0</v>
          </cell>
          <cell r="C748">
            <v>0</v>
          </cell>
          <cell r="D748">
            <v>1.2212088696440604</v>
          </cell>
        </row>
        <row r="749">
          <cell r="B749">
            <v>0</v>
          </cell>
          <cell r="C749">
            <v>0</v>
          </cell>
          <cell r="D749">
            <v>1.2212088696440604</v>
          </cell>
        </row>
        <row r="750">
          <cell r="B750">
            <v>0</v>
          </cell>
          <cell r="C750">
            <v>0</v>
          </cell>
          <cell r="D750">
            <v>1.2212088696440604</v>
          </cell>
        </row>
        <row r="751">
          <cell r="B751">
            <v>0</v>
          </cell>
          <cell r="C751">
            <v>0</v>
          </cell>
          <cell r="D751">
            <v>1.2212088696440604</v>
          </cell>
        </row>
        <row r="752">
          <cell r="B752">
            <v>0</v>
          </cell>
          <cell r="C752">
            <v>0</v>
          </cell>
          <cell r="D752">
            <v>1.2212088696440604</v>
          </cell>
        </row>
        <row r="753">
          <cell r="B753">
            <v>0</v>
          </cell>
          <cell r="C753">
            <v>0</v>
          </cell>
          <cell r="D753">
            <v>1.2212088696440604</v>
          </cell>
        </row>
        <row r="754">
          <cell r="B754">
            <v>0</v>
          </cell>
          <cell r="C754">
            <v>0</v>
          </cell>
          <cell r="D754">
            <v>1.2212088696440604</v>
          </cell>
        </row>
        <row r="755">
          <cell r="B755">
            <v>0</v>
          </cell>
          <cell r="C755">
            <v>0</v>
          </cell>
          <cell r="D755">
            <v>1.2212088696440604</v>
          </cell>
        </row>
        <row r="756">
          <cell r="B756">
            <v>0</v>
          </cell>
          <cell r="C756">
            <v>0</v>
          </cell>
          <cell r="D756">
            <v>1.2212088696440604</v>
          </cell>
        </row>
        <row r="757">
          <cell r="B757">
            <v>0</v>
          </cell>
          <cell r="C757">
            <v>0</v>
          </cell>
          <cell r="D757">
            <v>1.2212088696440604</v>
          </cell>
        </row>
        <row r="758">
          <cell r="B758">
            <v>0</v>
          </cell>
          <cell r="C758">
            <v>0</v>
          </cell>
          <cell r="D758">
            <v>1.2212088696440604</v>
          </cell>
        </row>
        <row r="759">
          <cell r="B759">
            <v>0</v>
          </cell>
          <cell r="C759">
            <v>0</v>
          </cell>
          <cell r="D759">
            <v>1.2212088696440604</v>
          </cell>
        </row>
        <row r="760">
          <cell r="B760">
            <v>0</v>
          </cell>
          <cell r="C760">
            <v>0</v>
          </cell>
          <cell r="D760">
            <v>1.2212088696440604</v>
          </cell>
        </row>
        <row r="761">
          <cell r="B761">
            <v>0</v>
          </cell>
          <cell r="C761">
            <v>0</v>
          </cell>
          <cell r="D761">
            <v>1.2212088696440604</v>
          </cell>
        </row>
        <row r="762">
          <cell r="B762">
            <v>0</v>
          </cell>
          <cell r="C762">
            <v>0</v>
          </cell>
          <cell r="D762">
            <v>1.2212088696440604</v>
          </cell>
        </row>
        <row r="763">
          <cell r="B763">
            <v>0</v>
          </cell>
          <cell r="C763">
            <v>0</v>
          </cell>
          <cell r="D763">
            <v>1.2212088696440604</v>
          </cell>
        </row>
        <row r="764">
          <cell r="B764">
            <v>0</v>
          </cell>
          <cell r="C764">
            <v>0</v>
          </cell>
          <cell r="D764">
            <v>1.2212088696440604</v>
          </cell>
        </row>
        <row r="765">
          <cell r="B765">
            <v>0</v>
          </cell>
          <cell r="C765">
            <v>0</v>
          </cell>
          <cell r="D765">
            <v>1.2212088696440604</v>
          </cell>
        </row>
        <row r="766">
          <cell r="B766">
            <v>0</v>
          </cell>
          <cell r="C766">
            <v>0</v>
          </cell>
          <cell r="D766">
            <v>1.2212088696440604</v>
          </cell>
        </row>
        <row r="767">
          <cell r="B767">
            <v>0</v>
          </cell>
          <cell r="C767">
            <v>0</v>
          </cell>
          <cell r="D767">
            <v>1.2212088696440604</v>
          </cell>
        </row>
        <row r="768">
          <cell r="B768">
            <v>0</v>
          </cell>
          <cell r="C768">
            <v>0</v>
          </cell>
          <cell r="D768">
            <v>1.2212088696440604</v>
          </cell>
        </row>
        <row r="769">
          <cell r="B769">
            <v>0</v>
          </cell>
          <cell r="C769">
            <v>0</v>
          </cell>
          <cell r="D769">
            <v>1.2212088696440604</v>
          </cell>
        </row>
        <row r="770">
          <cell r="B770">
            <v>0</v>
          </cell>
          <cell r="C770">
            <v>0</v>
          </cell>
          <cell r="D770">
            <v>1.2212088696440604</v>
          </cell>
        </row>
        <row r="771">
          <cell r="B771">
            <v>0</v>
          </cell>
          <cell r="C771">
            <v>0</v>
          </cell>
          <cell r="D771">
            <v>1.2212088696440604</v>
          </cell>
        </row>
        <row r="772">
          <cell r="B772">
            <v>0</v>
          </cell>
          <cell r="C772">
            <v>0</v>
          </cell>
          <cell r="D772">
            <v>1.2212088696440604</v>
          </cell>
        </row>
        <row r="773">
          <cell r="B773">
            <v>0</v>
          </cell>
          <cell r="C773">
            <v>0</v>
          </cell>
          <cell r="D773">
            <v>1.2212088696440604</v>
          </cell>
        </row>
        <row r="774">
          <cell r="B774">
            <v>0</v>
          </cell>
          <cell r="C774">
            <v>0</v>
          </cell>
          <cell r="D774">
            <v>1.2212088696440604</v>
          </cell>
        </row>
        <row r="775">
          <cell r="B775">
            <v>0</v>
          </cell>
          <cell r="C775">
            <v>0</v>
          </cell>
          <cell r="D775">
            <v>1.2212088696440604</v>
          </cell>
        </row>
        <row r="776">
          <cell r="B776">
            <v>0</v>
          </cell>
          <cell r="C776">
            <v>0</v>
          </cell>
          <cell r="D776">
            <v>1.2212088696440604</v>
          </cell>
        </row>
        <row r="777">
          <cell r="B777">
            <v>0</v>
          </cell>
          <cell r="C777">
            <v>0</v>
          </cell>
          <cell r="D777">
            <v>1.2212088696440604</v>
          </cell>
        </row>
        <row r="778">
          <cell r="B778">
            <v>0</v>
          </cell>
          <cell r="C778">
            <v>0</v>
          </cell>
          <cell r="D778">
            <v>1.2212088696440604</v>
          </cell>
        </row>
        <row r="779">
          <cell r="B779">
            <v>0</v>
          </cell>
          <cell r="C779">
            <v>0</v>
          </cell>
          <cell r="D779">
            <v>1.2212088696440604</v>
          </cell>
        </row>
        <row r="780">
          <cell r="B780">
            <v>0</v>
          </cell>
          <cell r="C780">
            <v>0</v>
          </cell>
          <cell r="D780">
            <v>1.2212088696440604</v>
          </cell>
        </row>
        <row r="781">
          <cell r="B781">
            <v>0</v>
          </cell>
          <cell r="C781">
            <v>0</v>
          </cell>
          <cell r="D781">
            <v>1.2212088696440604</v>
          </cell>
        </row>
        <row r="782">
          <cell r="B782">
            <v>0</v>
          </cell>
          <cell r="C782">
            <v>0</v>
          </cell>
          <cell r="D782">
            <v>1.2212088696440604</v>
          </cell>
        </row>
        <row r="783">
          <cell r="B783">
            <v>0</v>
          </cell>
          <cell r="C783">
            <v>0</v>
          </cell>
          <cell r="D783">
            <v>1.2212088696440604</v>
          </cell>
        </row>
        <row r="784">
          <cell r="B784">
            <v>0</v>
          </cell>
          <cell r="C784">
            <v>0</v>
          </cell>
          <cell r="D784">
            <v>1.2212088696440604</v>
          </cell>
        </row>
        <row r="785">
          <cell r="B785">
            <v>0</v>
          </cell>
          <cell r="C785">
            <v>0</v>
          </cell>
          <cell r="D785">
            <v>1.2212088696440604</v>
          </cell>
        </row>
        <row r="786">
          <cell r="B786">
            <v>0</v>
          </cell>
          <cell r="C786">
            <v>0</v>
          </cell>
          <cell r="D786">
            <v>1.2212088696440604</v>
          </cell>
        </row>
        <row r="787">
          <cell r="B787">
            <v>0</v>
          </cell>
          <cell r="C787">
            <v>0</v>
          </cell>
          <cell r="D787">
            <v>1.2212088696440604</v>
          </cell>
        </row>
        <row r="788">
          <cell r="B788">
            <v>0</v>
          </cell>
          <cell r="C788">
            <v>0</v>
          </cell>
          <cell r="D788">
            <v>1.2212088696440604</v>
          </cell>
        </row>
        <row r="789">
          <cell r="B789">
            <v>0</v>
          </cell>
          <cell r="C789">
            <v>0</v>
          </cell>
          <cell r="D789">
            <v>1.2212088696440604</v>
          </cell>
        </row>
        <row r="790">
          <cell r="B790">
            <v>0</v>
          </cell>
          <cell r="C790">
            <v>0</v>
          </cell>
          <cell r="D790">
            <v>1.2212088696440604</v>
          </cell>
        </row>
        <row r="791">
          <cell r="B791">
            <v>0</v>
          </cell>
          <cell r="C791">
            <v>0</v>
          </cell>
          <cell r="D791">
            <v>1.2212088696440604</v>
          </cell>
        </row>
        <row r="792">
          <cell r="B792">
            <v>0</v>
          </cell>
          <cell r="C792">
            <v>0</v>
          </cell>
          <cell r="D792">
            <v>1.2212088696440604</v>
          </cell>
        </row>
        <row r="793">
          <cell r="B793">
            <v>0</v>
          </cell>
          <cell r="C793">
            <v>0</v>
          </cell>
          <cell r="D793">
            <v>1.2212088696440604</v>
          </cell>
        </row>
        <row r="794">
          <cell r="B794">
            <v>0</v>
          </cell>
          <cell r="C794">
            <v>0</v>
          </cell>
          <cell r="D794">
            <v>1.2212088696440604</v>
          </cell>
        </row>
        <row r="795">
          <cell r="B795">
            <v>0</v>
          </cell>
          <cell r="C795">
            <v>0</v>
          </cell>
          <cell r="D795">
            <v>1.2212088696440604</v>
          </cell>
        </row>
        <row r="796">
          <cell r="B796">
            <v>0</v>
          </cell>
          <cell r="C796">
            <v>0</v>
          </cell>
          <cell r="D796">
            <v>1.2212088696440604</v>
          </cell>
        </row>
        <row r="797">
          <cell r="B797">
            <v>0</v>
          </cell>
          <cell r="C797">
            <v>0</v>
          </cell>
          <cell r="D797">
            <v>1.2212088696440604</v>
          </cell>
        </row>
        <row r="798">
          <cell r="B798">
            <v>0</v>
          </cell>
          <cell r="C798">
            <v>0</v>
          </cell>
          <cell r="D798">
            <v>1.2212088696440604</v>
          </cell>
        </row>
        <row r="799">
          <cell r="B799">
            <v>0</v>
          </cell>
          <cell r="C799">
            <v>0</v>
          </cell>
          <cell r="D799">
            <v>1.2212088696440604</v>
          </cell>
        </row>
        <row r="800">
          <cell r="B800">
            <v>0</v>
          </cell>
          <cell r="C800">
            <v>0</v>
          </cell>
          <cell r="D800">
            <v>1.2212088696440604</v>
          </cell>
        </row>
        <row r="801">
          <cell r="B801">
            <v>0</v>
          </cell>
          <cell r="C801">
            <v>0</v>
          </cell>
          <cell r="D801">
            <v>1.2212088696440604</v>
          </cell>
        </row>
        <row r="802">
          <cell r="B802">
            <v>0</v>
          </cell>
          <cell r="C802">
            <v>0</v>
          </cell>
          <cell r="D802">
            <v>1.2212088696440604</v>
          </cell>
        </row>
        <row r="803">
          <cell r="B803">
            <v>0</v>
          </cell>
          <cell r="C803">
            <v>0</v>
          </cell>
          <cell r="D803">
            <v>1.2212088696440604</v>
          </cell>
        </row>
        <row r="804">
          <cell r="B804">
            <v>0</v>
          </cell>
          <cell r="C804">
            <v>0</v>
          </cell>
          <cell r="D804">
            <v>1.2212088696440604</v>
          </cell>
        </row>
        <row r="805">
          <cell r="B805">
            <v>0</v>
          </cell>
          <cell r="C805">
            <v>0</v>
          </cell>
          <cell r="D805">
            <v>1.2212088696440604</v>
          </cell>
        </row>
        <row r="806">
          <cell r="B806">
            <v>0</v>
          </cell>
          <cell r="C806">
            <v>0</v>
          </cell>
          <cell r="D806">
            <v>1.2212088696440604</v>
          </cell>
        </row>
        <row r="807">
          <cell r="B807">
            <v>0</v>
          </cell>
          <cell r="C807">
            <v>0</v>
          </cell>
          <cell r="D807">
            <v>1.2212088696440604</v>
          </cell>
        </row>
        <row r="808">
          <cell r="B808">
            <v>0</v>
          </cell>
          <cell r="C808">
            <v>0</v>
          </cell>
          <cell r="D808">
            <v>1.2212088696440604</v>
          </cell>
        </row>
        <row r="809">
          <cell r="B809">
            <v>0</v>
          </cell>
          <cell r="C809">
            <v>0</v>
          </cell>
          <cell r="D809">
            <v>1.2212088696440604</v>
          </cell>
        </row>
        <row r="810">
          <cell r="B810">
            <v>0</v>
          </cell>
          <cell r="C810">
            <v>0</v>
          </cell>
          <cell r="D810">
            <v>1.2212088696440604</v>
          </cell>
        </row>
        <row r="811">
          <cell r="B811">
            <v>0</v>
          </cell>
          <cell r="C811">
            <v>0</v>
          </cell>
          <cell r="D811">
            <v>1.2212088696440604</v>
          </cell>
        </row>
        <row r="812">
          <cell r="B812">
            <v>0</v>
          </cell>
          <cell r="C812">
            <v>0</v>
          </cell>
          <cell r="D812">
            <v>1.2212088696440604</v>
          </cell>
        </row>
        <row r="813">
          <cell r="B813">
            <v>0</v>
          </cell>
          <cell r="C813">
            <v>0</v>
          </cell>
          <cell r="D813">
            <v>1.2212088696440604</v>
          </cell>
        </row>
        <row r="814">
          <cell r="B814">
            <v>0</v>
          </cell>
          <cell r="C814">
            <v>0</v>
          </cell>
          <cell r="D814">
            <v>1.2212088696440604</v>
          </cell>
        </row>
        <row r="815">
          <cell r="B815">
            <v>0</v>
          </cell>
          <cell r="C815">
            <v>0</v>
          </cell>
          <cell r="D815">
            <v>1.2212088696440604</v>
          </cell>
        </row>
        <row r="816">
          <cell r="B816">
            <v>0</v>
          </cell>
          <cell r="C816">
            <v>0</v>
          </cell>
          <cell r="D816">
            <v>1.2212088696440604</v>
          </cell>
        </row>
        <row r="817">
          <cell r="B817">
            <v>0</v>
          </cell>
          <cell r="C817">
            <v>0</v>
          </cell>
          <cell r="D817">
            <v>1.2212088696440604</v>
          </cell>
        </row>
        <row r="818">
          <cell r="B818">
            <v>0</v>
          </cell>
          <cell r="C818">
            <v>0</v>
          </cell>
          <cell r="D818">
            <v>1.2212088696440604</v>
          </cell>
        </row>
        <row r="819">
          <cell r="B819">
            <v>0</v>
          </cell>
          <cell r="C819">
            <v>0</v>
          </cell>
          <cell r="D819">
            <v>1.2212088696440604</v>
          </cell>
        </row>
        <row r="820">
          <cell r="B820">
            <v>0</v>
          </cell>
          <cell r="C820">
            <v>0</v>
          </cell>
          <cell r="D820">
            <v>1.2212088696440604</v>
          </cell>
        </row>
        <row r="821">
          <cell r="B821">
            <v>0</v>
          </cell>
          <cell r="C821">
            <v>0</v>
          </cell>
          <cell r="D821">
            <v>1.2212088696440604</v>
          </cell>
        </row>
        <row r="822">
          <cell r="B822">
            <v>0</v>
          </cell>
          <cell r="C822">
            <v>0</v>
          </cell>
          <cell r="D822">
            <v>1.2212088696440604</v>
          </cell>
        </row>
        <row r="823">
          <cell r="B823">
            <v>0</v>
          </cell>
          <cell r="C823">
            <v>0</v>
          </cell>
          <cell r="D823">
            <v>1.2212088696440604</v>
          </cell>
        </row>
        <row r="824">
          <cell r="B824">
            <v>0</v>
          </cell>
          <cell r="C824">
            <v>0</v>
          </cell>
          <cell r="D824">
            <v>1.2212088696440604</v>
          </cell>
        </row>
        <row r="825">
          <cell r="B825">
            <v>0</v>
          </cell>
          <cell r="C825">
            <v>0</v>
          </cell>
          <cell r="D825">
            <v>1.2212088696440604</v>
          </cell>
        </row>
        <row r="826">
          <cell r="B826">
            <v>0</v>
          </cell>
          <cell r="C826">
            <v>0</v>
          </cell>
          <cell r="D826">
            <v>1.2212088696440604</v>
          </cell>
        </row>
        <row r="827">
          <cell r="B827">
            <v>0</v>
          </cell>
          <cell r="C827">
            <v>0</v>
          </cell>
          <cell r="D827">
            <v>1.2212088696440604</v>
          </cell>
        </row>
        <row r="828">
          <cell r="B828">
            <v>0</v>
          </cell>
          <cell r="C828">
            <v>0</v>
          </cell>
          <cell r="D828">
            <v>1.2212088696440604</v>
          </cell>
        </row>
        <row r="829">
          <cell r="B829">
            <v>0</v>
          </cell>
          <cell r="C829">
            <v>0</v>
          </cell>
          <cell r="D829">
            <v>1.2212088696440604</v>
          </cell>
        </row>
        <row r="830">
          <cell r="B830">
            <v>0</v>
          </cell>
          <cell r="C830">
            <v>0</v>
          </cell>
          <cell r="D830">
            <v>1.2212088696440604</v>
          </cell>
        </row>
        <row r="831">
          <cell r="B831">
            <v>0</v>
          </cell>
          <cell r="C831">
            <v>0</v>
          </cell>
          <cell r="D831">
            <v>1.2212088696440604</v>
          </cell>
        </row>
        <row r="832">
          <cell r="B832">
            <v>0</v>
          </cell>
          <cell r="C832">
            <v>0</v>
          </cell>
          <cell r="D832">
            <v>1.2212088696440604</v>
          </cell>
        </row>
        <row r="833">
          <cell r="B833">
            <v>0</v>
          </cell>
          <cell r="C833">
            <v>0</v>
          </cell>
          <cell r="D833">
            <v>1.2212088696440604</v>
          </cell>
        </row>
        <row r="834">
          <cell r="B834">
            <v>0</v>
          </cell>
          <cell r="C834">
            <v>0</v>
          </cell>
          <cell r="D834">
            <v>1.2212088696440604</v>
          </cell>
        </row>
        <row r="835">
          <cell r="B835">
            <v>0</v>
          </cell>
          <cell r="C835">
            <v>0</v>
          </cell>
          <cell r="D835">
            <v>1.2212088696440604</v>
          </cell>
        </row>
        <row r="836">
          <cell r="B836">
            <v>0</v>
          </cell>
          <cell r="C836">
            <v>0</v>
          </cell>
          <cell r="D836">
            <v>1.2212088696440604</v>
          </cell>
        </row>
        <row r="837">
          <cell r="B837">
            <v>0</v>
          </cell>
          <cell r="C837">
            <v>0</v>
          </cell>
          <cell r="D837">
            <v>1.2212088696440604</v>
          </cell>
        </row>
        <row r="838">
          <cell r="B838">
            <v>0</v>
          </cell>
          <cell r="C838">
            <v>0</v>
          </cell>
          <cell r="D838">
            <v>1.2212088696440604</v>
          </cell>
        </row>
        <row r="839">
          <cell r="B839">
            <v>0</v>
          </cell>
          <cell r="C839">
            <v>0</v>
          </cell>
          <cell r="D839">
            <v>1.2212088696440604</v>
          </cell>
        </row>
        <row r="840">
          <cell r="B840">
            <v>0</v>
          </cell>
          <cell r="C840">
            <v>0</v>
          </cell>
          <cell r="D840">
            <v>1.2212088696440604</v>
          </cell>
        </row>
        <row r="841">
          <cell r="B841">
            <v>0</v>
          </cell>
          <cell r="C841">
            <v>0</v>
          </cell>
          <cell r="D841">
            <v>1.2212088696440604</v>
          </cell>
        </row>
        <row r="842">
          <cell r="B842">
            <v>0</v>
          </cell>
          <cell r="C842">
            <v>0</v>
          </cell>
          <cell r="D842">
            <v>1.2212088696440604</v>
          </cell>
        </row>
        <row r="843">
          <cell r="B843">
            <v>0</v>
          </cell>
          <cell r="C843">
            <v>0</v>
          </cell>
          <cell r="D843">
            <v>1.2212088696440604</v>
          </cell>
        </row>
        <row r="844">
          <cell r="B844">
            <v>0</v>
          </cell>
          <cell r="C844">
            <v>0</v>
          </cell>
          <cell r="D844">
            <v>1.2212088696440604</v>
          </cell>
        </row>
        <row r="845">
          <cell r="B845">
            <v>0</v>
          </cell>
          <cell r="C845">
            <v>0</v>
          </cell>
          <cell r="D845">
            <v>1.2212088696440604</v>
          </cell>
        </row>
        <row r="846">
          <cell r="B846">
            <v>0</v>
          </cell>
          <cell r="C846">
            <v>0</v>
          </cell>
          <cell r="D846">
            <v>1.2212088696440604</v>
          </cell>
        </row>
        <row r="847">
          <cell r="B847">
            <v>0</v>
          </cell>
          <cell r="C847">
            <v>0</v>
          </cell>
          <cell r="D847">
            <v>1.2212088696440604</v>
          </cell>
        </row>
        <row r="848">
          <cell r="B848">
            <v>0</v>
          </cell>
          <cell r="C848">
            <v>0</v>
          </cell>
          <cell r="D848">
            <v>1.2212088696440604</v>
          </cell>
        </row>
        <row r="849">
          <cell r="B849">
            <v>0</v>
          </cell>
          <cell r="C849">
            <v>0</v>
          </cell>
          <cell r="D849">
            <v>1.2212088696440604</v>
          </cell>
        </row>
        <row r="850">
          <cell r="B850">
            <v>0</v>
          </cell>
          <cell r="C850">
            <v>0</v>
          </cell>
          <cell r="D850">
            <v>1.2212088696440604</v>
          </cell>
        </row>
        <row r="851">
          <cell r="B851">
            <v>0</v>
          </cell>
          <cell r="C851">
            <v>0</v>
          </cell>
          <cell r="D851">
            <v>1.2212088696440604</v>
          </cell>
        </row>
        <row r="852">
          <cell r="B852">
            <v>0</v>
          </cell>
          <cell r="C852">
            <v>0</v>
          </cell>
          <cell r="D852">
            <v>1.2212088696440604</v>
          </cell>
        </row>
        <row r="853">
          <cell r="B853">
            <v>0</v>
          </cell>
          <cell r="C853">
            <v>0</v>
          </cell>
          <cell r="D853">
            <v>1.2212088696440604</v>
          </cell>
        </row>
        <row r="854">
          <cell r="B854">
            <v>0</v>
          </cell>
          <cell r="C854">
            <v>0</v>
          </cell>
          <cell r="D854">
            <v>1.2212088696440604</v>
          </cell>
        </row>
        <row r="855">
          <cell r="B855">
            <v>0</v>
          </cell>
          <cell r="C855">
            <v>0</v>
          </cell>
          <cell r="D855">
            <v>1.2212088696440604</v>
          </cell>
        </row>
        <row r="856">
          <cell r="B856">
            <v>0</v>
          </cell>
          <cell r="C856">
            <v>0</v>
          </cell>
          <cell r="D856">
            <v>1.2212088696440604</v>
          </cell>
        </row>
        <row r="857">
          <cell r="B857">
            <v>0</v>
          </cell>
          <cell r="C857">
            <v>0</v>
          </cell>
          <cell r="D857">
            <v>1.2212088696440604</v>
          </cell>
        </row>
        <row r="858">
          <cell r="B858">
            <v>0</v>
          </cell>
          <cell r="C858">
            <v>0</v>
          </cell>
          <cell r="D858">
            <v>1.2212088696440604</v>
          </cell>
        </row>
        <row r="859">
          <cell r="B859">
            <v>0</v>
          </cell>
          <cell r="C859">
            <v>0</v>
          </cell>
          <cell r="D859">
            <v>1.2212088696440604</v>
          </cell>
        </row>
        <row r="860">
          <cell r="B860">
            <v>0</v>
          </cell>
          <cell r="C860">
            <v>0</v>
          </cell>
          <cell r="D860">
            <v>1.2212088696440604</v>
          </cell>
        </row>
        <row r="861">
          <cell r="B861">
            <v>0</v>
          </cell>
          <cell r="C861">
            <v>0</v>
          </cell>
          <cell r="D861">
            <v>1.2212088696440604</v>
          </cell>
        </row>
        <row r="862">
          <cell r="B862">
            <v>0</v>
          </cell>
          <cell r="C862">
            <v>0</v>
          </cell>
          <cell r="D862">
            <v>1.2212088696440604</v>
          </cell>
        </row>
        <row r="863">
          <cell r="B863">
            <v>0</v>
          </cell>
          <cell r="C863">
            <v>0</v>
          </cell>
          <cell r="D863">
            <v>1.2212088696440604</v>
          </cell>
        </row>
        <row r="864">
          <cell r="B864">
            <v>0</v>
          </cell>
          <cell r="C864">
            <v>0</v>
          </cell>
          <cell r="D864">
            <v>1.2212088696440604</v>
          </cell>
        </row>
        <row r="865">
          <cell r="B865">
            <v>0</v>
          </cell>
          <cell r="C865">
            <v>0</v>
          </cell>
          <cell r="D865">
            <v>1.2212088696440604</v>
          </cell>
        </row>
        <row r="866">
          <cell r="B866">
            <v>0</v>
          </cell>
          <cell r="C866">
            <v>0</v>
          </cell>
          <cell r="D866">
            <v>1.2212088696440604</v>
          </cell>
        </row>
        <row r="867">
          <cell r="B867">
            <v>0</v>
          </cell>
          <cell r="C867">
            <v>0</v>
          </cell>
          <cell r="D867">
            <v>1.2212088696440604</v>
          </cell>
        </row>
        <row r="868">
          <cell r="B868">
            <v>0</v>
          </cell>
          <cell r="C868">
            <v>0</v>
          </cell>
          <cell r="D868">
            <v>1.2212088696440604</v>
          </cell>
        </row>
        <row r="869">
          <cell r="B869">
            <v>0</v>
          </cell>
          <cell r="C869">
            <v>0</v>
          </cell>
          <cell r="D869">
            <v>1.2212088696440604</v>
          </cell>
        </row>
        <row r="870">
          <cell r="B870">
            <v>0</v>
          </cell>
          <cell r="C870">
            <v>0</v>
          </cell>
          <cell r="D870">
            <v>1.2212088696440604</v>
          </cell>
        </row>
        <row r="871">
          <cell r="B871">
            <v>0</v>
          </cell>
          <cell r="C871">
            <v>0</v>
          </cell>
          <cell r="D871">
            <v>1.2212088696440604</v>
          </cell>
        </row>
        <row r="872">
          <cell r="B872">
            <v>0</v>
          </cell>
          <cell r="C872">
            <v>0</v>
          </cell>
          <cell r="D872">
            <v>1.2212088696440604</v>
          </cell>
        </row>
        <row r="873">
          <cell r="B873">
            <v>0</v>
          </cell>
          <cell r="C873">
            <v>0</v>
          </cell>
          <cell r="D873">
            <v>1.2212088696440604</v>
          </cell>
        </row>
        <row r="874">
          <cell r="B874">
            <v>0</v>
          </cell>
          <cell r="C874">
            <v>0</v>
          </cell>
          <cell r="D874">
            <v>1.2212088696440604</v>
          </cell>
        </row>
        <row r="875">
          <cell r="B875">
            <v>0</v>
          </cell>
          <cell r="C875">
            <v>0</v>
          </cell>
          <cell r="D875">
            <v>1.2212088696440604</v>
          </cell>
        </row>
        <row r="876">
          <cell r="B876">
            <v>0</v>
          </cell>
          <cell r="C876">
            <v>0</v>
          </cell>
          <cell r="D876">
            <v>1.2212088696440604</v>
          </cell>
        </row>
        <row r="877">
          <cell r="B877">
            <v>0</v>
          </cell>
          <cell r="C877">
            <v>0</v>
          </cell>
          <cell r="D877">
            <v>1.2212088696440604</v>
          </cell>
        </row>
        <row r="878">
          <cell r="B878">
            <v>0</v>
          </cell>
          <cell r="C878">
            <v>0</v>
          </cell>
          <cell r="D878">
            <v>1.2212088696440604</v>
          </cell>
        </row>
        <row r="879">
          <cell r="B879">
            <v>0</v>
          </cell>
          <cell r="C879">
            <v>0</v>
          </cell>
          <cell r="D879">
            <v>1.2212088696440604</v>
          </cell>
        </row>
        <row r="880">
          <cell r="B880">
            <v>0</v>
          </cell>
          <cell r="C880">
            <v>0</v>
          </cell>
          <cell r="D880">
            <v>1.2212088696440604</v>
          </cell>
        </row>
        <row r="881">
          <cell r="B881">
            <v>0</v>
          </cell>
          <cell r="C881">
            <v>0</v>
          </cell>
          <cell r="D881">
            <v>1.2212088696440604</v>
          </cell>
        </row>
        <row r="882">
          <cell r="B882">
            <v>0</v>
          </cell>
          <cell r="C882">
            <v>0</v>
          </cell>
          <cell r="D882">
            <v>1.2212088696440604</v>
          </cell>
        </row>
        <row r="883">
          <cell r="B883">
            <v>0</v>
          </cell>
          <cell r="C883">
            <v>0</v>
          </cell>
          <cell r="D883">
            <v>1.2212088696440604</v>
          </cell>
        </row>
        <row r="884">
          <cell r="B884">
            <v>0</v>
          </cell>
          <cell r="C884">
            <v>0</v>
          </cell>
          <cell r="D884">
            <v>1.2212088696440604</v>
          </cell>
        </row>
        <row r="885">
          <cell r="B885">
            <v>0</v>
          </cell>
          <cell r="C885">
            <v>0</v>
          </cell>
          <cell r="D885">
            <v>1.2212088696440604</v>
          </cell>
        </row>
        <row r="886">
          <cell r="B886">
            <v>0</v>
          </cell>
          <cell r="C886">
            <v>0</v>
          </cell>
          <cell r="D886">
            <v>1.2212088696440604</v>
          </cell>
        </row>
        <row r="887">
          <cell r="B887">
            <v>0</v>
          </cell>
          <cell r="C887">
            <v>0</v>
          </cell>
          <cell r="D887">
            <v>1.2212088696440604</v>
          </cell>
        </row>
        <row r="888">
          <cell r="B888">
            <v>0</v>
          </cell>
          <cell r="C888">
            <v>0</v>
          </cell>
          <cell r="D888">
            <v>1.2212088696440604</v>
          </cell>
        </row>
        <row r="889">
          <cell r="B889">
            <v>0</v>
          </cell>
          <cell r="C889">
            <v>0</v>
          </cell>
          <cell r="D889">
            <v>1.2212088696440604</v>
          </cell>
        </row>
        <row r="890">
          <cell r="B890">
            <v>0</v>
          </cell>
          <cell r="C890">
            <v>0</v>
          </cell>
          <cell r="D890">
            <v>1.2212088696440604</v>
          </cell>
        </row>
        <row r="891">
          <cell r="B891">
            <v>0</v>
          </cell>
          <cell r="C891">
            <v>0</v>
          </cell>
          <cell r="D891">
            <v>1.2212088696440604</v>
          </cell>
        </row>
        <row r="892">
          <cell r="B892">
            <v>0</v>
          </cell>
          <cell r="C892">
            <v>0</v>
          </cell>
          <cell r="D892">
            <v>1.2212088696440604</v>
          </cell>
        </row>
        <row r="893">
          <cell r="B893">
            <v>0</v>
          </cell>
          <cell r="C893">
            <v>0</v>
          </cell>
          <cell r="D893">
            <v>1.2212088696440604</v>
          </cell>
        </row>
        <row r="894">
          <cell r="B894">
            <v>0</v>
          </cell>
          <cell r="C894">
            <v>0</v>
          </cell>
          <cell r="D894">
            <v>1.2212088696440604</v>
          </cell>
        </row>
        <row r="895">
          <cell r="B895">
            <v>0</v>
          </cell>
          <cell r="C895">
            <v>0</v>
          </cell>
          <cell r="D895">
            <v>1.2212088696440604</v>
          </cell>
        </row>
        <row r="896">
          <cell r="B896">
            <v>0</v>
          </cell>
          <cell r="C896">
            <v>0</v>
          </cell>
          <cell r="D896">
            <v>1.2212088696440604</v>
          </cell>
        </row>
        <row r="897">
          <cell r="B897">
            <v>0</v>
          </cell>
          <cell r="C897">
            <v>0</v>
          </cell>
          <cell r="D897">
            <v>1.2212088696440604</v>
          </cell>
        </row>
        <row r="898">
          <cell r="B898">
            <v>0</v>
          </cell>
          <cell r="C898">
            <v>0</v>
          </cell>
          <cell r="D898">
            <v>1.2212088696440604</v>
          </cell>
        </row>
        <row r="899">
          <cell r="B899">
            <v>0</v>
          </cell>
          <cell r="C899">
            <v>0</v>
          </cell>
          <cell r="D899">
            <v>1.2212088696440604</v>
          </cell>
        </row>
        <row r="900">
          <cell r="B900">
            <v>0</v>
          </cell>
          <cell r="C900">
            <v>0</v>
          </cell>
          <cell r="D900">
            <v>1.2212088696440604</v>
          </cell>
        </row>
        <row r="901">
          <cell r="B901">
            <v>0</v>
          </cell>
          <cell r="C901">
            <v>0</v>
          </cell>
          <cell r="D901">
            <v>1.2212088696440604</v>
          </cell>
        </row>
        <row r="902">
          <cell r="B902">
            <v>0</v>
          </cell>
          <cell r="C902">
            <v>0</v>
          </cell>
          <cell r="D902">
            <v>1.2212088696440604</v>
          </cell>
        </row>
        <row r="903">
          <cell r="B903">
            <v>0</v>
          </cell>
          <cell r="C903">
            <v>0</v>
          </cell>
          <cell r="D903">
            <v>1.2212088696440604</v>
          </cell>
        </row>
        <row r="904">
          <cell r="B904">
            <v>0</v>
          </cell>
          <cell r="C904">
            <v>0</v>
          </cell>
          <cell r="D904">
            <v>1.2212088696440604</v>
          </cell>
        </row>
        <row r="905">
          <cell r="B905">
            <v>0</v>
          </cell>
          <cell r="C905">
            <v>0</v>
          </cell>
          <cell r="D905">
            <v>1.2212088696440604</v>
          </cell>
        </row>
        <row r="906">
          <cell r="B906">
            <v>0</v>
          </cell>
          <cell r="C906">
            <v>0</v>
          </cell>
          <cell r="D906">
            <v>1.2212088696440604</v>
          </cell>
        </row>
        <row r="907">
          <cell r="B907">
            <v>0</v>
          </cell>
          <cell r="C907">
            <v>0</v>
          </cell>
          <cell r="D907">
            <v>1.2212088696440604</v>
          </cell>
        </row>
        <row r="908">
          <cell r="B908">
            <v>0</v>
          </cell>
          <cell r="C908">
            <v>0</v>
          </cell>
          <cell r="D908">
            <v>1.2212088696440604</v>
          </cell>
        </row>
        <row r="909">
          <cell r="B909">
            <v>0</v>
          </cell>
          <cell r="C909">
            <v>0</v>
          </cell>
          <cell r="D909">
            <v>1.2212088696440604</v>
          </cell>
        </row>
        <row r="910">
          <cell r="B910">
            <v>0</v>
          </cell>
          <cell r="C910">
            <v>0</v>
          </cell>
          <cell r="D910">
            <v>1.2212088696440604</v>
          </cell>
        </row>
        <row r="911">
          <cell r="B911">
            <v>0</v>
          </cell>
          <cell r="C911">
            <v>0</v>
          </cell>
          <cell r="D911">
            <v>1.2212088696440604</v>
          </cell>
        </row>
        <row r="912">
          <cell r="B912">
            <v>0</v>
          </cell>
          <cell r="C912">
            <v>0</v>
          </cell>
          <cell r="D912">
            <v>1.2212088696440604</v>
          </cell>
        </row>
        <row r="913">
          <cell r="B913">
            <v>0</v>
          </cell>
          <cell r="C913">
            <v>0</v>
          </cell>
          <cell r="D913">
            <v>1.2212088696440604</v>
          </cell>
        </row>
        <row r="914">
          <cell r="B914">
            <v>0</v>
          </cell>
          <cell r="C914">
            <v>0</v>
          </cell>
          <cell r="D914">
            <v>1.2212088696440604</v>
          </cell>
        </row>
        <row r="915">
          <cell r="B915">
            <v>0</v>
          </cell>
          <cell r="C915">
            <v>0</v>
          </cell>
          <cell r="D915">
            <v>1.2212088696440604</v>
          </cell>
        </row>
        <row r="916">
          <cell r="B916">
            <v>0</v>
          </cell>
          <cell r="C916">
            <v>0</v>
          </cell>
          <cell r="D916">
            <v>1.2212088696440604</v>
          </cell>
        </row>
        <row r="917">
          <cell r="B917">
            <v>0</v>
          </cell>
          <cell r="C917">
            <v>0</v>
          </cell>
          <cell r="D917">
            <v>1.2212088696440604</v>
          </cell>
        </row>
        <row r="918">
          <cell r="B918">
            <v>0</v>
          </cell>
          <cell r="C918">
            <v>0</v>
          </cell>
          <cell r="D918">
            <v>1.2212088696440604</v>
          </cell>
        </row>
        <row r="919">
          <cell r="B919">
            <v>0</v>
          </cell>
          <cell r="C919">
            <v>0</v>
          </cell>
          <cell r="D919">
            <v>1.2212088696440604</v>
          </cell>
        </row>
        <row r="920">
          <cell r="B920">
            <v>0</v>
          </cell>
          <cell r="C920">
            <v>0</v>
          </cell>
          <cell r="D920">
            <v>1.2212088696440604</v>
          </cell>
        </row>
        <row r="921">
          <cell r="B921">
            <v>0</v>
          </cell>
          <cell r="C921">
            <v>0</v>
          </cell>
          <cell r="D921">
            <v>1.2212088696440604</v>
          </cell>
        </row>
        <row r="922">
          <cell r="B922">
            <v>0</v>
          </cell>
          <cell r="C922">
            <v>0</v>
          </cell>
          <cell r="D922">
            <v>1.2212088696440604</v>
          </cell>
        </row>
        <row r="923">
          <cell r="B923">
            <v>0</v>
          </cell>
          <cell r="C923">
            <v>0</v>
          </cell>
          <cell r="D923">
            <v>1.2212088696440604</v>
          </cell>
        </row>
        <row r="924">
          <cell r="B924">
            <v>0</v>
          </cell>
          <cell r="C924">
            <v>0</v>
          </cell>
          <cell r="D924">
            <v>1.2212088696440604</v>
          </cell>
        </row>
        <row r="925">
          <cell r="B925">
            <v>0</v>
          </cell>
          <cell r="C925">
            <v>0</v>
          </cell>
          <cell r="D925">
            <v>1.2212088696440604</v>
          </cell>
        </row>
        <row r="926">
          <cell r="B926">
            <v>0</v>
          </cell>
          <cell r="C926">
            <v>0</v>
          </cell>
          <cell r="D926">
            <v>1.2212088696440604</v>
          </cell>
        </row>
        <row r="927">
          <cell r="B927">
            <v>0</v>
          </cell>
          <cell r="C927">
            <v>0</v>
          </cell>
          <cell r="D927">
            <v>1.2212088696440604</v>
          </cell>
        </row>
        <row r="928">
          <cell r="B928">
            <v>0</v>
          </cell>
          <cell r="C928">
            <v>0</v>
          </cell>
          <cell r="D928">
            <v>1.2212088696440604</v>
          </cell>
        </row>
        <row r="929">
          <cell r="B929">
            <v>0</v>
          </cell>
          <cell r="C929">
            <v>0</v>
          </cell>
          <cell r="D929">
            <v>1.2212088696440604</v>
          </cell>
        </row>
        <row r="930">
          <cell r="B930">
            <v>0</v>
          </cell>
          <cell r="C930">
            <v>0</v>
          </cell>
          <cell r="D930">
            <v>1.2212088696440604</v>
          </cell>
        </row>
        <row r="931">
          <cell r="B931">
            <v>0</v>
          </cell>
          <cell r="C931">
            <v>0</v>
          </cell>
          <cell r="D931">
            <v>1.2212088696440604</v>
          </cell>
        </row>
        <row r="932">
          <cell r="B932">
            <v>0</v>
          </cell>
          <cell r="C932">
            <v>0</v>
          </cell>
          <cell r="D932">
            <v>1.2212088696440604</v>
          </cell>
        </row>
        <row r="933">
          <cell r="B933">
            <v>0</v>
          </cell>
          <cell r="C933">
            <v>0</v>
          </cell>
          <cell r="D933">
            <v>1.2212088696440604</v>
          </cell>
        </row>
        <row r="934">
          <cell r="B934">
            <v>0</v>
          </cell>
          <cell r="C934">
            <v>0</v>
          </cell>
          <cell r="D934">
            <v>1.2212088696440604</v>
          </cell>
        </row>
        <row r="935">
          <cell r="B935">
            <v>0</v>
          </cell>
          <cell r="C935">
            <v>0</v>
          </cell>
          <cell r="D935">
            <v>1.2212088696440604</v>
          </cell>
        </row>
        <row r="936">
          <cell r="B936">
            <v>0</v>
          </cell>
          <cell r="C936">
            <v>0</v>
          </cell>
          <cell r="D936">
            <v>1.2212088696440604</v>
          </cell>
        </row>
        <row r="937">
          <cell r="B937">
            <v>0</v>
          </cell>
          <cell r="C937">
            <v>0</v>
          </cell>
          <cell r="D937">
            <v>1.2212088696440604</v>
          </cell>
        </row>
        <row r="938">
          <cell r="B938">
            <v>0</v>
          </cell>
          <cell r="C938">
            <v>0</v>
          </cell>
          <cell r="D938">
            <v>1.2212088696440604</v>
          </cell>
        </row>
        <row r="939">
          <cell r="B939">
            <v>0</v>
          </cell>
          <cell r="C939">
            <v>0</v>
          </cell>
          <cell r="D939">
            <v>1.2212088696440604</v>
          </cell>
        </row>
        <row r="940">
          <cell r="B940">
            <v>0</v>
          </cell>
          <cell r="C940">
            <v>0</v>
          </cell>
          <cell r="D940">
            <v>1.2212088696440604</v>
          </cell>
        </row>
        <row r="941">
          <cell r="B941">
            <v>0</v>
          </cell>
          <cell r="C941">
            <v>0</v>
          </cell>
          <cell r="D941">
            <v>1.2212088696440604</v>
          </cell>
        </row>
        <row r="942">
          <cell r="B942">
            <v>0</v>
          </cell>
          <cell r="C942">
            <v>0</v>
          </cell>
          <cell r="D942">
            <v>1.2212088696440604</v>
          </cell>
        </row>
        <row r="943">
          <cell r="B943">
            <v>0</v>
          </cell>
          <cell r="C943">
            <v>0</v>
          </cell>
          <cell r="D943">
            <v>1.2212088696440604</v>
          </cell>
        </row>
        <row r="944">
          <cell r="B944">
            <v>0</v>
          </cell>
          <cell r="C944">
            <v>0</v>
          </cell>
          <cell r="D944">
            <v>1.2212088696440604</v>
          </cell>
        </row>
        <row r="945">
          <cell r="B945">
            <v>0</v>
          </cell>
          <cell r="C945">
            <v>0</v>
          </cell>
          <cell r="D945">
            <v>1.2212088696440604</v>
          </cell>
        </row>
        <row r="946">
          <cell r="B946">
            <v>0</v>
          </cell>
          <cell r="C946">
            <v>0</v>
          </cell>
          <cell r="D946">
            <v>1.2212088696440604</v>
          </cell>
        </row>
        <row r="947">
          <cell r="B947">
            <v>0</v>
          </cell>
          <cell r="C947">
            <v>0</v>
          </cell>
          <cell r="D947">
            <v>1.2212088696440604</v>
          </cell>
        </row>
        <row r="948">
          <cell r="B948">
            <v>0</v>
          </cell>
          <cell r="C948">
            <v>0</v>
          </cell>
          <cell r="D948">
            <v>1.2212088696440604</v>
          </cell>
        </row>
        <row r="949">
          <cell r="B949">
            <v>0</v>
          </cell>
          <cell r="C949">
            <v>0</v>
          </cell>
          <cell r="D949">
            <v>1.2212088696440604</v>
          </cell>
        </row>
        <row r="950">
          <cell r="B950">
            <v>0</v>
          </cell>
          <cell r="C950">
            <v>0</v>
          </cell>
          <cell r="D950">
            <v>1.2212088696440604</v>
          </cell>
        </row>
        <row r="951">
          <cell r="B951">
            <v>0</v>
          </cell>
          <cell r="C951">
            <v>0</v>
          </cell>
          <cell r="D951">
            <v>1.2212088696440604</v>
          </cell>
        </row>
        <row r="952">
          <cell r="B952">
            <v>0</v>
          </cell>
          <cell r="C952">
            <v>0</v>
          </cell>
          <cell r="D952">
            <v>1.2212088696440604</v>
          </cell>
        </row>
        <row r="953">
          <cell r="B953">
            <v>0</v>
          </cell>
          <cell r="C953">
            <v>0</v>
          </cell>
          <cell r="D953">
            <v>1.2212088696440604</v>
          </cell>
        </row>
        <row r="954">
          <cell r="B954">
            <v>0</v>
          </cell>
          <cell r="C954">
            <v>0</v>
          </cell>
          <cell r="D954">
            <v>1.2212088696440604</v>
          </cell>
        </row>
        <row r="955">
          <cell r="B955">
            <v>0</v>
          </cell>
          <cell r="C955">
            <v>0</v>
          </cell>
          <cell r="D955">
            <v>1.2212088696440604</v>
          </cell>
        </row>
        <row r="956">
          <cell r="B956">
            <v>0</v>
          </cell>
          <cell r="C956">
            <v>0</v>
          </cell>
          <cell r="D956">
            <v>1.2212088696440604</v>
          </cell>
        </row>
        <row r="957">
          <cell r="B957">
            <v>0</v>
          </cell>
          <cell r="C957">
            <v>0</v>
          </cell>
          <cell r="D957">
            <v>1.2212088696440604</v>
          </cell>
        </row>
        <row r="958">
          <cell r="B958">
            <v>0</v>
          </cell>
          <cell r="C958">
            <v>0</v>
          </cell>
          <cell r="D958">
            <v>1.2212088696440604</v>
          </cell>
        </row>
        <row r="959">
          <cell r="B959">
            <v>0</v>
          </cell>
          <cell r="C959">
            <v>0</v>
          </cell>
          <cell r="D959">
            <v>1.2212088696440604</v>
          </cell>
        </row>
        <row r="960">
          <cell r="B960">
            <v>0</v>
          </cell>
          <cell r="C960">
            <v>0</v>
          </cell>
          <cell r="D960">
            <v>1.2212088696440604</v>
          </cell>
        </row>
        <row r="961">
          <cell r="B961">
            <v>0</v>
          </cell>
          <cell r="C961">
            <v>0</v>
          </cell>
          <cell r="D961">
            <v>1.2212088696440604</v>
          </cell>
        </row>
        <row r="962">
          <cell r="B962">
            <v>0</v>
          </cell>
          <cell r="C962">
            <v>0</v>
          </cell>
          <cell r="D962">
            <v>1.2212088696440604</v>
          </cell>
        </row>
        <row r="963">
          <cell r="B963">
            <v>0</v>
          </cell>
          <cell r="C963">
            <v>0</v>
          </cell>
          <cell r="D963">
            <v>1.2212088696440604</v>
          </cell>
        </row>
        <row r="964">
          <cell r="B964">
            <v>0</v>
          </cell>
          <cell r="C964">
            <v>0</v>
          </cell>
          <cell r="D964">
            <v>1.2212088696440604</v>
          </cell>
        </row>
        <row r="965">
          <cell r="B965">
            <v>0</v>
          </cell>
          <cell r="C965">
            <v>0</v>
          </cell>
          <cell r="D965">
            <v>1.2212088696440604</v>
          </cell>
        </row>
        <row r="966">
          <cell r="B966">
            <v>0</v>
          </cell>
          <cell r="C966">
            <v>0</v>
          </cell>
          <cell r="D966">
            <v>1.2212088696440604</v>
          </cell>
        </row>
        <row r="967">
          <cell r="B967">
            <v>0</v>
          </cell>
          <cell r="C967">
            <v>0</v>
          </cell>
          <cell r="D967">
            <v>1.2212088696440604</v>
          </cell>
        </row>
        <row r="968">
          <cell r="B968">
            <v>0</v>
          </cell>
          <cell r="C968">
            <v>0</v>
          </cell>
          <cell r="D968">
            <v>1.2212088696440604</v>
          </cell>
        </row>
        <row r="969">
          <cell r="B969">
            <v>0</v>
          </cell>
          <cell r="C969">
            <v>0</v>
          </cell>
          <cell r="D969">
            <v>1.2212088696440604</v>
          </cell>
        </row>
        <row r="970">
          <cell r="B970">
            <v>0</v>
          </cell>
          <cell r="C970">
            <v>0</v>
          </cell>
          <cell r="D970">
            <v>1.2212088696440604</v>
          </cell>
        </row>
        <row r="971">
          <cell r="B971">
            <v>0</v>
          </cell>
          <cell r="C971">
            <v>0</v>
          </cell>
          <cell r="D971">
            <v>1.2212088696440604</v>
          </cell>
        </row>
        <row r="972">
          <cell r="B972">
            <v>0</v>
          </cell>
          <cell r="C972">
            <v>0</v>
          </cell>
          <cell r="D972">
            <v>1.2212088696440604</v>
          </cell>
        </row>
        <row r="973">
          <cell r="B973">
            <v>0</v>
          </cell>
          <cell r="C973">
            <v>0</v>
          </cell>
          <cell r="D973">
            <v>1.2212088696440604</v>
          </cell>
        </row>
        <row r="974">
          <cell r="B974">
            <v>0</v>
          </cell>
          <cell r="C974">
            <v>0</v>
          </cell>
          <cell r="D974">
            <v>1.2212088696440604</v>
          </cell>
        </row>
        <row r="975">
          <cell r="B975">
            <v>0</v>
          </cell>
          <cell r="C975">
            <v>0</v>
          </cell>
          <cell r="D975">
            <v>1.2212088696440604</v>
          </cell>
        </row>
        <row r="976">
          <cell r="B976">
            <v>0</v>
          </cell>
          <cell r="C976">
            <v>0</v>
          </cell>
          <cell r="D976">
            <v>1.2212088696440604</v>
          </cell>
        </row>
        <row r="977">
          <cell r="B977">
            <v>0</v>
          </cell>
          <cell r="C977">
            <v>0</v>
          </cell>
          <cell r="D977">
            <v>1.2212088696440604</v>
          </cell>
        </row>
        <row r="978">
          <cell r="B978">
            <v>0</v>
          </cell>
          <cell r="C978">
            <v>0</v>
          </cell>
          <cell r="D978">
            <v>1.2212088696440604</v>
          </cell>
        </row>
        <row r="979">
          <cell r="B979">
            <v>0</v>
          </cell>
          <cell r="C979">
            <v>0</v>
          </cell>
          <cell r="D979">
            <v>1.2212088696440604</v>
          </cell>
        </row>
        <row r="980">
          <cell r="B980">
            <v>0</v>
          </cell>
          <cell r="C980">
            <v>0</v>
          </cell>
          <cell r="D980">
            <v>1.2212088696440604</v>
          </cell>
        </row>
        <row r="981">
          <cell r="B981">
            <v>0</v>
          </cell>
          <cell r="C981">
            <v>0</v>
          </cell>
          <cell r="D981">
            <v>1.2212088696440604</v>
          </cell>
        </row>
        <row r="982">
          <cell r="B982">
            <v>0</v>
          </cell>
          <cell r="C982">
            <v>0</v>
          </cell>
          <cell r="D982">
            <v>1.2212088696440604</v>
          </cell>
        </row>
        <row r="983">
          <cell r="B983">
            <v>0</v>
          </cell>
          <cell r="C983">
            <v>0</v>
          </cell>
          <cell r="D983">
            <v>1.2212088696440604</v>
          </cell>
        </row>
        <row r="984">
          <cell r="B984">
            <v>0</v>
          </cell>
          <cell r="C984">
            <v>0</v>
          </cell>
          <cell r="D984">
            <v>1.2212088696440604</v>
          </cell>
        </row>
        <row r="985">
          <cell r="B985">
            <v>0</v>
          </cell>
          <cell r="C985">
            <v>0</v>
          </cell>
          <cell r="D985">
            <v>1.2212088696440604</v>
          </cell>
        </row>
        <row r="986">
          <cell r="B986">
            <v>0</v>
          </cell>
          <cell r="C986">
            <v>0</v>
          </cell>
          <cell r="D986">
            <v>1.2212088696440604</v>
          </cell>
        </row>
        <row r="987">
          <cell r="B987">
            <v>0</v>
          </cell>
          <cell r="C987">
            <v>0</v>
          </cell>
          <cell r="D987">
            <v>1.2212088696440604</v>
          </cell>
        </row>
        <row r="988">
          <cell r="B988">
            <v>0</v>
          </cell>
          <cell r="C988">
            <v>0</v>
          </cell>
          <cell r="D988">
            <v>1.2212088696440604</v>
          </cell>
        </row>
        <row r="989">
          <cell r="B989">
            <v>0</v>
          </cell>
          <cell r="C989">
            <v>0</v>
          </cell>
          <cell r="D989">
            <v>1.2212088696440604</v>
          </cell>
        </row>
        <row r="990">
          <cell r="B990">
            <v>0</v>
          </cell>
          <cell r="C990">
            <v>0</v>
          </cell>
          <cell r="D990">
            <v>1.2212088696440604</v>
          </cell>
        </row>
        <row r="991">
          <cell r="B991">
            <v>0</v>
          </cell>
          <cell r="C991">
            <v>0</v>
          </cell>
          <cell r="D991">
            <v>1.2212088696440604</v>
          </cell>
        </row>
        <row r="992">
          <cell r="B992">
            <v>0</v>
          </cell>
          <cell r="C992">
            <v>0</v>
          </cell>
          <cell r="D992">
            <v>1.2212088696440604</v>
          </cell>
        </row>
        <row r="993">
          <cell r="B993">
            <v>0</v>
          </cell>
          <cell r="C993">
            <v>0</v>
          </cell>
          <cell r="D993">
            <v>1.2212088696440604</v>
          </cell>
        </row>
        <row r="994">
          <cell r="B994">
            <v>0</v>
          </cell>
          <cell r="C994">
            <v>0</v>
          </cell>
          <cell r="D994">
            <v>1.2212088696440604</v>
          </cell>
        </row>
        <row r="995">
          <cell r="B995">
            <v>0</v>
          </cell>
          <cell r="C995">
            <v>0</v>
          </cell>
          <cell r="D995">
            <v>1.2212088696440604</v>
          </cell>
        </row>
        <row r="996">
          <cell r="B996">
            <v>0</v>
          </cell>
          <cell r="C996">
            <v>0</v>
          </cell>
          <cell r="D996">
            <v>1.2212088696440604</v>
          </cell>
        </row>
        <row r="997">
          <cell r="B997">
            <v>0</v>
          </cell>
          <cell r="C997">
            <v>0</v>
          </cell>
          <cell r="D997">
            <v>1.2212088696440604</v>
          </cell>
        </row>
        <row r="998">
          <cell r="B998">
            <v>0</v>
          </cell>
          <cell r="C998">
            <v>0</v>
          </cell>
          <cell r="D998">
            <v>1.2212088696440604</v>
          </cell>
        </row>
        <row r="999">
          <cell r="B999">
            <v>0</v>
          </cell>
          <cell r="C999">
            <v>0</v>
          </cell>
          <cell r="D999">
            <v>1.2212088696440604</v>
          </cell>
        </row>
        <row r="1000">
          <cell r="B1000">
            <v>0</v>
          </cell>
          <cell r="C1000">
            <v>0</v>
          </cell>
          <cell r="D1000">
            <v>1.2212088696440604</v>
          </cell>
        </row>
      </sheetData>
      <sheetData sheetId="5">
        <row r="5">
          <cell r="A5" t="str">
            <v>ABONO</v>
          </cell>
          <cell r="B5" t="str">
            <v>M3</v>
          </cell>
          <cell r="C5">
            <v>18700</v>
          </cell>
          <cell r="D5">
            <v>18700</v>
          </cell>
        </row>
        <row r="6">
          <cell r="A6" t="str">
            <v xml:space="preserve">ACCES.T P/BANDEJA T ESCAL </v>
          </cell>
          <cell r="B6" t="str">
            <v>UN</v>
          </cell>
          <cell r="C6">
            <v>38705.9</v>
          </cell>
          <cell r="D6">
            <v>38706</v>
          </cell>
        </row>
        <row r="7">
          <cell r="A7" t="str">
            <v xml:space="preserve">ACCES.T P/CANALETA PLAST. </v>
          </cell>
          <cell r="B7" t="str">
            <v>UN</v>
          </cell>
          <cell r="C7">
            <v>17000</v>
          </cell>
          <cell r="D7">
            <v>17000</v>
          </cell>
        </row>
        <row r="8">
          <cell r="A8" t="str">
            <v>ACCESORIO Y CABLE LUMINARIAS</v>
          </cell>
          <cell r="B8" t="str">
            <v>GLB</v>
          </cell>
          <cell r="C8">
            <v>10000</v>
          </cell>
          <cell r="D8">
            <v>10000</v>
          </cell>
        </row>
        <row r="9">
          <cell r="A9" t="str">
            <v>ACCESORIOS ADICIONALES ESTRUCTURA ICEL 710</v>
          </cell>
          <cell r="B9" t="str">
            <v>GLB</v>
          </cell>
          <cell r="C9">
            <v>150000</v>
          </cell>
          <cell r="D9">
            <v>150000</v>
          </cell>
        </row>
        <row r="10">
          <cell r="A10" t="str">
            <v>ACCESORIOS CONDUIT 1"</v>
          </cell>
          <cell r="B10" t="str">
            <v>GLB</v>
          </cell>
          <cell r="C10">
            <v>1000</v>
          </cell>
          <cell r="D10">
            <v>1000</v>
          </cell>
        </row>
        <row r="11">
          <cell r="A11" t="str">
            <v>ACCESORIOS CONDUIT 1/2"</v>
          </cell>
          <cell r="B11" t="str">
            <v>GLB</v>
          </cell>
          <cell r="C11">
            <v>200</v>
          </cell>
          <cell r="D11">
            <v>200</v>
          </cell>
        </row>
        <row r="12">
          <cell r="A12" t="str">
            <v>ACCESORIOS CONDUIT 3/4"</v>
          </cell>
          <cell r="B12" t="str">
            <v>GLB</v>
          </cell>
          <cell r="C12">
            <v>350</v>
          </cell>
          <cell r="D12">
            <v>350</v>
          </cell>
        </row>
        <row r="13">
          <cell r="A13" t="str">
            <v>ACCESORIOS CONDUIT PVC ALTO IMPACTO 11/2"</v>
          </cell>
          <cell r="B13" t="str">
            <v>GLB</v>
          </cell>
          <cell r="C13">
            <v>300</v>
          </cell>
          <cell r="D13">
            <v>300</v>
          </cell>
        </row>
        <row r="14">
          <cell r="A14" t="str">
            <v>ACCESORIOS CONDUIT PVC ALTO IMPACTO 3/4"</v>
          </cell>
          <cell r="B14" t="str">
            <v>GLB</v>
          </cell>
          <cell r="C14">
            <v>600</v>
          </cell>
          <cell r="D14">
            <v>600</v>
          </cell>
        </row>
        <row r="15">
          <cell r="A15" t="str">
            <v>ACCESORIOS DUCTO METALICO 1"</v>
          </cell>
          <cell r="B15" t="str">
            <v>GLB</v>
          </cell>
          <cell r="C15">
            <v>6000</v>
          </cell>
          <cell r="D15">
            <v>6000</v>
          </cell>
        </row>
        <row r="16">
          <cell r="A16" t="str">
            <v>ACCESORIOS ELECTRICOS VARIADOS</v>
          </cell>
          <cell r="B16" t="str">
            <v>GLB</v>
          </cell>
          <cell r="C16">
            <v>3300.0000000000005</v>
          </cell>
          <cell r="D16">
            <v>3300</v>
          </cell>
        </row>
        <row r="17">
          <cell r="A17" t="str">
            <v>ACCESORIOS INSTALACION SANITARIO - LAVAMANOS</v>
          </cell>
          <cell r="B17" t="str">
            <v>GLB</v>
          </cell>
          <cell r="C17">
            <v>6000</v>
          </cell>
          <cell r="D17">
            <v>6000</v>
          </cell>
        </row>
        <row r="18">
          <cell r="A18" t="str">
            <v>ACCESORIOS PARA INSTALACION MACROMEDIDOR 3"</v>
          </cell>
          <cell r="B18" t="str">
            <v>GLB</v>
          </cell>
          <cell r="C18">
            <v>70000</v>
          </cell>
          <cell r="D18">
            <v>70000</v>
          </cell>
        </row>
        <row r="19">
          <cell r="A19" t="str">
            <v>ACCESORIOS PARA TANQUE ALMACENAMIENTO 500 LTS</v>
          </cell>
          <cell r="B19" t="str">
            <v>GLB</v>
          </cell>
          <cell r="C19">
            <v>25000</v>
          </cell>
          <cell r="D19">
            <v>25000</v>
          </cell>
        </row>
        <row r="20">
          <cell r="A20" t="str">
            <v>ACCESORIOS POSTE METALICO (PLATINAS)</v>
          </cell>
          <cell r="B20" t="str">
            <v>GLB</v>
          </cell>
          <cell r="C20">
            <v>200000</v>
          </cell>
          <cell r="D20">
            <v>200000</v>
          </cell>
        </row>
        <row r="21">
          <cell r="A21" t="str">
            <v>ACCESORIOS PRESION PVC 1/2"</v>
          </cell>
          <cell r="B21" t="str">
            <v>UN</v>
          </cell>
          <cell r="C21">
            <v>1000</v>
          </cell>
          <cell r="D21">
            <v>1000</v>
          </cell>
        </row>
        <row r="22">
          <cell r="A22" t="str">
            <v>ACCESORIOS PVC AGUAS LLUVIAS 3"</v>
          </cell>
          <cell r="B22" t="str">
            <v>GLB</v>
          </cell>
          <cell r="C22">
            <v>800</v>
          </cell>
          <cell r="D22">
            <v>800</v>
          </cell>
        </row>
        <row r="23">
          <cell r="A23" t="str">
            <v>ACCESORIOS PVC PRESION VARIADOS</v>
          </cell>
          <cell r="B23" t="str">
            <v>GLOB</v>
          </cell>
          <cell r="C23">
            <v>5500</v>
          </cell>
          <cell r="D23">
            <v>5500</v>
          </cell>
        </row>
        <row r="24">
          <cell r="A24" t="str">
            <v>ACCESORIOS SANITARIOS VARIADOS</v>
          </cell>
          <cell r="B24" t="str">
            <v>GLB</v>
          </cell>
          <cell r="C24">
            <v>33000</v>
          </cell>
          <cell r="D24">
            <v>33000</v>
          </cell>
        </row>
        <row r="25">
          <cell r="A25" t="str">
            <v>ACCESORIOS TEE 8" X 4"</v>
          </cell>
          <cell r="B25" t="str">
            <v>GLB</v>
          </cell>
          <cell r="C25">
            <v>20000</v>
          </cell>
          <cell r="D25">
            <v>20000</v>
          </cell>
        </row>
        <row r="26">
          <cell r="A26" t="str">
            <v>ACCESORIOS TUBERIA ESTRUCTURADA</v>
          </cell>
          <cell r="B26" t="str">
            <v>GLB</v>
          </cell>
          <cell r="C26">
            <v>5000</v>
          </cell>
          <cell r="D26">
            <v>5000</v>
          </cell>
        </row>
        <row r="27">
          <cell r="A27" t="str">
            <v>ACCESORIOS Y CABLE LUMINARIAS</v>
          </cell>
          <cell r="B27" t="str">
            <v>GLB</v>
          </cell>
          <cell r="C27">
            <v>5000</v>
          </cell>
          <cell r="D27">
            <v>5000</v>
          </cell>
        </row>
        <row r="28">
          <cell r="A28" t="str">
            <v>ACELERANTE PARA CONCRETO 3 DIAS</v>
          </cell>
          <cell r="B28" t="str">
            <v>KG</v>
          </cell>
          <cell r="C28">
            <v>4700</v>
          </cell>
          <cell r="D28">
            <v>4700</v>
          </cell>
        </row>
        <row r="29">
          <cell r="A29" t="str">
            <v>ACERO A-37</v>
          </cell>
          <cell r="B29" t="str">
            <v>KG</v>
          </cell>
          <cell r="C29">
            <v>2152</v>
          </cell>
          <cell r="D29">
            <v>2152</v>
          </cell>
        </row>
        <row r="30">
          <cell r="A30" t="str">
            <v>ACERO DE Ø1 CORRUGADA</v>
          </cell>
          <cell r="B30" t="str">
            <v>kg</v>
          </cell>
          <cell r="C30">
            <v>2600.6711409395975</v>
          </cell>
          <cell r="D30">
            <v>2601</v>
          </cell>
        </row>
        <row r="31">
          <cell r="A31" t="str">
            <v>ACERO DE Ø1/2 CORRUGADA X LONGITUD</v>
          </cell>
          <cell r="B31" t="str">
            <v>ml</v>
          </cell>
          <cell r="C31">
            <v>2250</v>
          </cell>
          <cell r="D31">
            <v>2250</v>
          </cell>
        </row>
        <row r="32">
          <cell r="A32" t="str">
            <v>ACERO DE Ø1/2 CORRUGADA X PESO</v>
          </cell>
          <cell r="B32" t="str">
            <v>kg</v>
          </cell>
          <cell r="C32">
            <v>2250</v>
          </cell>
          <cell r="D32">
            <v>2250</v>
          </cell>
        </row>
        <row r="33">
          <cell r="A33" t="str">
            <v>ACERO DE Ø1/4 CORRUGADA X LONGITUD</v>
          </cell>
          <cell r="B33" t="str">
            <v>ml</v>
          </cell>
          <cell r="C33">
            <v>511.16</v>
          </cell>
          <cell r="D33">
            <v>511</v>
          </cell>
        </row>
        <row r="34">
          <cell r="A34" t="str">
            <v>ACERO DE Ø1/4 CORRUGADA X PESO</v>
          </cell>
          <cell r="B34" t="str">
            <v>kg</v>
          </cell>
          <cell r="C34">
            <v>1966.62</v>
          </cell>
          <cell r="D34">
            <v>1967</v>
          </cell>
        </row>
        <row r="35">
          <cell r="A35" t="str">
            <v>ACERO DE Ø3/4 CORRUGADA X LONGITUD</v>
          </cell>
          <cell r="B35" t="str">
            <v>ml</v>
          </cell>
          <cell r="C35">
            <v>5833.333333333333</v>
          </cell>
          <cell r="D35">
            <v>5833</v>
          </cell>
        </row>
        <row r="36">
          <cell r="A36" t="str">
            <v>ACERO DE Ø3/4 CORRUGADA X PESO</v>
          </cell>
          <cell r="B36" t="str">
            <v>kg</v>
          </cell>
          <cell r="C36">
            <v>2609.9925428784491</v>
          </cell>
          <cell r="D36">
            <v>2610</v>
          </cell>
        </row>
        <row r="37">
          <cell r="A37" t="str">
            <v>ACERO DE Ø3/4 LISO</v>
          </cell>
          <cell r="B37" t="str">
            <v>kg</v>
          </cell>
          <cell r="C37">
            <v>3131.9910514541389</v>
          </cell>
          <cell r="D37">
            <v>3132</v>
          </cell>
        </row>
        <row r="38">
          <cell r="A38" t="str">
            <v>ACERO DE Ø3/8 CORRUGADA X LONGITUD</v>
          </cell>
          <cell r="B38" t="str">
            <v>ml</v>
          </cell>
          <cell r="C38">
            <v>1333.3333333333333</v>
          </cell>
          <cell r="D38">
            <v>1333</v>
          </cell>
        </row>
        <row r="39">
          <cell r="A39" t="str">
            <v>ACERO DE Ø3/8 CORRUGADA X PESO</v>
          </cell>
          <cell r="B39" t="str">
            <v>kg</v>
          </cell>
          <cell r="C39">
            <v>2388.0597014925374</v>
          </cell>
          <cell r="D39">
            <v>2388</v>
          </cell>
        </row>
        <row r="40">
          <cell r="A40" t="str">
            <v>ACERO DE Ø5/8 CORRUGADA X LONGITUD</v>
          </cell>
          <cell r="B40" t="str">
            <v>ml</v>
          </cell>
          <cell r="C40">
            <v>3750</v>
          </cell>
          <cell r="D40">
            <v>3750</v>
          </cell>
        </row>
        <row r="41">
          <cell r="A41" t="str">
            <v>ACERO DE Ø5/8 CORRUGADA X PESO</v>
          </cell>
          <cell r="B41" t="str">
            <v>kg</v>
          </cell>
          <cell r="C41">
            <v>2363.050483351235</v>
          </cell>
          <cell r="D41">
            <v>2363</v>
          </cell>
        </row>
        <row r="42">
          <cell r="A42" t="str">
            <v>ACERO DE REFUERZO PDR-40</v>
          </cell>
          <cell r="B42" t="str">
            <v>kg</v>
          </cell>
          <cell r="C42">
            <v>3000</v>
          </cell>
          <cell r="D42">
            <v>3000</v>
          </cell>
        </row>
        <row r="43">
          <cell r="A43" t="str">
            <v>ACERO DE REFUERZO PDR-60</v>
          </cell>
          <cell r="B43" t="str">
            <v>kg</v>
          </cell>
          <cell r="C43">
            <v>2350</v>
          </cell>
          <cell r="D43">
            <v>2350</v>
          </cell>
        </row>
        <row r="44">
          <cell r="A44" t="str">
            <v>ACERO DE TRANSFERENCIA LISO 3/4"</v>
          </cell>
          <cell r="B44" t="str">
            <v>KG</v>
          </cell>
          <cell r="C44">
            <v>3445</v>
          </cell>
          <cell r="D44">
            <v>3445</v>
          </cell>
        </row>
        <row r="45">
          <cell r="A45" t="str">
            <v>ACERO DE UNION CORRUGADO 5/8"</v>
          </cell>
          <cell r="B45" t="str">
            <v>KG</v>
          </cell>
          <cell r="C45">
            <v>2918</v>
          </cell>
          <cell r="D45">
            <v>2918</v>
          </cell>
        </row>
        <row r="46">
          <cell r="A46" t="str">
            <v>ACERO LISO 1 1/4"</v>
          </cell>
          <cell r="B46" t="str">
            <v>KG</v>
          </cell>
          <cell r="C46">
            <v>4975</v>
          </cell>
          <cell r="D46">
            <v>4975</v>
          </cell>
        </row>
        <row r="47">
          <cell r="A47" t="str">
            <v>ACERO LISO DE 3/4 A 1</v>
          </cell>
          <cell r="B47" t="str">
            <v>KG</v>
          </cell>
          <cell r="C47">
            <v>3132</v>
          </cell>
          <cell r="D47">
            <v>3132</v>
          </cell>
        </row>
        <row r="48">
          <cell r="A48" t="str">
            <v>ACERO LISO DE TRANSFERENCIA DE 3/4 A 1</v>
          </cell>
          <cell r="B48" t="str">
            <v>KG</v>
          </cell>
          <cell r="C48">
            <v>5302</v>
          </cell>
          <cell r="D48">
            <v>5302</v>
          </cell>
        </row>
        <row r="49">
          <cell r="A49" t="str">
            <v>ACERO TRANSVERSAL 1D DE 1/4" CADA .40"</v>
          </cell>
          <cell r="B49" t="str">
            <v>KG</v>
          </cell>
          <cell r="C49">
            <v>2388.0597014925374</v>
          </cell>
          <cell r="D49">
            <v>2388</v>
          </cell>
        </row>
        <row r="50">
          <cell r="A50" t="str">
            <v>ACETILENO</v>
          </cell>
          <cell r="B50" t="str">
            <v>KG</v>
          </cell>
          <cell r="C50">
            <v>45291.06</v>
          </cell>
          <cell r="D50">
            <v>45291</v>
          </cell>
        </row>
        <row r="51">
          <cell r="A51" t="str">
            <v>ACIDO OXALICO</v>
          </cell>
          <cell r="B51" t="str">
            <v>LTS</v>
          </cell>
          <cell r="C51">
            <v>2980</v>
          </cell>
          <cell r="D51">
            <v>2980</v>
          </cell>
        </row>
        <row r="52">
          <cell r="A52" t="str">
            <v>ACOPLE UNIVERSAL 8"</v>
          </cell>
          <cell r="B52" t="str">
            <v>UN</v>
          </cell>
          <cell r="C52">
            <v>106000</v>
          </cell>
          <cell r="D52">
            <v>106000</v>
          </cell>
        </row>
        <row r="53">
          <cell r="A53" t="str">
            <v>ACPM</v>
          </cell>
          <cell r="B53" t="str">
            <v>GL</v>
          </cell>
          <cell r="C53">
            <v>6800</v>
          </cell>
          <cell r="D53">
            <v>6800</v>
          </cell>
        </row>
        <row r="54">
          <cell r="A54" t="str">
            <v>ACRONAL</v>
          </cell>
          <cell r="B54" t="str">
            <v>KG</v>
          </cell>
          <cell r="C54">
            <v>7598</v>
          </cell>
          <cell r="D54">
            <v>7598</v>
          </cell>
        </row>
        <row r="55">
          <cell r="A55" t="str">
            <v>Adactadores Terminal 1/2"</v>
          </cell>
          <cell r="B55" t="str">
            <v>UND</v>
          </cell>
          <cell r="C55">
            <v>1014.3</v>
          </cell>
          <cell r="D55">
            <v>1014</v>
          </cell>
        </row>
        <row r="56">
          <cell r="A56" t="str">
            <v>ADAPTADOR HEMBRA PVC PRESION DE 1"</v>
          </cell>
          <cell r="B56" t="str">
            <v>UN</v>
          </cell>
          <cell r="C56">
            <v>1317.76</v>
          </cell>
          <cell r="D56">
            <v>1318</v>
          </cell>
        </row>
        <row r="57">
          <cell r="A57" t="str">
            <v>ADAPTADOR HEMBRA PVC PRESION DE 1/2"</v>
          </cell>
          <cell r="B57" t="str">
            <v>UN</v>
          </cell>
          <cell r="C57">
            <v>327.12</v>
          </cell>
          <cell r="D57">
            <v>327</v>
          </cell>
        </row>
        <row r="58">
          <cell r="A58" t="str">
            <v>ADAPTADOR HEMBRA PVC PRESION DE 3/4"</v>
          </cell>
          <cell r="B58" t="str">
            <v>UN</v>
          </cell>
          <cell r="C58">
            <v>591.59999999999991</v>
          </cell>
          <cell r="D58">
            <v>592</v>
          </cell>
        </row>
        <row r="59">
          <cell r="A59" t="str">
            <v>ADAPTADOR MACHO 1"</v>
          </cell>
          <cell r="B59" t="str">
            <v>UN</v>
          </cell>
          <cell r="C59">
            <v>854.92</v>
          </cell>
          <cell r="D59">
            <v>855</v>
          </cell>
        </row>
        <row r="60">
          <cell r="A60" t="str">
            <v>ADAPTADOR MACHO 1/2</v>
          </cell>
          <cell r="B60" t="str">
            <v>UN</v>
          </cell>
          <cell r="C60">
            <v>225.04</v>
          </cell>
          <cell r="D60">
            <v>225</v>
          </cell>
        </row>
        <row r="61">
          <cell r="A61" t="str">
            <v>ADAPTADOR MACHO 3/4</v>
          </cell>
          <cell r="B61" t="str">
            <v>UN</v>
          </cell>
          <cell r="C61">
            <v>408.32</v>
          </cell>
          <cell r="D61">
            <v>408</v>
          </cell>
        </row>
        <row r="62">
          <cell r="A62" t="str">
            <v>ADAPTADOR MACHO A PRESION PVC 1 1/2"</v>
          </cell>
          <cell r="B62" t="str">
            <v>UN</v>
          </cell>
          <cell r="C62">
            <v>2713</v>
          </cell>
          <cell r="D62">
            <v>2713</v>
          </cell>
        </row>
        <row r="63">
          <cell r="A63" t="str">
            <v>ADAPTADOR MACHO PF + UAD 1/2"</v>
          </cell>
          <cell r="B63" t="str">
            <v>UN</v>
          </cell>
          <cell r="C63">
            <v>1500</v>
          </cell>
          <cell r="D63">
            <v>1500</v>
          </cell>
        </row>
        <row r="64">
          <cell r="A64" t="str">
            <v>ADAPTADOR MACHO PRESION PVC 1 1/4"</v>
          </cell>
          <cell r="B64" t="str">
            <v>UN</v>
          </cell>
          <cell r="C64">
            <v>2315</v>
          </cell>
          <cell r="D64">
            <v>2315</v>
          </cell>
        </row>
        <row r="65">
          <cell r="A65" t="str">
            <v>ADAPTADOR MACHO PVC PRESION DE 1"</v>
          </cell>
          <cell r="B65" t="str">
            <v>UN</v>
          </cell>
          <cell r="C65">
            <v>1100.8399999999999</v>
          </cell>
          <cell r="D65">
            <v>1101</v>
          </cell>
        </row>
        <row r="66">
          <cell r="A66" t="str">
            <v>ADAPTADOR MACHO PVC PRESION DE 1/2"</v>
          </cell>
          <cell r="B66" t="str">
            <v>UN</v>
          </cell>
          <cell r="C66">
            <v>290</v>
          </cell>
          <cell r="D66">
            <v>290</v>
          </cell>
        </row>
        <row r="67">
          <cell r="A67" t="str">
            <v>ADAPTADOR MACHO PVC PRESION DE 3/4"</v>
          </cell>
          <cell r="B67" t="str">
            <v>UN</v>
          </cell>
          <cell r="C67">
            <v>525.48</v>
          </cell>
          <cell r="D67">
            <v>525</v>
          </cell>
        </row>
        <row r="68">
          <cell r="A68" t="str">
            <v>ADAPTADOR PVC 3"</v>
          </cell>
          <cell r="B68" t="str">
            <v>UN</v>
          </cell>
          <cell r="C68">
            <v>15000</v>
          </cell>
          <cell r="D68">
            <v>15000</v>
          </cell>
        </row>
        <row r="69">
          <cell r="A69" t="str">
            <v>ADAPTADOR PVC 3/4"</v>
          </cell>
          <cell r="B69" t="str">
            <v>UN</v>
          </cell>
          <cell r="C69">
            <v>500</v>
          </cell>
          <cell r="D69">
            <v>500</v>
          </cell>
        </row>
        <row r="70">
          <cell r="A70" t="str">
            <v>ADAPTADOR TEMINAL CONDUIT 3/4"</v>
          </cell>
          <cell r="B70" t="str">
            <v>UN</v>
          </cell>
          <cell r="C70">
            <v>500</v>
          </cell>
          <cell r="D70">
            <v>500</v>
          </cell>
        </row>
        <row r="71">
          <cell r="A71" t="str">
            <v>ADAPTADOR TERMINAL CONDUIT 1"</v>
          </cell>
          <cell r="B71" t="str">
            <v>UN</v>
          </cell>
          <cell r="C71">
            <v>600</v>
          </cell>
          <cell r="D71">
            <v>600</v>
          </cell>
        </row>
        <row r="72">
          <cell r="A72" t="str">
            <v>ADAPTADOR TERMINAL CONDUIT 1/2</v>
          </cell>
          <cell r="B72" t="str">
            <v>UN</v>
          </cell>
          <cell r="C72">
            <v>335</v>
          </cell>
          <cell r="D72">
            <v>335</v>
          </cell>
        </row>
        <row r="73">
          <cell r="A73" t="str">
            <v>ADHERENTE MORTERO CONCRETO SIKALATEX</v>
          </cell>
          <cell r="B73" t="str">
            <v>GL</v>
          </cell>
          <cell r="C73">
            <v>76000</v>
          </cell>
          <cell r="D73">
            <v>76000</v>
          </cell>
        </row>
        <row r="74">
          <cell r="A74" t="str">
            <v>ADITAMENTO DE CAIDA PARA CAMARAS 10"</v>
          </cell>
          <cell r="B74" t="str">
            <v>UN</v>
          </cell>
          <cell r="C74">
            <v>105000</v>
          </cell>
          <cell r="D74">
            <v>105000</v>
          </cell>
        </row>
        <row r="75">
          <cell r="A75" t="str">
            <v>ADITAMENTO DE CAIDA PARA CAMARAS 8"</v>
          </cell>
          <cell r="B75" t="str">
            <v>UN</v>
          </cell>
          <cell r="C75">
            <v>80000</v>
          </cell>
          <cell r="D75">
            <v>80000</v>
          </cell>
        </row>
        <row r="76">
          <cell r="A76" t="str">
            <v>ADITIVO PARA MORTERO SIKA1</v>
          </cell>
          <cell r="B76" t="str">
            <v>KG</v>
          </cell>
          <cell r="C76">
            <v>10000</v>
          </cell>
          <cell r="D76">
            <v>10000</v>
          </cell>
        </row>
        <row r="77">
          <cell r="A77" t="str">
            <v>Agarraderas de Ø3/4 " de los sube y baja</v>
          </cell>
          <cell r="B77" t="str">
            <v>UND</v>
          </cell>
          <cell r="C77">
            <v>10200</v>
          </cell>
          <cell r="D77">
            <v>10200</v>
          </cell>
        </row>
        <row r="78">
          <cell r="A78" t="str">
            <v>AGUA</v>
          </cell>
          <cell r="B78" t="str">
            <v>lt</v>
          </cell>
          <cell r="C78">
            <v>12.72</v>
          </cell>
          <cell r="D78">
            <v>0</v>
          </cell>
        </row>
        <row r="79">
          <cell r="A79" t="str">
            <v>AGUA DE CARROTANQUE</v>
          </cell>
          <cell r="B79" t="str">
            <v>lt</v>
          </cell>
          <cell r="C79">
            <v>12</v>
          </cell>
          <cell r="D79">
            <v>12</v>
          </cell>
        </row>
        <row r="80">
          <cell r="A80" t="str">
            <v>AISLADOR EPOXICO DE RETENCION PARA 15 KV</v>
          </cell>
          <cell r="B80" t="str">
            <v>UN</v>
          </cell>
          <cell r="C80">
            <v>30092.720000000001</v>
          </cell>
          <cell r="D80">
            <v>30093</v>
          </cell>
        </row>
        <row r="81">
          <cell r="A81" t="str">
            <v>AISLADOR TENSOR DE PORCELANA</v>
          </cell>
          <cell r="B81" t="str">
            <v>UN</v>
          </cell>
          <cell r="C81">
            <v>12119.710000000001</v>
          </cell>
          <cell r="D81">
            <v>12120</v>
          </cell>
        </row>
        <row r="82">
          <cell r="A82" t="str">
            <v>AISLADOR TIPO DE PIN PARA 13,2 KV</v>
          </cell>
          <cell r="B82" t="str">
            <v>ML</v>
          </cell>
          <cell r="C82">
            <v>1123</v>
          </cell>
          <cell r="D82">
            <v>0</v>
          </cell>
        </row>
        <row r="83">
          <cell r="A83" t="str">
            <v>AISLADOR TIPO PIN DE 15 KV</v>
          </cell>
          <cell r="B83" t="str">
            <v>UN</v>
          </cell>
          <cell r="C83">
            <v>20546.5</v>
          </cell>
          <cell r="D83">
            <v>20547</v>
          </cell>
        </row>
        <row r="84">
          <cell r="A84" t="str">
            <v>ALAMBRE ACERADO</v>
          </cell>
          <cell r="B84" t="str">
            <v>ML</v>
          </cell>
          <cell r="C84">
            <v>275</v>
          </cell>
          <cell r="D84">
            <v>275</v>
          </cell>
        </row>
        <row r="85">
          <cell r="A85" t="str">
            <v>ALAMBRE COBRE THW 10 AWG THHN/NN</v>
          </cell>
          <cell r="B85" t="str">
            <v>ML</v>
          </cell>
          <cell r="C85">
            <v>1860</v>
          </cell>
          <cell r="D85">
            <v>1860</v>
          </cell>
        </row>
        <row r="86">
          <cell r="A86" t="str">
            <v>ALAMBRE COBRE THW 12 AWG THHN/NN</v>
          </cell>
          <cell r="B86" t="str">
            <v>ML</v>
          </cell>
          <cell r="C86">
            <v>1120</v>
          </cell>
          <cell r="D86">
            <v>1120</v>
          </cell>
        </row>
        <row r="87">
          <cell r="A87" t="str">
            <v>ALAMBRE COBRE THW 14 AWG THHN/NN</v>
          </cell>
          <cell r="B87" t="str">
            <v>ML</v>
          </cell>
          <cell r="C87">
            <v>1123</v>
          </cell>
          <cell r="D87">
            <v>1123</v>
          </cell>
        </row>
        <row r="88">
          <cell r="A88" t="str">
            <v>ALAMBRE COBRE THW 14 AWG THHN/NN</v>
          </cell>
          <cell r="B88" t="str">
            <v>ML</v>
          </cell>
          <cell r="C88">
            <v>1048.6400000000001</v>
          </cell>
          <cell r="D88">
            <v>1049</v>
          </cell>
        </row>
        <row r="89">
          <cell r="A89" t="str">
            <v>ALAMBRE DE ALUMINIO #8</v>
          </cell>
          <cell r="B89" t="str">
            <v>ML</v>
          </cell>
          <cell r="C89">
            <v>400</v>
          </cell>
          <cell r="D89">
            <v>400</v>
          </cell>
        </row>
        <row r="90">
          <cell r="A90" t="str">
            <v>ALAMBRE DE ALUMINIO AISLADO THHW NO 6</v>
          </cell>
          <cell r="B90" t="str">
            <v>ML</v>
          </cell>
          <cell r="C90">
            <v>4000</v>
          </cell>
          <cell r="D90">
            <v>4000</v>
          </cell>
        </row>
        <row r="91">
          <cell r="A91" t="str">
            <v>ALAMBRE DE COBRE # 12</v>
          </cell>
          <cell r="B91" t="str">
            <v>ML</v>
          </cell>
          <cell r="C91">
            <v>350</v>
          </cell>
          <cell r="D91">
            <v>350</v>
          </cell>
        </row>
        <row r="92">
          <cell r="A92" t="str">
            <v>ALAMBRE DE COBRE AISLADO NO 10</v>
          </cell>
          <cell r="B92" t="str">
            <v>ML</v>
          </cell>
          <cell r="C92">
            <v>2800</v>
          </cell>
          <cell r="D92">
            <v>2800</v>
          </cell>
        </row>
        <row r="93">
          <cell r="A93" t="str">
            <v>ALAMBRE DE COBRE AISLADO NO 14</v>
          </cell>
          <cell r="B93" t="str">
            <v>ML</v>
          </cell>
          <cell r="C93">
            <v>410</v>
          </cell>
          <cell r="D93">
            <v>410</v>
          </cell>
        </row>
        <row r="94">
          <cell r="A94" t="str">
            <v>ALAMBRE DE COBRE AISLADO NO 8</v>
          </cell>
          <cell r="B94" t="str">
            <v>ML</v>
          </cell>
          <cell r="C94">
            <v>1500</v>
          </cell>
          <cell r="D94">
            <v>1500</v>
          </cell>
        </row>
        <row r="95">
          <cell r="A95" t="str">
            <v>ALAMBRE DE COBRE No 10</v>
          </cell>
          <cell r="B95" t="str">
            <v>ML</v>
          </cell>
          <cell r="C95">
            <v>1730</v>
          </cell>
          <cell r="D95">
            <v>1730</v>
          </cell>
        </row>
        <row r="96">
          <cell r="A96" t="str">
            <v>ALAMBRE DE COBRE No 12</v>
          </cell>
          <cell r="B96" t="str">
            <v>ML</v>
          </cell>
          <cell r="C96">
            <v>1060</v>
          </cell>
          <cell r="D96">
            <v>1060</v>
          </cell>
        </row>
        <row r="97">
          <cell r="A97" t="str">
            <v>ALAMBRE DE COBRE Nº 14</v>
          </cell>
          <cell r="B97" t="str">
            <v>ML</v>
          </cell>
          <cell r="C97">
            <v>800</v>
          </cell>
          <cell r="D97">
            <v>800</v>
          </cell>
        </row>
        <row r="98">
          <cell r="A98" t="str">
            <v>ALAMBRE DE COBRE No 8</v>
          </cell>
          <cell r="B98" t="str">
            <v>ML</v>
          </cell>
          <cell r="C98">
            <v>3870.92</v>
          </cell>
          <cell r="D98">
            <v>3871</v>
          </cell>
        </row>
        <row r="99">
          <cell r="A99" t="str">
            <v>ALAMBRE DE PUAS GALVANIZADO  CAL. 12.5</v>
          </cell>
          <cell r="B99" t="str">
            <v>m</v>
          </cell>
          <cell r="C99">
            <v>378.22424242424245</v>
          </cell>
          <cell r="D99">
            <v>378</v>
          </cell>
        </row>
        <row r="100">
          <cell r="A100" t="str">
            <v>ALAMBRE GALVANIZADO #10-14ML/KG</v>
          </cell>
          <cell r="B100" t="str">
            <v>KG</v>
          </cell>
          <cell r="C100">
            <v>3886</v>
          </cell>
          <cell r="D100">
            <v>3886</v>
          </cell>
        </row>
        <row r="101">
          <cell r="A101" t="str">
            <v>ALAMBRE GALVANIZADO CALIBRE 12</v>
          </cell>
          <cell r="B101" t="str">
            <v>KG</v>
          </cell>
          <cell r="C101">
            <v>2200</v>
          </cell>
          <cell r="D101">
            <v>2200</v>
          </cell>
        </row>
        <row r="102">
          <cell r="A102" t="str">
            <v>ALAMBRE GALVANIZADO CALIBRE 14</v>
          </cell>
          <cell r="B102" t="str">
            <v>KG</v>
          </cell>
          <cell r="C102">
            <v>1800</v>
          </cell>
          <cell r="D102">
            <v>1800</v>
          </cell>
        </row>
        <row r="103">
          <cell r="A103" t="str">
            <v>ALAMBRE GALVANIZADO No. 12</v>
          </cell>
          <cell r="B103" t="str">
            <v>Kl</v>
          </cell>
          <cell r="C103">
            <v>3500</v>
          </cell>
          <cell r="D103">
            <v>3500</v>
          </cell>
        </row>
        <row r="104">
          <cell r="A104" t="str">
            <v>ALAMBRE NEGRO N° 18</v>
          </cell>
          <cell r="B104" t="str">
            <v>KG</v>
          </cell>
          <cell r="C104">
            <v>3850</v>
          </cell>
          <cell r="D104">
            <v>3850</v>
          </cell>
        </row>
        <row r="105">
          <cell r="A105" t="str">
            <v>Alambre No 12</v>
          </cell>
          <cell r="B105" t="str">
            <v>ML</v>
          </cell>
          <cell r="C105">
            <v>1127</v>
          </cell>
          <cell r="D105">
            <v>1127</v>
          </cell>
        </row>
        <row r="106">
          <cell r="A106" t="str">
            <v>Alambre telefonico 10 Pares</v>
          </cell>
          <cell r="B106" t="str">
            <v>ML</v>
          </cell>
          <cell r="C106">
            <v>3137.5680000000002</v>
          </cell>
          <cell r="D106">
            <v>3138</v>
          </cell>
        </row>
        <row r="107">
          <cell r="A107" t="str">
            <v>ALAMBRE TELEFÓNICO 2X22 TRENZADO</v>
          </cell>
          <cell r="B107" t="str">
            <v>ML</v>
          </cell>
          <cell r="C107">
            <v>1038.2</v>
          </cell>
          <cell r="D107">
            <v>1038</v>
          </cell>
        </row>
        <row r="108">
          <cell r="A108" t="str">
            <v>ALAMBRON # 12</v>
          </cell>
          <cell r="B108" t="str">
            <v>KG</v>
          </cell>
          <cell r="C108">
            <v>2300</v>
          </cell>
          <cell r="D108">
            <v>2300</v>
          </cell>
        </row>
        <row r="109">
          <cell r="A109" t="str">
            <v>ALFAGIA</v>
          </cell>
          <cell r="B109" t="str">
            <v>GLB</v>
          </cell>
          <cell r="C109">
            <v>340000</v>
          </cell>
          <cell r="D109">
            <v>340000</v>
          </cell>
        </row>
        <row r="110">
          <cell r="A110" t="str">
            <v>ALGARROBILLO</v>
          </cell>
          <cell r="B110" t="str">
            <v>PIE</v>
          </cell>
          <cell r="C110">
            <v>1300</v>
          </cell>
          <cell r="D110">
            <v>1300</v>
          </cell>
        </row>
        <row r="111">
          <cell r="A111" t="str">
            <v>ALGARROBILLO 2"X2"X3.00MT</v>
          </cell>
          <cell r="B111" t="str">
            <v>UN</v>
          </cell>
          <cell r="C111">
            <v>4700</v>
          </cell>
          <cell r="D111">
            <v>4700</v>
          </cell>
        </row>
        <row r="112">
          <cell r="A112" t="str">
            <v>ALGARROBILLO 4"X2"X3.00MT</v>
          </cell>
          <cell r="B112" t="str">
            <v>UN</v>
          </cell>
          <cell r="C112">
            <v>10000</v>
          </cell>
          <cell r="D112">
            <v>10000</v>
          </cell>
        </row>
        <row r="113">
          <cell r="A113" t="str">
            <v>ALUMOL (16 KG)</v>
          </cell>
          <cell r="B113" t="str">
            <v>kg</v>
          </cell>
          <cell r="C113">
            <v>21180</v>
          </cell>
          <cell r="D113">
            <v>21180</v>
          </cell>
        </row>
        <row r="114">
          <cell r="A114" t="str">
            <v>AMARRES N. 16</v>
          </cell>
          <cell r="B114" t="str">
            <v>UN</v>
          </cell>
          <cell r="C114">
            <v>100</v>
          </cell>
          <cell r="D114">
            <v>100</v>
          </cell>
        </row>
        <row r="115">
          <cell r="A115" t="str">
            <v>AMARRES PARA TEJA BARROCA</v>
          </cell>
          <cell r="B115" t="str">
            <v>UND</v>
          </cell>
          <cell r="C115">
            <v>1250000</v>
          </cell>
          <cell r="D115">
            <v>1250000</v>
          </cell>
        </row>
        <row r="116">
          <cell r="A116" t="str">
            <v xml:space="preserve">ANCLAJE CHAZO EXP. 1/2 x 2 3/4" </v>
          </cell>
          <cell r="B116" t="str">
            <v>UN</v>
          </cell>
          <cell r="C116">
            <v>1000</v>
          </cell>
          <cell r="D116">
            <v>1000</v>
          </cell>
        </row>
        <row r="117">
          <cell r="A117" t="str">
            <v xml:space="preserve">ANCLAJE DE CUÑA. ½ x 2. 3/4" </v>
          </cell>
          <cell r="B117" t="str">
            <v>UN</v>
          </cell>
          <cell r="C117">
            <v>10000</v>
          </cell>
          <cell r="D117">
            <v>10000</v>
          </cell>
        </row>
        <row r="118">
          <cell r="A118" t="str">
            <v>ANCLAJE PARA EXTINGUIDORES</v>
          </cell>
          <cell r="B118" t="str">
            <v>GLOB</v>
          </cell>
          <cell r="C118">
            <v>750000</v>
          </cell>
          <cell r="D118">
            <v>750000</v>
          </cell>
        </row>
        <row r="119">
          <cell r="A119" t="str">
            <v>ANGULO 11/2 X 11/2 X 1/4</v>
          </cell>
          <cell r="B119" t="str">
            <v>ML</v>
          </cell>
          <cell r="C119">
            <v>8000</v>
          </cell>
          <cell r="D119">
            <v>8000</v>
          </cell>
        </row>
        <row r="120">
          <cell r="A120" t="str">
            <v>ANGULO 2 1/2" X 3/16"</v>
          </cell>
          <cell r="B120" t="str">
            <v>ML</v>
          </cell>
          <cell r="C120">
            <v>12421.630000000001</v>
          </cell>
          <cell r="D120">
            <v>12422</v>
          </cell>
        </row>
        <row r="121">
          <cell r="A121" t="str">
            <v>ÁNGULO CIELO FALSO ALUMINIO 1'X 1"</v>
          </cell>
          <cell r="B121" t="str">
            <v>ML</v>
          </cell>
          <cell r="C121">
            <v>1250</v>
          </cell>
          <cell r="D121">
            <v>1250</v>
          </cell>
        </row>
        <row r="122">
          <cell r="A122" t="str">
            <v xml:space="preserve">ANGULO DE 2.5X2.5X1/4* </v>
          </cell>
          <cell r="B122" t="str">
            <v xml:space="preserve"> ml </v>
          </cell>
          <cell r="C122">
            <v>20000</v>
          </cell>
          <cell r="D122">
            <v>20000</v>
          </cell>
        </row>
        <row r="123">
          <cell r="A123" t="str">
            <v>ANGULO DE 2X2X1/4*</v>
          </cell>
          <cell r="B123" t="str">
            <v xml:space="preserve"> ml </v>
          </cell>
          <cell r="C123">
            <v>14166.666666666666</v>
          </cell>
          <cell r="D123">
            <v>14167</v>
          </cell>
        </row>
        <row r="124">
          <cell r="A124" t="str">
            <v>ANGULO DE 2X2X1/8*</v>
          </cell>
          <cell r="B124" t="str">
            <v xml:space="preserve"> ml </v>
          </cell>
          <cell r="C124">
            <v>7500</v>
          </cell>
          <cell r="D124">
            <v>7500</v>
          </cell>
        </row>
        <row r="125">
          <cell r="A125" t="str">
            <v>ÁNGULO HIERRO 3/4 X 1/8</v>
          </cell>
          <cell r="B125" t="str">
            <v>mL</v>
          </cell>
          <cell r="C125">
            <v>2319</v>
          </cell>
          <cell r="D125">
            <v>2319</v>
          </cell>
        </row>
        <row r="126">
          <cell r="A126" t="str">
            <v>ANGULOS</v>
          </cell>
          <cell r="B126" t="str">
            <v>UN</v>
          </cell>
          <cell r="C126">
            <v>2100</v>
          </cell>
          <cell r="D126">
            <v>2100</v>
          </cell>
        </row>
        <row r="127">
          <cell r="A127" t="str">
            <v>ANILLO EN CONCRETO D=1mts</v>
          </cell>
          <cell r="B127" t="str">
            <v>UND</v>
          </cell>
          <cell r="C127">
            <v>110000</v>
          </cell>
          <cell r="D127">
            <v>110000</v>
          </cell>
        </row>
        <row r="128">
          <cell r="A128" t="str">
            <v>ANTICORROSIVO 507 GRIS</v>
          </cell>
          <cell r="B128" t="str">
            <v>gl</v>
          </cell>
          <cell r="C128">
            <v>31154</v>
          </cell>
          <cell r="D128">
            <v>31154</v>
          </cell>
        </row>
        <row r="129">
          <cell r="A129" t="str">
            <v>ANTISOL ROJO (16KG)</v>
          </cell>
          <cell r="B129" t="str">
            <v>Kg.</v>
          </cell>
          <cell r="C129">
            <v>10637.1875</v>
          </cell>
          <cell r="D129">
            <v>0</v>
          </cell>
        </row>
        <row r="130">
          <cell r="A130" t="str">
            <v>aparato sanitario</v>
          </cell>
          <cell r="B130" t="str">
            <v>UND</v>
          </cell>
          <cell r="C130">
            <v>191520.00000000003</v>
          </cell>
          <cell r="D130">
            <v>191520</v>
          </cell>
        </row>
        <row r="131">
          <cell r="A131" t="str">
            <v>APROBACION CEDENAR RED ELECTRICA</v>
          </cell>
          <cell r="B131" t="str">
            <v>GL</v>
          </cell>
          <cell r="C131">
            <v>1000000</v>
          </cell>
          <cell r="D131">
            <v>1000000</v>
          </cell>
        </row>
        <row r="132">
          <cell r="A132" t="str">
            <v>AQUA CLEAR</v>
          </cell>
          <cell r="B132" t="str">
            <v>GL</v>
          </cell>
          <cell r="C132">
            <v>26000</v>
          </cell>
          <cell r="D132">
            <v>26000</v>
          </cell>
        </row>
        <row r="133">
          <cell r="A133" t="str">
            <v>ARANDELA CUADRADA DE 4"X4"X5/8"</v>
          </cell>
          <cell r="B133" t="str">
            <v>UN</v>
          </cell>
          <cell r="C133">
            <v>3288.6000000000004</v>
          </cell>
          <cell r="D133">
            <v>3289</v>
          </cell>
        </row>
        <row r="134">
          <cell r="A134" t="str">
            <v xml:space="preserve">ARANDELAS PARA ESTRUCTURAS ICEL </v>
          </cell>
          <cell r="B134" t="str">
            <v>UN</v>
          </cell>
          <cell r="C134">
            <v>244150</v>
          </cell>
          <cell r="D134">
            <v>0</v>
          </cell>
        </row>
        <row r="135">
          <cell r="A135" t="str">
            <v>ARBOL NATIVO H=2,5 mts</v>
          </cell>
          <cell r="B135" t="str">
            <v>UND</v>
          </cell>
          <cell r="C135">
            <v>42000</v>
          </cell>
          <cell r="D135">
            <v>1038</v>
          </cell>
        </row>
        <row r="136">
          <cell r="A136" t="str">
            <v>ARENA BLANCA</v>
          </cell>
          <cell r="B136" t="str">
            <v>M3</v>
          </cell>
          <cell r="C136">
            <v>23000</v>
          </cell>
          <cell r="D136">
            <v>23000</v>
          </cell>
        </row>
        <row r="137">
          <cell r="A137" t="str">
            <v>ARENA DE RIO</v>
          </cell>
          <cell r="B137" t="str">
            <v>M3</v>
          </cell>
          <cell r="C137">
            <v>43500</v>
          </cell>
          <cell r="D137">
            <v>43500</v>
          </cell>
        </row>
        <row r="138">
          <cell r="A138" t="str">
            <v>ARENA NEGRA</v>
          </cell>
          <cell r="B138" t="str">
            <v>M3</v>
          </cell>
          <cell r="C138">
            <v>23500</v>
          </cell>
          <cell r="D138">
            <v>23500</v>
          </cell>
        </row>
        <row r="139">
          <cell r="A139" t="str">
            <v>ARGOLLA PASO ELEVADO 1"</v>
          </cell>
          <cell r="B139" t="str">
            <v>UND</v>
          </cell>
          <cell r="C139">
            <v>1520</v>
          </cell>
          <cell r="D139">
            <v>1520</v>
          </cell>
        </row>
        <row r="140">
          <cell r="A140" t="str">
            <v>ARGOLLA PASO ELEVADO 3/4"</v>
          </cell>
          <cell r="B140" t="str">
            <v>UND</v>
          </cell>
          <cell r="C140">
            <v>1210</v>
          </cell>
          <cell r="D140">
            <v>1210</v>
          </cell>
        </row>
        <row r="141">
          <cell r="A141" t="str">
            <v xml:space="preserve">ARO Y TAPA HF D=0.60 M. P/CÁMARA DE INSPECCIÓN                                 </v>
          </cell>
          <cell r="B141" t="str">
            <v>UN</v>
          </cell>
          <cell r="C141">
            <v>244150</v>
          </cell>
          <cell r="D141">
            <v>244150</v>
          </cell>
        </row>
        <row r="142">
          <cell r="A142" t="str">
            <v>ARO Y TAPA METALICA POZOS DE INSPECCION</v>
          </cell>
          <cell r="B142" t="str">
            <v>UND</v>
          </cell>
          <cell r="C142">
            <v>74000</v>
          </cell>
          <cell r="D142">
            <v>74000</v>
          </cell>
        </row>
        <row r="143">
          <cell r="A143" t="str">
            <v>Aros de gimnasia</v>
          </cell>
          <cell r="B143" t="str">
            <v>UND</v>
          </cell>
          <cell r="C143">
            <v>36000</v>
          </cell>
          <cell r="D143">
            <v>36000</v>
          </cell>
        </row>
        <row r="144">
          <cell r="A144" t="str">
            <v>AROTAPA DIAMETRO 60CM-AROBASE DIAMETRO 73CM MANJOL -INCL. EMPARILLADO EN VARILLA DE 1/2"</v>
          </cell>
          <cell r="B144" t="str">
            <v>UN</v>
          </cell>
          <cell r="C144">
            <v>210000</v>
          </cell>
          <cell r="D144">
            <v>210000</v>
          </cell>
        </row>
        <row r="145">
          <cell r="A145" t="str">
            <v>ARREGLO DADO PARA ASTAS DE BANDERAS</v>
          </cell>
          <cell r="B145" t="str">
            <v>GLOB</v>
          </cell>
          <cell r="C145">
            <v>3500</v>
          </cell>
          <cell r="D145">
            <v>3500</v>
          </cell>
        </row>
        <row r="146">
          <cell r="A146" t="str">
            <v>ASAS EN HIERRO TAPA CAJAS</v>
          </cell>
          <cell r="B146" t="str">
            <v>UN</v>
          </cell>
          <cell r="C146">
            <v>3000</v>
          </cell>
          <cell r="D146">
            <v>3000</v>
          </cell>
        </row>
        <row r="147">
          <cell r="A147" t="str">
            <v>ASCENSOR DISCAPACITADOS</v>
          </cell>
          <cell r="B147" t="str">
            <v>UN</v>
          </cell>
          <cell r="C147">
            <v>31899999.999999996</v>
          </cell>
          <cell r="D147">
            <v>31900000</v>
          </cell>
        </row>
        <row r="148">
          <cell r="A148" t="str">
            <v xml:space="preserve">ASFALTO </v>
          </cell>
          <cell r="B148" t="str">
            <v>kg</v>
          </cell>
          <cell r="C148">
            <v>1972</v>
          </cell>
          <cell r="D148">
            <v>1972</v>
          </cell>
        </row>
        <row r="149">
          <cell r="A149" t="str">
            <v>ASFALTO PARA JUNTAS</v>
          </cell>
          <cell r="B149" t="str">
            <v>KG</v>
          </cell>
          <cell r="C149">
            <v>2000</v>
          </cell>
          <cell r="D149">
            <v>2000</v>
          </cell>
        </row>
        <row r="150">
          <cell r="A150" t="str">
            <v xml:space="preserve">ASPERSOR DE Ø 3/4" METALICO </v>
          </cell>
          <cell r="B150" t="str">
            <v>UN</v>
          </cell>
          <cell r="C150">
            <v>37000</v>
          </cell>
          <cell r="D150">
            <v>37000</v>
          </cell>
        </row>
        <row r="151">
          <cell r="A151" t="str">
            <v>BACINETE CONCRETO PARA MEDIDOR AGUA CON TAPA</v>
          </cell>
          <cell r="B151" t="str">
            <v>UN</v>
          </cell>
          <cell r="C151">
            <v>25000</v>
          </cell>
          <cell r="D151">
            <v>25000</v>
          </cell>
        </row>
        <row r="152">
          <cell r="A152" t="str">
            <v>BAJANTE PVC EXTREMOS LISOS 3.00ML</v>
          </cell>
          <cell r="B152" t="str">
            <v>UN</v>
          </cell>
          <cell r="C152">
            <v>21159.559999999998</v>
          </cell>
          <cell r="D152">
            <v>21160</v>
          </cell>
        </row>
        <row r="153">
          <cell r="A153" t="str">
            <v>BAJANTE TRANSFORMADOR</v>
          </cell>
          <cell r="B153" t="str">
            <v>ML</v>
          </cell>
          <cell r="C153">
            <v>42000</v>
          </cell>
          <cell r="D153">
            <v>42000</v>
          </cell>
        </row>
        <row r="154">
          <cell r="A154" t="str">
            <v>BALANCIN</v>
          </cell>
          <cell r="B154" t="str">
            <v>UN</v>
          </cell>
          <cell r="C154">
            <v>15000</v>
          </cell>
          <cell r="D154">
            <v>15000</v>
          </cell>
        </row>
        <row r="155">
          <cell r="A155" t="str">
            <v>BALDOSA EN CONCRETO</v>
          </cell>
          <cell r="B155" t="str">
            <v>UN</v>
          </cell>
          <cell r="C155">
            <v>39000</v>
          </cell>
          <cell r="D155">
            <v>39000</v>
          </cell>
        </row>
        <row r="156">
          <cell r="A156" t="str">
            <v>BALDOSA GRANITO .33X.33</v>
          </cell>
          <cell r="B156" t="str">
            <v>M2</v>
          </cell>
          <cell r="C156">
            <v>41535</v>
          </cell>
          <cell r="D156">
            <v>41535</v>
          </cell>
        </row>
        <row r="157">
          <cell r="A157" t="str">
            <v>BANDEJA PORTA CAB. ESCALERA 30X30</v>
          </cell>
          <cell r="B157" t="str">
            <v xml:space="preserve">UN </v>
          </cell>
          <cell r="C157">
            <v>49874.2</v>
          </cell>
          <cell r="D157">
            <v>49874</v>
          </cell>
        </row>
        <row r="158">
          <cell r="A158" t="str">
            <v xml:space="preserve">BANDEJA RACK C/16 TOM. ELE </v>
          </cell>
          <cell r="B158" t="str">
            <v>UN</v>
          </cell>
          <cell r="C158">
            <v>286000</v>
          </cell>
          <cell r="D158">
            <v>286000</v>
          </cell>
        </row>
        <row r="159">
          <cell r="A159" t="str">
            <v>Baranda concavo de 2.00mt de tubo  galvanizado de Ø1 ½” - long. Aproximada 2.00mt x 3un,</v>
          </cell>
          <cell r="B159" t="str">
            <v>UND</v>
          </cell>
          <cell r="C159">
            <v>114000</v>
          </cell>
          <cell r="D159">
            <v>114000</v>
          </cell>
        </row>
        <row r="160">
          <cell r="A160" t="str">
            <v>BARANDA EN LAMINA Y PLATINA INCLUYE PERNOS ANCLAJE</v>
          </cell>
          <cell r="B160" t="str">
            <v>UN</v>
          </cell>
          <cell r="C160">
            <v>80000</v>
          </cell>
          <cell r="D160">
            <v>80000</v>
          </cell>
        </row>
        <row r="161">
          <cell r="A161" t="str">
            <v>BARANDA METALICA EN TUBO REDONDO DE 1 1/2 X 2.5MM,TUBO REDONDO DE 3/4 X 1.5MM-PLATINA 2 X 3/16, INCL. ANTICORROSIVO</v>
          </cell>
          <cell r="B161" t="str">
            <v>ML</v>
          </cell>
          <cell r="C161">
            <v>75000</v>
          </cell>
          <cell r="D161">
            <v>75000</v>
          </cell>
        </row>
        <row r="162">
          <cell r="A162" t="str">
            <v>Baranda tubular de .85mt - altura .68mt para mirador pequeño en tubo galvanizado de Ø1 ½” y Ø 3/4”, según diseño</v>
          </cell>
          <cell r="B162" t="str">
            <v>UND</v>
          </cell>
          <cell r="C162">
            <v>38760</v>
          </cell>
          <cell r="D162">
            <v>38760</v>
          </cell>
        </row>
        <row r="163">
          <cell r="A163" t="str">
            <v>Baranda tubular de .90mt-altura 1.00mt para modulo hexagonal en tubo galvanizado de Ø1 ½”  L=1.80 y Ø 3/4” L=3.35mt, según diseño</v>
          </cell>
          <cell r="B163" t="str">
            <v>UND</v>
          </cell>
          <cell r="C163">
            <v>52920</v>
          </cell>
          <cell r="D163">
            <v>52920</v>
          </cell>
        </row>
        <row r="164">
          <cell r="A164" t="str">
            <v>Baranda tubular de 1.25mt - altura .68mt para puente fijo en tubo galvanizado de Ø1 ½” L=2.50mt y Ø 3/4” L=3.3mt, según diseño</v>
          </cell>
          <cell r="B164" t="str">
            <v>UND</v>
          </cell>
          <cell r="C164">
            <v>57000</v>
          </cell>
          <cell r="D164">
            <v>57000</v>
          </cell>
        </row>
        <row r="165">
          <cell r="A165" t="str">
            <v>Baranda tubular de 1.50mt - altura .68mt para puente colgante en tubo galvanizado de Ø1 ½” L=3.00mt y Ø 3/4” L= 4.00mt, según diseño</v>
          </cell>
          <cell r="B165" t="str">
            <v>UND</v>
          </cell>
          <cell r="C165">
            <v>68400</v>
          </cell>
          <cell r="D165">
            <v>68400</v>
          </cell>
        </row>
        <row r="166">
          <cell r="A166" t="str">
            <v>Baranda tubular de 2.80mt - altura .68mt para puente colgante en tubo galvanizado de Ø1 ½” L=5.60mt y Ø 3/4” L= 7.95mt, según diseño</v>
          </cell>
          <cell r="B166" t="str">
            <v>UND</v>
          </cell>
          <cell r="C166">
            <v>127680</v>
          </cell>
          <cell r="D166">
            <v>127680</v>
          </cell>
        </row>
        <row r="167">
          <cell r="A167" t="str">
            <v>Barniz solar</v>
          </cell>
          <cell r="B167" t="str">
            <v>GL</v>
          </cell>
          <cell r="C167">
            <v>39384</v>
          </cell>
          <cell r="D167">
            <v>39384</v>
          </cell>
        </row>
        <row r="168">
          <cell r="A168" t="str">
            <v>Barra de bomberos de de tubo  galvanizado de Ø1 L=2.15mt y Ø 3/4” L=1.70mt.</v>
          </cell>
          <cell r="B168" t="str">
            <v>UND</v>
          </cell>
          <cell r="C168">
            <v>38400</v>
          </cell>
          <cell r="D168">
            <v>38400</v>
          </cell>
        </row>
        <row r="169">
          <cell r="A169" t="str">
            <v>BARRA DE SOPORTE</v>
          </cell>
          <cell r="B169" t="str">
            <v>UN</v>
          </cell>
          <cell r="C169">
            <v>3000</v>
          </cell>
          <cell r="D169">
            <v>3000</v>
          </cell>
        </row>
        <row r="170">
          <cell r="A170" t="str">
            <v>BARRAS DE SEGURIDAD, PARA MINUSVALIDOS LONG. .45MT, ACABADO CROMADO EN ACERO INOXIDABLE</v>
          </cell>
          <cell r="B170" t="str">
            <v>UN</v>
          </cell>
          <cell r="C170">
            <v>89900</v>
          </cell>
          <cell r="D170">
            <v>89900</v>
          </cell>
        </row>
        <row r="171">
          <cell r="A171" t="str">
            <v>BARRAS DE SEGURIDAD, PARA MINUSVALIDOS LONG. .75MT, ACABADO CROMADO EN ACERO INOXIDABLE</v>
          </cell>
          <cell r="B171" t="str">
            <v>UN</v>
          </cell>
          <cell r="C171">
            <v>111900.56</v>
          </cell>
          <cell r="D171">
            <v>111901</v>
          </cell>
        </row>
        <row r="172">
          <cell r="A172" t="str">
            <v>Barras de tubo galvanizado de Ø 3/4” L= 1.3 ml – 10un.</v>
          </cell>
          <cell r="B172" t="str">
            <v>UND</v>
          </cell>
          <cell r="C172">
            <v>168000</v>
          </cell>
          <cell r="D172">
            <v>168000</v>
          </cell>
        </row>
        <row r="173">
          <cell r="A173" t="str">
            <v>BARRAS DE UNION CORRUGADO DE 5/8</v>
          </cell>
          <cell r="B173" t="str">
            <v>KG</v>
          </cell>
          <cell r="C173">
            <v>3324</v>
          </cell>
          <cell r="D173">
            <v>3324</v>
          </cell>
        </row>
        <row r="174">
          <cell r="A174" t="str">
            <v xml:space="preserve">BASE - CAÑUELA </v>
          </cell>
          <cell r="B174" t="str">
            <v>UN</v>
          </cell>
          <cell r="C174">
            <v>284673.80503050704</v>
          </cell>
          <cell r="D174">
            <v>284674</v>
          </cell>
        </row>
        <row r="175">
          <cell r="A175" t="str">
            <v>BASE EN ANGULO DE 1/2"</v>
          </cell>
          <cell r="B175" t="str">
            <v>UND</v>
          </cell>
          <cell r="C175">
            <v>12000</v>
          </cell>
          <cell r="D175">
            <v>12000</v>
          </cell>
        </row>
        <row r="176">
          <cell r="A176" t="str">
            <v>BASE GRANULAR</v>
          </cell>
          <cell r="B176" t="str">
            <v>M3</v>
          </cell>
          <cell r="C176">
            <v>30000</v>
          </cell>
          <cell r="D176">
            <v>30000</v>
          </cell>
        </row>
        <row r="177">
          <cell r="A177" t="str">
            <v>BASE GRANULAR CUNETAS</v>
          </cell>
          <cell r="B177" t="str">
            <v>M3</v>
          </cell>
          <cell r="C177">
            <v>13000</v>
          </cell>
          <cell r="D177">
            <v>13000</v>
          </cell>
        </row>
        <row r="178">
          <cell r="A178" t="str">
            <v>BENTONITA</v>
          </cell>
          <cell r="B178" t="str">
            <v>BULTO</v>
          </cell>
          <cell r="C178">
            <v>92000</v>
          </cell>
          <cell r="D178">
            <v>92000</v>
          </cell>
        </row>
        <row r="179">
          <cell r="A179" t="str">
            <v>BISAGRA ALUMINIO EXT 3</v>
          </cell>
          <cell r="B179" t="str">
            <v>UN</v>
          </cell>
          <cell r="C179">
            <v>2484</v>
          </cell>
          <cell r="D179">
            <v>2484</v>
          </cell>
        </row>
        <row r="180">
          <cell r="A180" t="str">
            <v>BISAGRA PIVOTE</v>
          </cell>
          <cell r="B180" t="str">
            <v xml:space="preserve"> UN </v>
          </cell>
          <cell r="C180">
            <v>52000</v>
          </cell>
          <cell r="D180">
            <v>52000</v>
          </cell>
        </row>
        <row r="181">
          <cell r="A181" t="str">
            <v>BISAGRAS COBRIZADA 3"</v>
          </cell>
          <cell r="B181" t="str">
            <v>UN</v>
          </cell>
          <cell r="C181">
            <v>2484</v>
          </cell>
          <cell r="D181">
            <v>2484</v>
          </cell>
        </row>
        <row r="182">
          <cell r="A182" t="str">
            <v>BISAGRAS PARA REJILLA DESAGUE ANDENES</v>
          </cell>
          <cell r="B182" t="str">
            <v>UN</v>
          </cell>
          <cell r="C182">
            <v>2900</v>
          </cell>
          <cell r="D182">
            <v>2900</v>
          </cell>
        </row>
        <row r="183">
          <cell r="A183" t="str">
            <v>BLOQUE CEMENTO MACIZO 10X20X40</v>
          </cell>
          <cell r="B183" t="str">
            <v>UN</v>
          </cell>
          <cell r="C183">
            <v>700</v>
          </cell>
          <cell r="D183">
            <v>700</v>
          </cell>
        </row>
        <row r="184">
          <cell r="A184" t="str">
            <v>BLOQUE CONCRETO 10X20X40</v>
          </cell>
          <cell r="B184" t="str">
            <v>UN</v>
          </cell>
          <cell r="C184">
            <v>1288</v>
          </cell>
          <cell r="D184">
            <v>1288</v>
          </cell>
        </row>
        <row r="185">
          <cell r="A185" t="str">
            <v>BLOQUE CONCRETO 12X20X40</v>
          </cell>
          <cell r="B185" t="str">
            <v>UN</v>
          </cell>
          <cell r="C185">
            <v>1388</v>
          </cell>
          <cell r="D185">
            <v>1388</v>
          </cell>
        </row>
        <row r="186">
          <cell r="A186" t="str">
            <v>BLOQUE CONCRETO 15X20X40</v>
          </cell>
          <cell r="B186" t="str">
            <v>UN</v>
          </cell>
          <cell r="C186">
            <v>1488</v>
          </cell>
          <cell r="D186">
            <v>1488</v>
          </cell>
        </row>
        <row r="187">
          <cell r="A187" t="str">
            <v>BLOQUE CONCRETO ESTRUCTURAL  15X19X39</v>
          </cell>
          <cell r="B187" t="str">
            <v>UN</v>
          </cell>
          <cell r="C187">
            <v>2181</v>
          </cell>
          <cell r="D187">
            <v>2181</v>
          </cell>
        </row>
        <row r="188">
          <cell r="A188" t="str">
            <v>BLOQUE CONCRETO ESTRUCTURAL  20X19X39</v>
          </cell>
          <cell r="B188" t="str">
            <v>UN</v>
          </cell>
          <cell r="C188">
            <v>2780</v>
          </cell>
          <cell r="D188">
            <v>2780</v>
          </cell>
        </row>
        <row r="189">
          <cell r="A189" t="str">
            <v>BLOQUE CONCRETO SPLIT COLOR 15X19X39-12,5 M2</v>
          </cell>
          <cell r="B189" t="str">
            <v>UN</v>
          </cell>
          <cell r="C189">
            <v>3080</v>
          </cell>
          <cell r="D189">
            <v>3080</v>
          </cell>
        </row>
        <row r="190">
          <cell r="A190" t="str">
            <v>BLOQUE CONCRETO SPLIT GRIS 15X19X39-12,5 M2</v>
          </cell>
          <cell r="B190" t="str">
            <v>UN</v>
          </cell>
          <cell r="C190">
            <v>2044</v>
          </cell>
          <cell r="D190">
            <v>2044</v>
          </cell>
        </row>
        <row r="191">
          <cell r="A191" t="str">
            <v>BLOQUE ESTRUCTURAL CONCRETO SPLIT COLOR 15X19X39-12,5 M2</v>
          </cell>
          <cell r="B191" t="str">
            <v>UN</v>
          </cell>
          <cell r="C191">
            <v>3294</v>
          </cell>
          <cell r="D191">
            <v>3294</v>
          </cell>
        </row>
        <row r="192">
          <cell r="A192" t="str">
            <v>BLOQUE ESTRUCTURAL CONCRETO SPLIT GRIS 15X19X39-12,5 M2</v>
          </cell>
          <cell r="B192" t="str">
            <v>UN</v>
          </cell>
          <cell r="C192">
            <v>2845</v>
          </cell>
          <cell r="D192">
            <v>2845</v>
          </cell>
        </row>
        <row r="193">
          <cell r="A193" t="str">
            <v>BOCEL</v>
          </cell>
          <cell r="B193" t="str">
            <v>UN</v>
          </cell>
          <cell r="C193">
            <v>500</v>
          </cell>
          <cell r="D193">
            <v>500</v>
          </cell>
        </row>
        <row r="194">
          <cell r="A194" t="str">
            <v>BOLSA DE FABIGEL DE 50 KG</v>
          </cell>
          <cell r="B194" t="str">
            <v>UN</v>
          </cell>
          <cell r="C194">
            <v>273000</v>
          </cell>
          <cell r="D194">
            <v>273000</v>
          </cell>
        </row>
        <row r="195">
          <cell r="A195" t="str">
            <v>BOLSAS PLASTICAS PARA BASURA</v>
          </cell>
          <cell r="B195" t="str">
            <v>UND</v>
          </cell>
          <cell r="C195">
            <v>100</v>
          </cell>
          <cell r="D195">
            <v>100</v>
          </cell>
        </row>
        <row r="196">
          <cell r="A196" t="str">
            <v>BOMBA DE FUMIGAR</v>
          </cell>
          <cell r="B196" t="str">
            <v xml:space="preserve">DIA </v>
          </cell>
          <cell r="C196">
            <v>30000</v>
          </cell>
          <cell r="D196">
            <v>30000</v>
          </cell>
        </row>
        <row r="197">
          <cell r="A197" t="str">
            <v>BOMBA SUMERGIBLE 5HP</v>
          </cell>
          <cell r="B197" t="str">
            <v>UN</v>
          </cell>
          <cell r="C197">
            <v>4200000</v>
          </cell>
          <cell r="D197">
            <v>4200000</v>
          </cell>
        </row>
        <row r="198">
          <cell r="A198" t="str">
            <v>BOMBILLA NA 150 W</v>
          </cell>
          <cell r="B198" t="str">
            <v>UN</v>
          </cell>
          <cell r="C198">
            <v>20000</v>
          </cell>
          <cell r="D198">
            <v>20000</v>
          </cell>
        </row>
        <row r="199">
          <cell r="A199" t="str">
            <v>BOMBILLA NA 400 W</v>
          </cell>
          <cell r="B199" t="str">
            <v>UN</v>
          </cell>
          <cell r="C199">
            <v>48000</v>
          </cell>
          <cell r="D199">
            <v>48000</v>
          </cell>
        </row>
        <row r="200">
          <cell r="A200" t="str">
            <v>BOMBILLO 110 V 100W</v>
          </cell>
          <cell r="B200" t="str">
            <v>UN</v>
          </cell>
          <cell r="C200">
            <v>1000</v>
          </cell>
          <cell r="D200">
            <v>1000</v>
          </cell>
        </row>
        <row r="201">
          <cell r="A201" t="str">
            <v>BOMBILLO SODIO 150 W</v>
          </cell>
          <cell r="B201" t="str">
            <v>UN</v>
          </cell>
          <cell r="C201">
            <v>20000</v>
          </cell>
          <cell r="D201">
            <v>20000</v>
          </cell>
        </row>
        <row r="202">
          <cell r="A202" t="str">
            <v>BOMBILLO SODIO 250 W</v>
          </cell>
          <cell r="B202" t="str">
            <v>UN</v>
          </cell>
          <cell r="C202">
            <v>25000</v>
          </cell>
          <cell r="D202">
            <v>25000</v>
          </cell>
        </row>
        <row r="203">
          <cell r="A203" t="str">
            <v>BOMBÓN PLASTICO (20 USOS)</v>
          </cell>
          <cell r="B203" t="str">
            <v>UN</v>
          </cell>
          <cell r="C203">
            <v>56050</v>
          </cell>
          <cell r="D203">
            <v>56050</v>
          </cell>
        </row>
        <row r="204">
          <cell r="A204" t="str">
            <v>BORDILLO PREF. MARCO CONTENEDOR DE RAICES</v>
          </cell>
          <cell r="B204" t="str">
            <v>ML</v>
          </cell>
          <cell r="C204">
            <v>7800</v>
          </cell>
          <cell r="D204">
            <v>7800</v>
          </cell>
        </row>
        <row r="205">
          <cell r="A205" t="str">
            <v>BORDILLO PREFABRICADO EN CONCRETO</v>
          </cell>
          <cell r="B205" t="str">
            <v>ML</v>
          </cell>
          <cell r="C205">
            <v>21500</v>
          </cell>
          <cell r="D205">
            <v>21500</v>
          </cell>
        </row>
        <row r="206">
          <cell r="A206" t="str">
            <v>BORRADORES PARA TABLEROS ACRILICOS</v>
          </cell>
          <cell r="B206" t="str">
            <v>UN</v>
          </cell>
          <cell r="C206">
            <v>2000</v>
          </cell>
          <cell r="D206">
            <v>2000</v>
          </cell>
        </row>
        <row r="207">
          <cell r="A207" t="str">
            <v>BOVEDILLA 20X20X40</v>
          </cell>
          <cell r="B207" t="str">
            <v>UN</v>
          </cell>
          <cell r="C207">
            <v>1750</v>
          </cell>
          <cell r="D207">
            <v>1750</v>
          </cell>
        </row>
        <row r="208">
          <cell r="A208" t="str">
            <v>BOVEDILLA CONCRETO 15X20X50</v>
          </cell>
          <cell r="B208" t="str">
            <v>UN</v>
          </cell>
          <cell r="C208">
            <v>1400</v>
          </cell>
          <cell r="D208">
            <v>1400</v>
          </cell>
        </row>
        <row r="209">
          <cell r="A209" t="str">
            <v>BOVEDILLA CONCRETO 20X20X50</v>
          </cell>
          <cell r="B209" t="str">
            <v>UN</v>
          </cell>
          <cell r="C209">
            <v>1800</v>
          </cell>
          <cell r="D209">
            <v>1800</v>
          </cell>
        </row>
        <row r="210">
          <cell r="A210" t="str">
            <v>BOVEDILLA CONCRETO 25X20X50</v>
          </cell>
          <cell r="B210" t="str">
            <v>UN</v>
          </cell>
          <cell r="C210">
            <v>2700</v>
          </cell>
          <cell r="D210">
            <v>2700</v>
          </cell>
        </row>
        <row r="211">
          <cell r="A211" t="str">
            <v>BOVEDILLA CONCRETO 30X20X50</v>
          </cell>
          <cell r="B211" t="str">
            <v>UN</v>
          </cell>
          <cell r="C211">
            <v>2900</v>
          </cell>
          <cell r="D211">
            <v>2900</v>
          </cell>
        </row>
        <row r="212">
          <cell r="A212" t="str">
            <v>BOVEDILLA CONCRETO 30X20X60</v>
          </cell>
          <cell r="B212" t="str">
            <v>UN</v>
          </cell>
          <cell r="C212">
            <v>3200</v>
          </cell>
          <cell r="D212">
            <v>3200</v>
          </cell>
        </row>
        <row r="213">
          <cell r="A213" t="str">
            <v>BREAKER  ENCHUFABLE 2x20 A</v>
          </cell>
          <cell r="B213" t="str">
            <v>UN</v>
          </cell>
          <cell r="C213">
            <v>29000</v>
          </cell>
          <cell r="D213">
            <v>29000</v>
          </cell>
        </row>
        <row r="214">
          <cell r="A214" t="str">
            <v>BREAKER  ENCHUFABLE 3x30 A</v>
          </cell>
          <cell r="B214" t="str">
            <v>UN</v>
          </cell>
          <cell r="C214">
            <v>76000</v>
          </cell>
          <cell r="D214">
            <v>76000</v>
          </cell>
        </row>
        <row r="215">
          <cell r="A215" t="str">
            <v>BREAKER DX BIPOLARx40 A</v>
          </cell>
          <cell r="B215" t="str">
            <v>UND</v>
          </cell>
          <cell r="C215">
            <v>110000</v>
          </cell>
          <cell r="D215">
            <v>110000</v>
          </cell>
        </row>
        <row r="216">
          <cell r="A216" t="str">
            <v>BREAKER ENCHUFABLE  1x20 A</v>
          </cell>
          <cell r="B216" t="str">
            <v>UN</v>
          </cell>
          <cell r="C216">
            <v>9000</v>
          </cell>
          <cell r="D216">
            <v>9000</v>
          </cell>
        </row>
        <row r="217">
          <cell r="A217" t="str">
            <v>BREAKER INDUSTRIAL DE 3X100A - 240V  TIPO FAL</v>
          </cell>
          <cell r="B217" t="str">
            <v>UN</v>
          </cell>
          <cell r="C217">
            <v>390000</v>
          </cell>
          <cell r="D217">
            <v>390000</v>
          </cell>
        </row>
        <row r="218">
          <cell r="A218" t="str">
            <v>BREAKER INDUSTRIAL DE 3X125 A - 240 V TIPO Q2L</v>
          </cell>
          <cell r="B218" t="str">
            <v>UN</v>
          </cell>
          <cell r="C218">
            <v>280000</v>
          </cell>
          <cell r="D218">
            <v>280000</v>
          </cell>
        </row>
        <row r="219">
          <cell r="A219" t="str">
            <v>BREAKER INDUSTRIAL DE 3X150 A - 240 V  TIPO Q2L</v>
          </cell>
          <cell r="B219" t="str">
            <v>UN</v>
          </cell>
          <cell r="C219">
            <v>300000</v>
          </cell>
          <cell r="D219">
            <v>300000</v>
          </cell>
        </row>
        <row r="220">
          <cell r="A220" t="str">
            <v>BREAKER INDUSTRIAL DE 3X20A - 240V  TIPO FAL</v>
          </cell>
          <cell r="B220" t="str">
            <v>UN</v>
          </cell>
          <cell r="C220">
            <v>350000</v>
          </cell>
          <cell r="D220">
            <v>350000</v>
          </cell>
        </row>
        <row r="221">
          <cell r="A221" t="str">
            <v>BREAKER INDUSTRIAL DE 3X30A - 240V  TIPO FAL</v>
          </cell>
          <cell r="B221" t="str">
            <v>UN</v>
          </cell>
          <cell r="C221">
            <v>350000</v>
          </cell>
          <cell r="D221">
            <v>350000</v>
          </cell>
        </row>
        <row r="222">
          <cell r="A222" t="str">
            <v>BREAKER INDUSTRIAL DE 3X40A - 240V  TIPO FAL</v>
          </cell>
          <cell r="B222" t="str">
            <v>UN</v>
          </cell>
          <cell r="C222">
            <v>350000</v>
          </cell>
          <cell r="D222">
            <v>350000</v>
          </cell>
        </row>
        <row r="223">
          <cell r="A223" t="str">
            <v>BREAKER INDUSTRIAL DE 3X50A - 240V  TIPO FAL</v>
          </cell>
          <cell r="B223" t="str">
            <v>UN</v>
          </cell>
          <cell r="C223">
            <v>350000</v>
          </cell>
          <cell r="D223">
            <v>350000</v>
          </cell>
        </row>
        <row r="224">
          <cell r="A224" t="str">
            <v>BREAKER INDUSTRIAL DE 3X60A - 240V  TIPO FAL</v>
          </cell>
          <cell r="B224" t="str">
            <v>UN</v>
          </cell>
          <cell r="C224">
            <v>350000</v>
          </cell>
          <cell r="D224">
            <v>350000</v>
          </cell>
        </row>
        <row r="225">
          <cell r="A225" t="str">
            <v>Breaker mono de 20 AMP</v>
          </cell>
          <cell r="B225" t="str">
            <v>UND</v>
          </cell>
          <cell r="C225">
            <v>11833.5</v>
          </cell>
          <cell r="D225">
            <v>11834</v>
          </cell>
        </row>
        <row r="226">
          <cell r="A226" t="str">
            <v>BREAKS DE PROTECCION</v>
          </cell>
          <cell r="B226" t="str">
            <v>UN</v>
          </cell>
          <cell r="C226">
            <v>8000</v>
          </cell>
          <cell r="D226">
            <v>8000</v>
          </cell>
        </row>
        <row r="227">
          <cell r="A227" t="str">
            <v>BROCHA DE 2"</v>
          </cell>
          <cell r="B227" t="str">
            <v>UN</v>
          </cell>
          <cell r="C227">
            <v>6000</v>
          </cell>
          <cell r="D227">
            <v>6000</v>
          </cell>
        </row>
        <row r="228">
          <cell r="A228" t="str">
            <v>BROCHA DE 3"</v>
          </cell>
          <cell r="B228" t="str">
            <v>UN</v>
          </cell>
          <cell r="C228">
            <v>4789</v>
          </cell>
          <cell r="D228">
            <v>4789</v>
          </cell>
        </row>
        <row r="229">
          <cell r="A229" t="str">
            <v>BROCHA DE 6"</v>
          </cell>
          <cell r="B229" t="str">
            <v>UN</v>
          </cell>
          <cell r="C229">
            <v>9500</v>
          </cell>
          <cell r="D229">
            <v>2000</v>
          </cell>
        </row>
        <row r="230">
          <cell r="A230" t="str">
            <v>BUJE SOLDADO  PRESION PVC 1 1/2 X 1/2</v>
          </cell>
          <cell r="B230" t="str">
            <v>UN</v>
          </cell>
          <cell r="C230">
            <v>2410</v>
          </cell>
          <cell r="D230">
            <v>2410</v>
          </cell>
        </row>
        <row r="231">
          <cell r="A231" t="str">
            <v>BUJE SOLDADO 1 1/2" X 1 1/4"</v>
          </cell>
          <cell r="B231" t="str">
            <v>UN</v>
          </cell>
          <cell r="C231">
            <v>2497</v>
          </cell>
          <cell r="D231">
            <v>2497</v>
          </cell>
        </row>
        <row r="232">
          <cell r="A232" t="str">
            <v>BUJE SOLDADO 1 1/2" X 3/4"</v>
          </cell>
          <cell r="B232" t="str">
            <v>UN</v>
          </cell>
          <cell r="C232">
            <v>2497</v>
          </cell>
          <cell r="D232">
            <v>2497</v>
          </cell>
        </row>
        <row r="233">
          <cell r="A233" t="str">
            <v>BUJE SOLDADO 1 1/2"X1"</v>
          </cell>
          <cell r="B233" t="str">
            <v>UN</v>
          </cell>
          <cell r="C233">
            <v>2497</v>
          </cell>
          <cell r="D233">
            <v>2497</v>
          </cell>
        </row>
        <row r="234">
          <cell r="A234" t="str">
            <v>BUJE SOLDADO 1 1/4" X 1"</v>
          </cell>
          <cell r="B234" t="str">
            <v>UN</v>
          </cell>
          <cell r="C234">
            <v>1617.0000000000002</v>
          </cell>
          <cell r="D234">
            <v>1617</v>
          </cell>
        </row>
        <row r="235">
          <cell r="A235" t="str">
            <v>BUJE SOLDADO 1 1/4" X 1/2"</v>
          </cell>
          <cell r="B235" t="str">
            <v>UN</v>
          </cell>
          <cell r="C235">
            <v>2497</v>
          </cell>
          <cell r="D235">
            <v>2497</v>
          </cell>
        </row>
        <row r="236">
          <cell r="A236" t="str">
            <v>BUJE SOLDADO 1" X 1/2"</v>
          </cell>
          <cell r="B236" t="str">
            <v>UN</v>
          </cell>
          <cell r="C236">
            <v>842.6</v>
          </cell>
          <cell r="D236">
            <v>843</v>
          </cell>
        </row>
        <row r="237">
          <cell r="A237" t="str">
            <v>BUJE SOLDADO 1" X 3/4"</v>
          </cell>
          <cell r="B237" t="str">
            <v>UN</v>
          </cell>
          <cell r="C237">
            <v>842.6</v>
          </cell>
          <cell r="D237">
            <v>843</v>
          </cell>
        </row>
        <row r="238">
          <cell r="A238" t="str">
            <v>BUJE SOLDADO DE 1 1/2" X 1"</v>
          </cell>
          <cell r="B238" t="str">
            <v>UN</v>
          </cell>
          <cell r="C238">
            <v>2100</v>
          </cell>
          <cell r="D238">
            <v>2100</v>
          </cell>
        </row>
        <row r="239">
          <cell r="A239" t="str">
            <v>BUJE SOLDADO PRESION PVC 1 1/2 X 3/4</v>
          </cell>
          <cell r="B239" t="str">
            <v>UN</v>
          </cell>
          <cell r="C239">
            <v>2410</v>
          </cell>
          <cell r="D239">
            <v>2410</v>
          </cell>
        </row>
        <row r="240">
          <cell r="A240" t="str">
            <v>BUJE SOLDADO PRESION PVC 3/4 X 1/2</v>
          </cell>
          <cell r="B240" t="str">
            <v>UN</v>
          </cell>
          <cell r="C240">
            <v>408</v>
          </cell>
          <cell r="D240">
            <v>408</v>
          </cell>
        </row>
        <row r="241">
          <cell r="A241" t="str">
            <v>BUJE SOLDADO PVC 1 1/4" X 3/4"</v>
          </cell>
          <cell r="B241" t="str">
            <v>UN</v>
          </cell>
          <cell r="C241">
            <v>1561</v>
          </cell>
          <cell r="D241">
            <v>1561</v>
          </cell>
        </row>
        <row r="242">
          <cell r="A242" t="str">
            <v>BUJE SOLDADO PVC 2" X 1 1/4"</v>
          </cell>
          <cell r="B242" t="str">
            <v>UN</v>
          </cell>
          <cell r="C242">
            <v>3685</v>
          </cell>
          <cell r="D242">
            <v>3685</v>
          </cell>
        </row>
        <row r="243">
          <cell r="A243" t="str">
            <v>BURRO O FORMALETA PARA FIJACION DE PASADOR</v>
          </cell>
          <cell r="B243" t="str">
            <v>KG</v>
          </cell>
          <cell r="C243">
            <v>2995</v>
          </cell>
          <cell r="D243">
            <v>2995</v>
          </cell>
        </row>
        <row r="244">
          <cell r="A244" t="str">
            <v>BURRO O FORMALETA PARA FIJACION DE PASADOR (DIA)</v>
          </cell>
          <cell r="B244" t="str">
            <v>DIA</v>
          </cell>
          <cell r="C244">
            <v>1276</v>
          </cell>
          <cell r="D244">
            <v>1276</v>
          </cell>
        </row>
        <row r="245">
          <cell r="A245" t="str">
            <v>BUSHING Ø 4 A 3"</v>
          </cell>
          <cell r="B245" t="str">
            <v>UN</v>
          </cell>
          <cell r="C245">
            <v>27840</v>
          </cell>
          <cell r="D245">
            <v>27840</v>
          </cell>
        </row>
        <row r="246">
          <cell r="A246" t="str">
            <v>CABALLETE  LAMINA GALVANIZADA</v>
          </cell>
          <cell r="B246" t="str">
            <v>ML</v>
          </cell>
          <cell r="C246">
            <v>11000</v>
          </cell>
          <cell r="D246">
            <v>11000</v>
          </cell>
        </row>
        <row r="247">
          <cell r="A247" t="str">
            <v>CABALLETE ARTICULADO PARA TEJA BARROCA</v>
          </cell>
          <cell r="B247" t="str">
            <v>UND</v>
          </cell>
          <cell r="C247">
            <v>52000</v>
          </cell>
          <cell r="D247">
            <v>52000</v>
          </cell>
        </row>
        <row r="248">
          <cell r="A248" t="str">
            <v>Caballete de 1 mts.</v>
          </cell>
          <cell r="B248" t="str">
            <v>UND</v>
          </cell>
          <cell r="C248">
            <v>15880.480000000001</v>
          </cell>
          <cell r="D248">
            <v>15880</v>
          </cell>
        </row>
        <row r="249">
          <cell r="A249" t="str">
            <v xml:space="preserve">CABALLETE EN  ASBESTO CEMENTO  </v>
          </cell>
          <cell r="B249" t="str">
            <v>UN</v>
          </cell>
          <cell r="C249">
            <v>17030</v>
          </cell>
          <cell r="D249">
            <v>17030</v>
          </cell>
        </row>
        <row r="250">
          <cell r="A250" t="str">
            <v>CABALLETE PARA CUBIERTA TERMOACUSTICA TRAPEZOIDAL 27MM 2.00X.60</v>
          </cell>
          <cell r="B250" t="str">
            <v>UN</v>
          </cell>
          <cell r="C250">
            <v>27529</v>
          </cell>
          <cell r="D250">
            <v>27529</v>
          </cell>
        </row>
        <row r="251">
          <cell r="A251" t="str">
            <v>CABLE 7 HILOS # 10 THWN</v>
          </cell>
          <cell r="B251" t="str">
            <v>ML</v>
          </cell>
          <cell r="C251">
            <v>3135.48</v>
          </cell>
          <cell r="D251">
            <v>3135</v>
          </cell>
        </row>
        <row r="252">
          <cell r="A252" t="str">
            <v>CABLE 7 HILOS # 2 THWN</v>
          </cell>
          <cell r="B252" t="str">
            <v>ML</v>
          </cell>
          <cell r="C252">
            <v>16753.88</v>
          </cell>
          <cell r="D252">
            <v>16754</v>
          </cell>
        </row>
        <row r="253">
          <cell r="A253" t="str">
            <v>CABLE 7 HILOS # 4 THWN</v>
          </cell>
          <cell r="B253" t="str">
            <v>ML</v>
          </cell>
          <cell r="C253">
            <v>10791.48</v>
          </cell>
          <cell r="D253">
            <v>10791</v>
          </cell>
        </row>
        <row r="254">
          <cell r="A254" t="str">
            <v>CABLE 7 HILOS # 6 THWN</v>
          </cell>
          <cell r="B254" t="str">
            <v>ML</v>
          </cell>
          <cell r="C254">
            <v>6999.44</v>
          </cell>
          <cell r="D254">
            <v>6999</v>
          </cell>
        </row>
        <row r="255">
          <cell r="A255" t="str">
            <v>CABLE 7 HILOS # 8 THWN</v>
          </cell>
          <cell r="B255" t="str">
            <v>ML</v>
          </cell>
          <cell r="C255">
            <v>4542.5600000000004</v>
          </cell>
          <cell r="D255">
            <v>4543</v>
          </cell>
        </row>
        <row r="256">
          <cell r="A256" t="str">
            <v>CABLE ACERO D=3/4" PARA BARANDA</v>
          </cell>
          <cell r="B256" t="str">
            <v>ML</v>
          </cell>
          <cell r="C256">
            <v>15000</v>
          </cell>
          <cell r="D256">
            <v>15000</v>
          </cell>
        </row>
        <row r="257">
          <cell r="A257" t="str">
            <v>CABLE ACSR  No 2/0</v>
          </cell>
          <cell r="B257" t="str">
            <v>ML</v>
          </cell>
          <cell r="C257">
            <v>2551.5</v>
          </cell>
          <cell r="D257">
            <v>2552</v>
          </cell>
        </row>
        <row r="258">
          <cell r="A258" t="str">
            <v>CABLE ACSR 1/0</v>
          </cell>
          <cell r="B258" t="str">
            <v>ML</v>
          </cell>
          <cell r="C258">
            <v>2550</v>
          </cell>
          <cell r="D258">
            <v>2550</v>
          </cell>
        </row>
        <row r="259">
          <cell r="A259" t="str">
            <v>CABLE ACSR NO 4</v>
          </cell>
          <cell r="B259" t="str">
            <v>ML</v>
          </cell>
          <cell r="C259">
            <v>3000</v>
          </cell>
          <cell r="D259">
            <v>3000</v>
          </cell>
        </row>
        <row r="260">
          <cell r="A260" t="str">
            <v>CABLE AWG N°2 THW/THHN</v>
          </cell>
          <cell r="B260" t="str">
            <v>ML</v>
          </cell>
          <cell r="C260">
            <v>10500</v>
          </cell>
          <cell r="D260">
            <v>10500</v>
          </cell>
        </row>
        <row r="261">
          <cell r="A261" t="str">
            <v>CABLE AWG N°8 THW/THHN</v>
          </cell>
          <cell r="B261" t="str">
            <v>ML</v>
          </cell>
          <cell r="C261">
            <v>1900</v>
          </cell>
          <cell r="D261">
            <v>1900</v>
          </cell>
        </row>
        <row r="262">
          <cell r="A262" t="str">
            <v>CABLE COBRE DESNUDO AWG NO. 2</v>
          </cell>
          <cell r="B262" t="str">
            <v>ML</v>
          </cell>
          <cell r="C262">
            <v>17977</v>
          </cell>
          <cell r="D262">
            <v>17977</v>
          </cell>
        </row>
        <row r="263">
          <cell r="A263" t="str">
            <v>CABLE COBRE DESNUDO NO 4</v>
          </cell>
          <cell r="B263" t="str">
            <v>ML</v>
          </cell>
          <cell r="C263">
            <v>4500</v>
          </cell>
          <cell r="D263">
            <v>4500</v>
          </cell>
        </row>
        <row r="264">
          <cell r="A264" t="str">
            <v>CABLE COBRE DESNUDO NO 6</v>
          </cell>
          <cell r="B264" t="str">
            <v>ML</v>
          </cell>
          <cell r="C264">
            <v>3500</v>
          </cell>
          <cell r="D264">
            <v>3500</v>
          </cell>
        </row>
        <row r="265">
          <cell r="A265" t="str">
            <v>Cable Cobre Tipo THWN No 6 (fases)</v>
          </cell>
          <cell r="B265" t="str">
            <v>ML</v>
          </cell>
          <cell r="C265">
            <v>7630</v>
          </cell>
          <cell r="D265">
            <v>7630</v>
          </cell>
        </row>
        <row r="266">
          <cell r="A266" t="str">
            <v>Cable Cobre Tipo THWN No 8 (Tierra)</v>
          </cell>
          <cell r="B266" t="str">
            <v>ML</v>
          </cell>
          <cell r="C266">
            <v>4950</v>
          </cell>
          <cell r="D266">
            <v>4950</v>
          </cell>
        </row>
        <row r="267">
          <cell r="A267" t="str">
            <v>CABLE CONCENTRICO 2X8+8</v>
          </cell>
          <cell r="B267" t="str">
            <v>M</v>
          </cell>
          <cell r="C267">
            <v>2488.2399999999998</v>
          </cell>
          <cell r="D267">
            <v>2488</v>
          </cell>
        </row>
        <row r="268">
          <cell r="A268" t="str">
            <v xml:space="preserve">CABLE DE  COBRE TIPO THWN No 12 </v>
          </cell>
          <cell r="B268" t="str">
            <v>M</v>
          </cell>
          <cell r="C268">
            <v>2179.64</v>
          </cell>
          <cell r="D268">
            <v>2180</v>
          </cell>
        </row>
        <row r="269">
          <cell r="A269" t="str">
            <v>CABLE DE ACERO DE 5/16</v>
          </cell>
          <cell r="B269" t="str">
            <v>UN</v>
          </cell>
          <cell r="C269">
            <v>2450.3200000000002</v>
          </cell>
          <cell r="D269">
            <v>2450</v>
          </cell>
        </row>
        <row r="270">
          <cell r="A270" t="str">
            <v>CABLE DE ACERO GALVANIZADO 1/4"</v>
          </cell>
          <cell r="B270" t="str">
            <v>ML</v>
          </cell>
          <cell r="C270">
            <v>2122.7999999999997</v>
          </cell>
          <cell r="D270">
            <v>2123</v>
          </cell>
        </row>
        <row r="271">
          <cell r="A271" t="str">
            <v>CABLE DE ALUMINIO ACSR#2 AWG</v>
          </cell>
          <cell r="B271" t="str">
            <v>ML</v>
          </cell>
          <cell r="C271">
            <v>1695</v>
          </cell>
          <cell r="D271">
            <v>1695</v>
          </cell>
        </row>
        <row r="272">
          <cell r="A272" t="str">
            <v>CABLE DE ALUMINIO NO 4</v>
          </cell>
          <cell r="B272" t="str">
            <v>ML</v>
          </cell>
          <cell r="C272">
            <v>2000</v>
          </cell>
          <cell r="D272">
            <v>2000</v>
          </cell>
        </row>
        <row r="273">
          <cell r="A273" t="str">
            <v>CABLE DE ALUMINIO NO 6</v>
          </cell>
          <cell r="B273" t="str">
            <v>ML</v>
          </cell>
          <cell r="C273">
            <v>500</v>
          </cell>
          <cell r="D273">
            <v>500</v>
          </cell>
        </row>
        <row r="274">
          <cell r="A274" t="str">
            <v>CABLE DE COBRE AISLADO NO 8</v>
          </cell>
          <cell r="B274" t="str">
            <v>ML</v>
          </cell>
          <cell r="C274">
            <v>2552</v>
          </cell>
          <cell r="D274">
            <v>2552</v>
          </cell>
        </row>
        <row r="275">
          <cell r="A275" t="str">
            <v>CABLE DE COBRE AISLADO TIPO THW / THHW (600V) 2 AWG</v>
          </cell>
          <cell r="B275" t="str">
            <v>ML</v>
          </cell>
          <cell r="C275">
            <v>14472</v>
          </cell>
          <cell r="D275">
            <v>14472</v>
          </cell>
        </row>
        <row r="276">
          <cell r="A276" t="str">
            <v>CABLE DE COBRE AISLADO TIPO THW / THHW (600V) 4 AWG</v>
          </cell>
          <cell r="B276" t="str">
            <v>ML</v>
          </cell>
          <cell r="C276">
            <v>9322</v>
          </cell>
          <cell r="D276">
            <v>9322</v>
          </cell>
        </row>
        <row r="277">
          <cell r="A277" t="str">
            <v>CABLE DE COBRE AISLADO TIPO THW / THHW (600V) 8 AWG</v>
          </cell>
          <cell r="B277" t="str">
            <v>ML</v>
          </cell>
          <cell r="C277">
            <v>3647.63</v>
          </cell>
          <cell r="D277">
            <v>3648</v>
          </cell>
        </row>
        <row r="278">
          <cell r="A278" t="str">
            <v>CABLE DE COBRE DESNUDO No 2</v>
          </cell>
          <cell r="B278" t="str">
            <v>M</v>
          </cell>
          <cell r="C278">
            <v>15726.12</v>
          </cell>
          <cell r="D278">
            <v>15726</v>
          </cell>
        </row>
        <row r="279">
          <cell r="A279" t="str">
            <v>CABLE DE COBRE DESNUDO No 2 /0 AWG</v>
          </cell>
          <cell r="B279" t="str">
            <v>M</v>
          </cell>
          <cell r="C279">
            <v>31306.080000000002</v>
          </cell>
          <cell r="D279">
            <v>31306</v>
          </cell>
        </row>
        <row r="280">
          <cell r="A280" t="str">
            <v>CABLE DE COBRE DESNUDO SEMIDURO No. 4</v>
          </cell>
          <cell r="B280" t="str">
            <v>ML</v>
          </cell>
          <cell r="C280">
            <v>4725</v>
          </cell>
          <cell r="D280">
            <v>4725</v>
          </cell>
        </row>
        <row r="281">
          <cell r="A281" t="str">
            <v>CABLE DE COBRE THHN/THWN Nº 10 AWG</v>
          </cell>
          <cell r="B281" t="str">
            <v>ML</v>
          </cell>
          <cell r="C281">
            <v>2512000</v>
          </cell>
          <cell r="D281">
            <v>2512000</v>
          </cell>
        </row>
        <row r="282">
          <cell r="A282" t="str">
            <v>CABLE DE COBRE THHN/THWN Nº 14 AWG</v>
          </cell>
          <cell r="B282" t="str">
            <v>ML</v>
          </cell>
          <cell r="C282">
            <v>250000</v>
          </cell>
          <cell r="D282">
            <v>250000</v>
          </cell>
        </row>
        <row r="283">
          <cell r="A283" t="str">
            <v>CABLE DE COBRE THHN/THWN Nº 6 AWG</v>
          </cell>
          <cell r="B283" t="str">
            <v>ML</v>
          </cell>
          <cell r="C283">
            <v>250000</v>
          </cell>
          <cell r="D283">
            <v>250000</v>
          </cell>
        </row>
        <row r="284">
          <cell r="A284" t="str">
            <v>CABLE DE COBRE THHN/THWN Nº 8 AWG</v>
          </cell>
          <cell r="B284" t="str">
            <v>ML</v>
          </cell>
          <cell r="C284">
            <v>850</v>
          </cell>
          <cell r="D284">
            <v>850</v>
          </cell>
        </row>
        <row r="285">
          <cell r="A285" t="str">
            <v>CABLE DE COBRE TIPO THWN  No 4/0</v>
          </cell>
          <cell r="B285" t="str">
            <v>M</v>
          </cell>
          <cell r="C285">
            <v>53586.2</v>
          </cell>
          <cell r="D285">
            <v>53586</v>
          </cell>
        </row>
        <row r="286">
          <cell r="A286" t="str">
            <v xml:space="preserve">CABLE DE COBRE TIPO THWN 1/0 </v>
          </cell>
          <cell r="B286" t="str">
            <v>M</v>
          </cell>
          <cell r="C286">
            <v>27351.64</v>
          </cell>
          <cell r="D286">
            <v>27352</v>
          </cell>
        </row>
        <row r="287">
          <cell r="A287" t="str">
            <v>CABLE DE COBRE TIPO THWN 500 MCM</v>
          </cell>
          <cell r="B287" t="str">
            <v>M</v>
          </cell>
          <cell r="C287">
            <v>138480.79999999999</v>
          </cell>
          <cell r="D287">
            <v>138481</v>
          </cell>
        </row>
        <row r="288">
          <cell r="A288" t="str">
            <v>CABLE IPS - IWRC 6 X 19 AA DIAMETRO 1/4"</v>
          </cell>
          <cell r="B288" t="str">
            <v>ML</v>
          </cell>
          <cell r="C288">
            <v>2974</v>
          </cell>
          <cell r="D288">
            <v>2974</v>
          </cell>
        </row>
        <row r="289">
          <cell r="A289" t="str">
            <v>CABLE IPS - IWRC 6 X 19 AA DIAMETRO 3/8"</v>
          </cell>
          <cell r="B289" t="str">
            <v>ML</v>
          </cell>
          <cell r="C289">
            <v>4761</v>
          </cell>
          <cell r="D289">
            <v>4761</v>
          </cell>
        </row>
        <row r="290">
          <cell r="A290" t="str">
            <v>CABLE NO 10</v>
          </cell>
          <cell r="B290" t="str">
            <v>ML</v>
          </cell>
          <cell r="C290">
            <v>1500</v>
          </cell>
          <cell r="D290">
            <v>1500</v>
          </cell>
        </row>
        <row r="291">
          <cell r="A291" t="str">
            <v>CABLE NO 12</v>
          </cell>
          <cell r="B291" t="str">
            <v>ML</v>
          </cell>
          <cell r="C291">
            <v>800</v>
          </cell>
          <cell r="D291">
            <v>800</v>
          </cell>
        </row>
        <row r="292">
          <cell r="A292" t="str">
            <v>CABLE NO 14</v>
          </cell>
          <cell r="B292" t="str">
            <v>ML</v>
          </cell>
          <cell r="C292">
            <v>700</v>
          </cell>
          <cell r="D292">
            <v>700</v>
          </cell>
        </row>
        <row r="293">
          <cell r="A293" t="str">
            <v>CABLE NO 4</v>
          </cell>
          <cell r="B293" t="str">
            <v>ML</v>
          </cell>
          <cell r="C293">
            <v>4500</v>
          </cell>
          <cell r="D293">
            <v>4500</v>
          </cell>
        </row>
        <row r="294">
          <cell r="A294" t="str">
            <v>CABLE NO 6</v>
          </cell>
          <cell r="B294" t="str">
            <v>ML</v>
          </cell>
          <cell r="C294">
            <v>3100</v>
          </cell>
          <cell r="D294">
            <v>3100</v>
          </cell>
        </row>
        <row r="295">
          <cell r="A295" t="str">
            <v>CABLE NO 8</v>
          </cell>
          <cell r="B295" t="str">
            <v>ML</v>
          </cell>
          <cell r="C295">
            <v>1500</v>
          </cell>
          <cell r="D295">
            <v>1500</v>
          </cell>
        </row>
        <row r="296">
          <cell r="A296" t="str">
            <v>CABLE RETENIDA 1/4"</v>
          </cell>
          <cell r="B296" t="str">
            <v>ML</v>
          </cell>
          <cell r="C296">
            <v>1312.5</v>
          </cell>
          <cell r="D296">
            <v>1313</v>
          </cell>
        </row>
        <row r="297">
          <cell r="A297" t="str">
            <v>CABLE RETENIDA 3/8"</v>
          </cell>
          <cell r="B297" t="str">
            <v>ML</v>
          </cell>
          <cell r="C297">
            <v>2940</v>
          </cell>
          <cell r="D297">
            <v>2940</v>
          </cell>
        </row>
        <row r="298">
          <cell r="A298" t="str">
            <v>CABLE TELEFONICO  DE 10 PARES</v>
          </cell>
          <cell r="B298" t="str">
            <v>M</v>
          </cell>
          <cell r="C298">
            <v>2000</v>
          </cell>
          <cell r="D298">
            <v>2000</v>
          </cell>
        </row>
        <row r="299">
          <cell r="A299" t="str">
            <v>CABLE TELEFONICO 2 X 22 TRENZADO</v>
          </cell>
          <cell r="B299" t="str">
            <v>ML</v>
          </cell>
          <cell r="C299">
            <v>1145</v>
          </cell>
          <cell r="D299">
            <v>1145</v>
          </cell>
        </row>
        <row r="300">
          <cell r="A300" t="str">
            <v>CABLE TIPO ACSR No 1/0 ( RAVEN )</v>
          </cell>
          <cell r="B300" t="str">
            <v>M</v>
          </cell>
          <cell r="C300">
            <v>3892.96</v>
          </cell>
          <cell r="D300">
            <v>3893</v>
          </cell>
        </row>
        <row r="301">
          <cell r="A301" t="str">
            <v xml:space="preserve">CABLE TIPO XLPE No 1/0  PARA 15 KV  </v>
          </cell>
          <cell r="B301" t="str">
            <v>M</v>
          </cell>
          <cell r="C301">
            <v>56670.64</v>
          </cell>
          <cell r="D301">
            <v>56671</v>
          </cell>
        </row>
        <row r="302">
          <cell r="A302" t="str">
            <v>CABLE UTP 4 PARES</v>
          </cell>
          <cell r="B302" t="str">
            <v>M</v>
          </cell>
          <cell r="C302">
            <v>1914</v>
          </cell>
          <cell r="D302">
            <v>1914</v>
          </cell>
        </row>
        <row r="303">
          <cell r="A303" t="str">
            <v>CABLE UTP CATEGORÍA 6</v>
          </cell>
          <cell r="B303" t="str">
            <v>M</v>
          </cell>
          <cell r="C303">
            <v>1509</v>
          </cell>
          <cell r="D303">
            <v>1509</v>
          </cell>
        </row>
        <row r="304">
          <cell r="A304" t="str">
            <v>CAJA 4X4</v>
          </cell>
          <cell r="B304" t="str">
            <v>UN</v>
          </cell>
          <cell r="C304">
            <v>1717</v>
          </cell>
          <cell r="D304">
            <v>1717</v>
          </cell>
        </row>
        <row r="305">
          <cell r="A305" t="str">
            <v>CAJA AUTOMATICOS DE 4 CKS</v>
          </cell>
          <cell r="B305" t="str">
            <v>UND</v>
          </cell>
          <cell r="C305">
            <v>12000</v>
          </cell>
          <cell r="D305">
            <v>12000</v>
          </cell>
        </row>
        <row r="306">
          <cell r="A306" t="str">
            <v>CAJA CONDUIT PVC DE 2" X 4"</v>
          </cell>
          <cell r="B306" t="str">
            <v>UN</v>
          </cell>
          <cell r="C306">
            <v>20000</v>
          </cell>
          <cell r="D306">
            <v>20000</v>
          </cell>
        </row>
        <row r="307">
          <cell r="A307" t="str">
            <v>CAJA CONEXIONES LUMINEX 15X15 CM</v>
          </cell>
          <cell r="B307" t="str">
            <v>UN</v>
          </cell>
          <cell r="C307">
            <v>20000</v>
          </cell>
          <cell r="D307">
            <v>20000</v>
          </cell>
        </row>
        <row r="308">
          <cell r="A308" t="str">
            <v>CAJA CORTACIRCUITO DE 15 KV, 100 AMP</v>
          </cell>
          <cell r="B308" t="str">
            <v>UN</v>
          </cell>
          <cell r="C308">
            <v>101778.40000000001</v>
          </cell>
          <cell r="D308">
            <v>101778</v>
          </cell>
        </row>
        <row r="309">
          <cell r="A309" t="str">
            <v>CAJA CORTACIRCUITO DE 15 KV, 100 AMP CON CAMARA</v>
          </cell>
          <cell r="B309" t="str">
            <v>UN</v>
          </cell>
          <cell r="C309">
            <v>373601.2</v>
          </cell>
          <cell r="D309">
            <v>373601</v>
          </cell>
        </row>
        <row r="310">
          <cell r="A310" t="str">
            <v>CAJA DE ANDEN TIPO INSFOPAL</v>
          </cell>
          <cell r="B310" t="str">
            <v>UN</v>
          </cell>
          <cell r="C310">
            <v>5000</v>
          </cell>
          <cell r="D310">
            <v>5000</v>
          </cell>
        </row>
        <row r="311">
          <cell r="A311" t="str">
            <v>CAJA DE DISTRIBUCION</v>
          </cell>
          <cell r="B311" t="str">
            <v>UN</v>
          </cell>
          <cell r="C311">
            <v>98580.495575221241</v>
          </cell>
          <cell r="D311">
            <v>98580</v>
          </cell>
        </row>
        <row r="312">
          <cell r="A312" t="str">
            <v>CAJA DE DISTRIBUCION DE 12 CKTS</v>
          </cell>
          <cell r="B312" t="str">
            <v>UN</v>
          </cell>
          <cell r="C312">
            <v>108438</v>
          </cell>
          <cell r="D312">
            <v>108438</v>
          </cell>
        </row>
        <row r="313">
          <cell r="A313" t="str">
            <v>CAJA DE INSPECCION DE CONCRETO DE 0.30 X 0.30 X 0.30 mt</v>
          </cell>
          <cell r="B313" t="str">
            <v>UN</v>
          </cell>
          <cell r="C313">
            <v>14728.87</v>
          </cell>
          <cell r="D313">
            <v>14729</v>
          </cell>
        </row>
        <row r="314">
          <cell r="A314" t="str">
            <v>CAJA ELECTRICA RECTANGULAR</v>
          </cell>
          <cell r="B314" t="str">
            <v>UN</v>
          </cell>
          <cell r="C314">
            <v>600</v>
          </cell>
          <cell r="D314">
            <v>600</v>
          </cell>
        </row>
        <row r="315">
          <cell r="A315" t="str">
            <v>CAJA GALVANIZADA DE 2" X 4"</v>
          </cell>
          <cell r="B315" t="str">
            <v>UN</v>
          </cell>
          <cell r="C315">
            <v>400</v>
          </cell>
          <cell r="D315">
            <v>400</v>
          </cell>
        </row>
        <row r="316">
          <cell r="A316" t="str">
            <v>CAJA HEXAGONAL GALVANIZADA</v>
          </cell>
          <cell r="B316" t="str">
            <v>UN</v>
          </cell>
          <cell r="C316">
            <v>600</v>
          </cell>
          <cell r="D316">
            <v>600</v>
          </cell>
        </row>
        <row r="317">
          <cell r="A317" t="str">
            <v>CAJA MEDIDOR ACUEDUCTO 56X36X25</v>
          </cell>
          <cell r="B317" t="str">
            <v>UN</v>
          </cell>
          <cell r="C317">
            <v>37985</v>
          </cell>
          <cell r="D317">
            <v>37985</v>
          </cell>
        </row>
        <row r="318">
          <cell r="A318" t="str">
            <v>Caja metalica de 2 circuitos mono</v>
          </cell>
          <cell r="B318" t="str">
            <v>UND</v>
          </cell>
          <cell r="C318">
            <v>18595.5</v>
          </cell>
          <cell r="D318">
            <v>18596</v>
          </cell>
        </row>
        <row r="319">
          <cell r="A319" t="str">
            <v>CAJA OCTAGONAL GALVANIZADA</v>
          </cell>
          <cell r="B319" t="str">
            <v>UN</v>
          </cell>
          <cell r="C319">
            <v>950</v>
          </cell>
          <cell r="D319">
            <v>0</v>
          </cell>
        </row>
        <row r="320">
          <cell r="A320" t="str">
            <v>CAJA PARA CONTADOR TRIFILAR</v>
          </cell>
          <cell r="B320" t="str">
            <v>UN</v>
          </cell>
          <cell r="C320">
            <v>97161.02</v>
          </cell>
          <cell r="D320">
            <v>97161</v>
          </cell>
        </row>
        <row r="321">
          <cell r="A321" t="str">
            <v>CAJA PLASTICA DE INSPECCION</v>
          </cell>
          <cell r="B321" t="str">
            <v>UND</v>
          </cell>
          <cell r="C321">
            <v>20000</v>
          </cell>
          <cell r="D321">
            <v>20000</v>
          </cell>
        </row>
        <row r="322">
          <cell r="A322" t="str">
            <v>CAJA RECTANGULAR 2 X 4 GALVANIZADA</v>
          </cell>
          <cell r="B322" t="str">
            <v>UN</v>
          </cell>
          <cell r="C322">
            <v>910</v>
          </cell>
          <cell r="D322">
            <v>910</v>
          </cell>
        </row>
        <row r="323">
          <cell r="A323" t="str">
            <v>CAJA RECTANGULAR PVC 4x2</v>
          </cell>
          <cell r="B323" t="str">
            <v>UND</v>
          </cell>
          <cell r="C323">
            <v>910</v>
          </cell>
          <cell r="D323">
            <v>910</v>
          </cell>
        </row>
        <row r="324">
          <cell r="A324" t="str">
            <v>CAJA REDONDA</v>
          </cell>
          <cell r="B324" t="str">
            <v>UN</v>
          </cell>
          <cell r="C324">
            <v>700</v>
          </cell>
          <cell r="D324">
            <v>700</v>
          </cell>
        </row>
        <row r="325">
          <cell r="A325" t="str">
            <v>CAJA,PERNOS,ETC</v>
          </cell>
          <cell r="B325" t="str">
            <v>GLB</v>
          </cell>
          <cell r="C325">
            <v>200000</v>
          </cell>
          <cell r="D325">
            <v>200000</v>
          </cell>
        </row>
        <row r="326">
          <cell r="A326" t="str">
            <v>CAL APAGADA</v>
          </cell>
          <cell r="B326" t="str">
            <v>KG</v>
          </cell>
          <cell r="C326">
            <v>600</v>
          </cell>
          <cell r="D326">
            <v>600</v>
          </cell>
        </row>
        <row r="327">
          <cell r="A327" t="str">
            <v>CALADO TIPO ESCOLAR</v>
          </cell>
          <cell r="B327" t="str">
            <v>M2</v>
          </cell>
          <cell r="C327">
            <v>20000</v>
          </cell>
          <cell r="D327">
            <v>20000</v>
          </cell>
        </row>
        <row r="328">
          <cell r="A328" t="str">
            <v>CALADOS DE CEMENTO</v>
          </cell>
          <cell r="B328" t="str">
            <v>UN</v>
          </cell>
          <cell r="C328">
            <v>700</v>
          </cell>
          <cell r="D328">
            <v>700</v>
          </cell>
        </row>
        <row r="329">
          <cell r="A329" t="str">
            <v xml:space="preserve">CÁMARA CIRCULAR DE INSPECCIÓN/CAÍDA D=1.50 M. EN CONCRETO CLASE II                                      </v>
          </cell>
          <cell r="B329" t="str">
            <v>ML</v>
          </cell>
          <cell r="C329">
            <v>284673.80503050704</v>
          </cell>
          <cell r="D329">
            <v>284674</v>
          </cell>
        </row>
        <row r="330">
          <cell r="A330" t="str">
            <v xml:space="preserve">CAMPAMENTO METALICO </v>
          </cell>
          <cell r="B330" t="str">
            <v>UN</v>
          </cell>
          <cell r="C330">
            <v>2625000</v>
          </cell>
          <cell r="D330">
            <v>2625000</v>
          </cell>
        </row>
        <row r="331">
          <cell r="A331" t="str">
            <v>CANAL METALICA</v>
          </cell>
          <cell r="B331" t="str">
            <v>ML</v>
          </cell>
          <cell r="C331">
            <v>31680.000000000004</v>
          </cell>
          <cell r="D331">
            <v>31680</v>
          </cell>
        </row>
        <row r="332">
          <cell r="A332" t="str">
            <v>CANAL PVC 3.00ML</v>
          </cell>
          <cell r="B332" t="str">
            <v>UN</v>
          </cell>
          <cell r="C332">
            <v>23665.16</v>
          </cell>
          <cell r="D332">
            <v>23665</v>
          </cell>
        </row>
        <row r="333">
          <cell r="A333" t="str">
            <v>CANALETA 90 FIBROCEMENTO LONG 6.00ML AREA UTIL 5.2325 M2</v>
          </cell>
          <cell r="B333" t="str">
            <v>UN</v>
          </cell>
          <cell r="C333">
            <v>228623</v>
          </cell>
          <cell r="D333">
            <v>228623</v>
          </cell>
        </row>
        <row r="334">
          <cell r="A334" t="str">
            <v xml:space="preserve">CANALETA METAL C/DIVIS .10 X4 </v>
          </cell>
          <cell r="B334" t="str">
            <v xml:space="preserve">UN </v>
          </cell>
          <cell r="C334">
            <v>33000</v>
          </cell>
          <cell r="D334">
            <v>33000</v>
          </cell>
        </row>
        <row r="335">
          <cell r="A335" t="str">
            <v>CANALETA PLASTICA AJOVER 10 X4</v>
          </cell>
          <cell r="B335" t="str">
            <v>ML</v>
          </cell>
          <cell r="C335">
            <v>27000</v>
          </cell>
          <cell r="D335">
            <v>27000</v>
          </cell>
        </row>
        <row r="336">
          <cell r="A336" t="str">
            <v>CANDADO</v>
          </cell>
          <cell r="B336" t="str">
            <v>UN</v>
          </cell>
          <cell r="C336">
            <v>20000</v>
          </cell>
          <cell r="D336">
            <v>20000</v>
          </cell>
        </row>
        <row r="337">
          <cell r="A337" t="str">
            <v>CANDADO S-60</v>
          </cell>
          <cell r="B337" t="str">
            <v>UN</v>
          </cell>
          <cell r="C337">
            <v>51766.16</v>
          </cell>
          <cell r="D337">
            <v>51766</v>
          </cell>
        </row>
        <row r="338">
          <cell r="A338" t="str">
            <v>CANECAS PEQUEÑAS</v>
          </cell>
          <cell r="B338" t="str">
            <v>UND</v>
          </cell>
          <cell r="C338">
            <v>2700</v>
          </cell>
          <cell r="D338">
            <v>2700</v>
          </cell>
        </row>
        <row r="339">
          <cell r="A339" t="str">
            <v>CANECAS SEGÚN DISEÑO</v>
          </cell>
          <cell r="B339" t="str">
            <v>UN</v>
          </cell>
          <cell r="C339">
            <v>461</v>
          </cell>
          <cell r="D339">
            <v>461</v>
          </cell>
        </row>
        <row r="340">
          <cell r="A340" t="str">
            <v>CAOLIN O SIMILAR 25KG</v>
          </cell>
          <cell r="B340" t="str">
            <v>bt</v>
          </cell>
          <cell r="C340">
            <v>9060</v>
          </cell>
          <cell r="D340">
            <v>9060</v>
          </cell>
        </row>
        <row r="341">
          <cell r="A341" t="str">
            <v>CAPACETE</v>
          </cell>
          <cell r="B341" t="str">
            <v>M2</v>
          </cell>
          <cell r="C341">
            <v>27900</v>
          </cell>
          <cell r="D341">
            <v>0</v>
          </cell>
        </row>
        <row r="342">
          <cell r="A342" t="str">
            <v>CAPACETE METALICO DE 1"</v>
          </cell>
          <cell r="B342" t="str">
            <v>UN</v>
          </cell>
          <cell r="C342">
            <v>2629.09</v>
          </cell>
          <cell r="D342">
            <v>2629</v>
          </cell>
        </row>
        <row r="343">
          <cell r="A343" t="str">
            <v>CAPACETE PARA TUBO DE 3"</v>
          </cell>
          <cell r="B343" t="str">
            <v>UN</v>
          </cell>
          <cell r="C343">
            <v>38000</v>
          </cell>
          <cell r="D343">
            <v>38000</v>
          </cell>
        </row>
        <row r="344">
          <cell r="A344" t="str">
            <v>CARAPLAST</v>
          </cell>
          <cell r="B344" t="str">
            <v>M2</v>
          </cell>
          <cell r="C344">
            <v>4000</v>
          </cell>
          <cell r="D344">
            <v>4000</v>
          </cell>
        </row>
        <row r="345">
          <cell r="A345" t="str">
            <v>CARBONATO</v>
          </cell>
          <cell r="B345" t="str">
            <v>KG</v>
          </cell>
          <cell r="C345">
            <v>450</v>
          </cell>
          <cell r="D345">
            <v>450</v>
          </cell>
        </row>
        <row r="346">
          <cell r="A346" t="str">
            <v>CARBURO # 2</v>
          </cell>
          <cell r="B346" t="str">
            <v>KG</v>
          </cell>
          <cell r="C346">
            <v>500</v>
          </cell>
          <cell r="D346">
            <v>500</v>
          </cell>
        </row>
        <row r="347">
          <cell r="A347" t="str">
            <v>CARCAMO DE 0,5M ANCHO X0.4M PROF. ( CON TAPA EN  LAMINA COLD ROLLED DE 3MM</v>
          </cell>
          <cell r="B347" t="str">
            <v>ML</v>
          </cell>
          <cell r="C347">
            <v>131200</v>
          </cell>
          <cell r="D347">
            <v>131200</v>
          </cell>
        </row>
        <row r="348">
          <cell r="A348" t="str">
            <v>CARPETA ASFALTICA</v>
          </cell>
          <cell r="B348" t="str">
            <v>M3</v>
          </cell>
          <cell r="C348">
            <v>252000</v>
          </cell>
          <cell r="D348">
            <v>252000</v>
          </cell>
        </row>
        <row r="349">
          <cell r="A349" t="str">
            <v>CARPETA CONCRETO ASFALTICO MDC 2 E= 0.05 M TODO COSTO</v>
          </cell>
          <cell r="B349" t="str">
            <v>M3</v>
          </cell>
          <cell r="C349">
            <v>320000</v>
          </cell>
          <cell r="D349">
            <v>320000</v>
          </cell>
        </row>
        <row r="350">
          <cell r="A350" t="str">
            <v>CARRETILLA BUGGY</v>
          </cell>
          <cell r="B350" t="str">
            <v>UN</v>
          </cell>
          <cell r="C350">
            <v>250000</v>
          </cell>
          <cell r="D350">
            <v>250000</v>
          </cell>
        </row>
        <row r="351">
          <cell r="A351" t="str">
            <v>CARRETO</v>
          </cell>
          <cell r="B351" t="str">
            <v>PIE</v>
          </cell>
          <cell r="C351">
            <v>3000</v>
          </cell>
          <cell r="D351">
            <v>3000</v>
          </cell>
        </row>
        <row r="352">
          <cell r="A352" t="str">
            <v>CASETEX</v>
          </cell>
          <cell r="B352" t="str">
            <v>M2</v>
          </cell>
          <cell r="C352">
            <v>3000</v>
          </cell>
          <cell r="D352">
            <v>3000</v>
          </cell>
        </row>
        <row r="353">
          <cell r="A353" t="str">
            <v>CASETON EN GUADUA</v>
          </cell>
          <cell r="B353" t="str">
            <v>M2</v>
          </cell>
          <cell r="C353">
            <v>10000</v>
          </cell>
          <cell r="D353">
            <v>10000</v>
          </cell>
        </row>
        <row r="354">
          <cell r="A354" t="str">
            <v>CEDRO</v>
          </cell>
          <cell r="B354" t="str">
            <v>PIE</v>
          </cell>
          <cell r="C354">
            <v>3000</v>
          </cell>
          <cell r="D354">
            <v>3000</v>
          </cell>
        </row>
        <row r="355">
          <cell r="A355" t="str">
            <v>CEMENTO ASFALTICO 60-70</v>
          </cell>
          <cell r="B355" t="str">
            <v>KG</v>
          </cell>
          <cell r="C355">
            <v>1107</v>
          </cell>
          <cell r="D355">
            <v>1107</v>
          </cell>
        </row>
        <row r="356">
          <cell r="A356" t="str">
            <v>CEMENTO BLANCO</v>
          </cell>
          <cell r="B356" t="str">
            <v>kg</v>
          </cell>
          <cell r="C356">
            <v>1044</v>
          </cell>
          <cell r="D356">
            <v>1044</v>
          </cell>
        </row>
        <row r="357">
          <cell r="A357" t="str">
            <v>CEMENTO GRIS</v>
          </cell>
          <cell r="B357" t="str">
            <v>kg</v>
          </cell>
          <cell r="C357">
            <v>500</v>
          </cell>
          <cell r="D357">
            <v>500</v>
          </cell>
        </row>
        <row r="358">
          <cell r="A358" t="str">
            <v>CEPILLO PARA BARRIDO</v>
          </cell>
          <cell r="B358" t="str">
            <v>UND</v>
          </cell>
          <cell r="C358">
            <v>8000</v>
          </cell>
          <cell r="D358">
            <v>8000</v>
          </cell>
        </row>
        <row r="359">
          <cell r="A359" t="str">
            <v>CERAMICA 45.5X 45.5 ANTIDESLIZANTE</v>
          </cell>
          <cell r="B359" t="str">
            <v>M2</v>
          </cell>
          <cell r="C359">
            <v>34875</v>
          </cell>
          <cell r="D359">
            <v>34875</v>
          </cell>
        </row>
        <row r="360">
          <cell r="A360" t="str">
            <v>CERÁMICA CORONA EGEO</v>
          </cell>
          <cell r="B360" t="str">
            <v>M2</v>
          </cell>
          <cell r="C360">
            <v>19900</v>
          </cell>
          <cell r="D360">
            <v>19900</v>
          </cell>
        </row>
        <row r="361">
          <cell r="A361" t="str">
            <v>CERAMICA DE 45.5 X 45.5</v>
          </cell>
          <cell r="B361" t="str">
            <v>M2</v>
          </cell>
          <cell r="C361">
            <v>28814.999999999996</v>
          </cell>
          <cell r="D361">
            <v>28815</v>
          </cell>
        </row>
        <row r="362">
          <cell r="A362" t="str">
            <v>CERÁMICA DUROPISO CORONA ALTO TRAFICO</v>
          </cell>
          <cell r="B362" t="str">
            <v>M2</v>
          </cell>
          <cell r="C362">
            <v>28758</v>
          </cell>
          <cell r="D362">
            <v>28758</v>
          </cell>
        </row>
        <row r="363">
          <cell r="A363" t="str">
            <v>CERAMICA MACEDONIA</v>
          </cell>
          <cell r="B363" t="str">
            <v>M2</v>
          </cell>
          <cell r="C363">
            <v>27900</v>
          </cell>
          <cell r="D363">
            <v>27900</v>
          </cell>
        </row>
        <row r="364">
          <cell r="A364" t="str">
            <v>CERAMICA PARA BAÑO DE 20.5 X 20.5</v>
          </cell>
          <cell r="B364" t="str">
            <v>M2</v>
          </cell>
          <cell r="C364">
            <v>23100.000000000004</v>
          </cell>
          <cell r="D364">
            <v>23100</v>
          </cell>
        </row>
        <row r="365">
          <cell r="A365" t="str">
            <v>CERAMICA PARA BAÑOS</v>
          </cell>
          <cell r="B365" t="str">
            <v>M2</v>
          </cell>
          <cell r="C365">
            <v>21200</v>
          </cell>
          <cell r="D365">
            <v>21200</v>
          </cell>
        </row>
        <row r="366">
          <cell r="A366" t="str">
            <v>CERAMICA PARA ENCHAPE</v>
          </cell>
          <cell r="B366" t="str">
            <v>M2</v>
          </cell>
          <cell r="C366">
            <v>12500</v>
          </cell>
          <cell r="D366">
            <v>12500</v>
          </cell>
        </row>
        <row r="367">
          <cell r="A367" t="str">
            <v>CERAMICA PISOS</v>
          </cell>
          <cell r="B367" t="str">
            <v>M2</v>
          </cell>
          <cell r="C367">
            <v>17500</v>
          </cell>
          <cell r="D367">
            <v>17500</v>
          </cell>
        </row>
        <row r="368">
          <cell r="A368" t="str">
            <v>CERRADURA SCHLAGE BAÑO  A 40S BELL WOOD GOLD O SIMILAR</v>
          </cell>
          <cell r="B368" t="str">
            <v>UN</v>
          </cell>
          <cell r="C368">
            <v>21027</v>
          </cell>
          <cell r="D368">
            <v>21027</v>
          </cell>
        </row>
        <row r="369">
          <cell r="A369" t="str">
            <v>CERRADURA SCHLAGE OFICINA A 50WS BELL WOOD GOLD O SIMILAR</v>
          </cell>
          <cell r="B369" t="str">
            <v>UN</v>
          </cell>
          <cell r="C369">
            <v>21480</v>
          </cell>
          <cell r="D369">
            <v>21480</v>
          </cell>
        </row>
        <row r="370">
          <cell r="A370" t="str">
            <v xml:space="preserve">CERRADURA YALE </v>
          </cell>
          <cell r="B370" t="str">
            <v xml:space="preserve"> UN </v>
          </cell>
          <cell r="C370">
            <v>53200</v>
          </cell>
          <cell r="D370">
            <v>53200</v>
          </cell>
        </row>
        <row r="371">
          <cell r="A371" t="str">
            <v xml:space="preserve">CERRADURAS CON POMA DE MADERA </v>
          </cell>
          <cell r="B371" t="str">
            <v>UND</v>
          </cell>
          <cell r="C371">
            <v>285000</v>
          </cell>
          <cell r="D371">
            <v>285000</v>
          </cell>
        </row>
        <row r="372">
          <cell r="A372" t="str">
            <v>CESPEDON</v>
          </cell>
          <cell r="B372" t="str">
            <v>M2</v>
          </cell>
          <cell r="C372">
            <v>3000</v>
          </cell>
          <cell r="D372">
            <v>3000</v>
          </cell>
        </row>
        <row r="373">
          <cell r="A373" t="str">
            <v>Cestas metálica de basura     50 lts proteccion anticorrosion. Revestimiento poliuretano. Rechazado con chapa de acero galvanizado   de 15/10 e  perforado o de chapa de acero galvanizado 10/10 e no perforado.  Incluye pata de fijacion.</v>
          </cell>
          <cell r="B373" t="str">
            <v>UND</v>
          </cell>
          <cell r="C373">
            <v>175000</v>
          </cell>
          <cell r="D373">
            <v>175000</v>
          </cell>
        </row>
        <row r="374">
          <cell r="A374" t="str">
            <v xml:space="preserve">CHAZOS DE PLASTICOS 1/4 ' ESTRIADO </v>
          </cell>
          <cell r="B374" t="str">
            <v>UN</v>
          </cell>
          <cell r="C374">
            <v>100</v>
          </cell>
          <cell r="D374">
            <v>100</v>
          </cell>
        </row>
        <row r="375">
          <cell r="A375" t="str">
            <v>CHAZOS, TORNILLOS, PARA FIJACION TABLERO</v>
          </cell>
          <cell r="B375" t="str">
            <v>GLOB</v>
          </cell>
          <cell r="C375">
            <v>3173</v>
          </cell>
          <cell r="D375">
            <v>3173</v>
          </cell>
        </row>
        <row r="376">
          <cell r="A376" t="str">
            <v>CHAZOS/ TORNILLOS P/FIJACION LAVAMANOS</v>
          </cell>
          <cell r="B376" t="str">
            <v>GLOB</v>
          </cell>
          <cell r="C376">
            <v>3173</v>
          </cell>
          <cell r="D376">
            <v>3173</v>
          </cell>
        </row>
        <row r="377">
          <cell r="A377" t="str">
            <v>CHEQUE CORTINA R/W 1 1/2" O SIMILAR</v>
          </cell>
          <cell r="B377" t="str">
            <v>UN</v>
          </cell>
          <cell r="C377">
            <v>106978</v>
          </cell>
          <cell r="D377">
            <v>106978</v>
          </cell>
        </row>
        <row r="378">
          <cell r="A378" t="str">
            <v>CHEQUE CORTINA R/W 1" O SIMILAR</v>
          </cell>
          <cell r="B378" t="str">
            <v>UN</v>
          </cell>
          <cell r="C378">
            <v>61022</v>
          </cell>
          <cell r="D378">
            <v>61022</v>
          </cell>
        </row>
        <row r="379">
          <cell r="A379" t="str">
            <v>CHEQUE CORTINA R/W 1/2" O SIMILAR</v>
          </cell>
          <cell r="B379" t="str">
            <v>UN</v>
          </cell>
          <cell r="C379">
            <v>28947</v>
          </cell>
          <cell r="D379">
            <v>28947</v>
          </cell>
        </row>
        <row r="380">
          <cell r="A380" t="str">
            <v>CHEQUE CORTINA R/W 2" O SIMILAR</v>
          </cell>
          <cell r="B380" t="str">
            <v>UN</v>
          </cell>
          <cell r="C380">
            <v>157320</v>
          </cell>
          <cell r="D380">
            <v>157320</v>
          </cell>
        </row>
        <row r="381">
          <cell r="A381" t="str">
            <v>CHEQUE CORTINA R/W 3/4" O SIMILAR</v>
          </cell>
          <cell r="B381" t="str">
            <v>UN</v>
          </cell>
          <cell r="C381">
            <v>38764</v>
          </cell>
          <cell r="D381">
            <v>38764</v>
          </cell>
        </row>
        <row r="382">
          <cell r="A382" t="str">
            <v>CHEQUE DE  3/4"-RED WHITE O SIMILAR</v>
          </cell>
          <cell r="B382" t="str">
            <v>UN</v>
          </cell>
          <cell r="C382">
            <v>54288</v>
          </cell>
          <cell r="D382">
            <v>54288</v>
          </cell>
        </row>
        <row r="383">
          <cell r="A383" t="str">
            <v>CIELO RASO DRY-WALL PLANO IMPORTADO 1/2 1.22 X 2.44</v>
          </cell>
          <cell r="B383" t="str">
            <v>UN</v>
          </cell>
          <cell r="C383">
            <v>19500</v>
          </cell>
          <cell r="D383">
            <v>19500</v>
          </cell>
        </row>
        <row r="384">
          <cell r="A384" t="str">
            <v>CIELO RASO MACHIMBREADO</v>
          </cell>
          <cell r="B384" t="str">
            <v>M2</v>
          </cell>
          <cell r="C384">
            <v>18700</v>
          </cell>
          <cell r="D384">
            <v>18700</v>
          </cell>
        </row>
        <row r="385">
          <cell r="A385" t="str">
            <v>CINTA AISLANTE</v>
          </cell>
          <cell r="B385" t="str">
            <v>ROLLO</v>
          </cell>
          <cell r="C385">
            <v>2000</v>
          </cell>
          <cell r="D385">
            <v>2000</v>
          </cell>
        </row>
        <row r="386">
          <cell r="A386" t="str">
            <v>CINTA AISLANTE SCOTH 33</v>
          </cell>
          <cell r="B386" t="str">
            <v>UN</v>
          </cell>
          <cell r="C386">
            <v>125000</v>
          </cell>
          <cell r="D386">
            <v>125000</v>
          </cell>
        </row>
        <row r="387">
          <cell r="A387" t="str">
            <v>CINTA BAND IT 5/8" x 70 cm. Y HEBILLA BAND IT 5/8"</v>
          </cell>
          <cell r="B387" t="str">
            <v>UN</v>
          </cell>
          <cell r="C387">
            <v>3500</v>
          </cell>
          <cell r="D387">
            <v>3500</v>
          </cell>
        </row>
        <row r="388">
          <cell r="A388" t="str">
            <v>CINTA BAND IT DE 3/4"</v>
          </cell>
          <cell r="B388" t="str">
            <v>M</v>
          </cell>
          <cell r="C388">
            <v>3500</v>
          </cell>
          <cell r="D388">
            <v>3500</v>
          </cell>
        </row>
        <row r="389">
          <cell r="A389" t="str">
            <v>CINTA BANDIT DE 5/8"</v>
          </cell>
          <cell r="B389" t="str">
            <v>ML</v>
          </cell>
          <cell r="C389">
            <v>2282</v>
          </cell>
          <cell r="D389">
            <v>2282</v>
          </cell>
        </row>
        <row r="390">
          <cell r="A390" t="str">
            <v>CINTA DE ENMASCARAR 1/2"</v>
          </cell>
          <cell r="B390" t="str">
            <v>RLL</v>
          </cell>
          <cell r="C390">
            <v>3316</v>
          </cell>
          <cell r="D390">
            <v>3316</v>
          </cell>
        </row>
        <row r="391">
          <cell r="A391" t="str">
            <v>CINTA DE SEÑALIZACION</v>
          </cell>
          <cell r="B391" t="str">
            <v>ML</v>
          </cell>
          <cell r="C391">
            <v>110</v>
          </cell>
          <cell r="D391">
            <v>110</v>
          </cell>
        </row>
        <row r="392">
          <cell r="A392" t="str">
            <v>CINTA DE SEÑALIZACION PARA RED ELECTRICA</v>
          </cell>
          <cell r="B392" t="str">
            <v>ML</v>
          </cell>
          <cell r="C392">
            <v>300</v>
          </cell>
          <cell r="D392">
            <v>300</v>
          </cell>
        </row>
        <row r="393">
          <cell r="A393" t="str">
            <v>CINTA PLASTICA AISLANTE 3M</v>
          </cell>
          <cell r="B393" t="str">
            <v>ROLLO</v>
          </cell>
          <cell r="C393">
            <v>7500</v>
          </cell>
          <cell r="D393">
            <v>7500</v>
          </cell>
        </row>
        <row r="394">
          <cell r="A394" t="str">
            <v>CINTA SEGURIDAD DE 75 MM X 500 MTS</v>
          </cell>
          <cell r="B394" t="str">
            <v>ML</v>
          </cell>
          <cell r="C394">
            <v>81.762</v>
          </cell>
          <cell r="D394">
            <v>82</v>
          </cell>
        </row>
        <row r="395">
          <cell r="A395" t="str">
            <v>CINTA SIKA 10 (30,00 ML)</v>
          </cell>
          <cell r="B395" t="str">
            <v>mL</v>
          </cell>
          <cell r="C395">
            <v>11814.6</v>
          </cell>
          <cell r="D395">
            <v>11815</v>
          </cell>
        </row>
        <row r="396">
          <cell r="A396" t="str">
            <v>CINTA SIKA 15 (30,00 ML)</v>
          </cell>
          <cell r="B396" t="str">
            <v>mL</v>
          </cell>
          <cell r="C396">
            <v>21071.4</v>
          </cell>
          <cell r="D396">
            <v>21071</v>
          </cell>
        </row>
        <row r="397">
          <cell r="A397" t="str">
            <v>CINTA SIKA 22 (15,00 ML)</v>
          </cell>
          <cell r="B397" t="str">
            <v>mL</v>
          </cell>
          <cell r="C397">
            <v>36296.400000000001</v>
          </cell>
          <cell r="D397">
            <v>36296</v>
          </cell>
        </row>
        <row r="398">
          <cell r="A398" t="str">
            <v>CINTA TEFLON</v>
          </cell>
          <cell r="B398" t="str">
            <v>ROLLO</v>
          </cell>
          <cell r="C398">
            <v>2000</v>
          </cell>
          <cell r="D398">
            <v>2000</v>
          </cell>
        </row>
        <row r="399">
          <cell r="A399" t="str">
            <v>CINTA X75</v>
          </cell>
          <cell r="B399" t="str">
            <v>UN</v>
          </cell>
          <cell r="C399">
            <v>8500</v>
          </cell>
          <cell r="D399">
            <v>8500</v>
          </cell>
        </row>
        <row r="400">
          <cell r="A400" t="str">
            <v>CINTA X90</v>
          </cell>
          <cell r="B400" t="str">
            <v>UN</v>
          </cell>
          <cell r="C400">
            <v>18000</v>
          </cell>
          <cell r="D400">
            <v>18000</v>
          </cell>
        </row>
        <row r="401">
          <cell r="A401" t="str">
            <v>CLAV0 DE ACER0</v>
          </cell>
          <cell r="B401" t="str">
            <v>LB</v>
          </cell>
          <cell r="C401">
            <v>3712</v>
          </cell>
          <cell r="D401">
            <v>3712</v>
          </cell>
        </row>
        <row r="402">
          <cell r="A402" t="str">
            <v xml:space="preserve">CLAVO ALTA VELOCIDAD 1" x 1/4" </v>
          </cell>
          <cell r="B402" t="str">
            <v xml:space="preserve">UN </v>
          </cell>
          <cell r="C402">
            <v>110</v>
          </cell>
          <cell r="D402">
            <v>110</v>
          </cell>
        </row>
        <row r="403">
          <cell r="A403" t="str">
            <v>CLAVO PARA LAMINA DE ZINC</v>
          </cell>
          <cell r="B403" t="str">
            <v>LB</v>
          </cell>
          <cell r="C403">
            <v>6500</v>
          </cell>
          <cell r="D403">
            <v>6500</v>
          </cell>
        </row>
        <row r="404">
          <cell r="A404" t="str">
            <v>CODO 10"</v>
          </cell>
          <cell r="B404" t="str">
            <v>UN</v>
          </cell>
          <cell r="C404">
            <v>22000</v>
          </cell>
          <cell r="D404">
            <v>22000</v>
          </cell>
        </row>
        <row r="405">
          <cell r="A405" t="str">
            <v>CODO 12"</v>
          </cell>
          <cell r="B405" t="str">
            <v>UN</v>
          </cell>
          <cell r="C405">
            <v>25600</v>
          </cell>
          <cell r="D405">
            <v>25600</v>
          </cell>
        </row>
        <row r="406">
          <cell r="A406" t="str">
            <v>CODO 45° PRESION PVC 1 1/2"</v>
          </cell>
          <cell r="B406" t="str">
            <v>UN</v>
          </cell>
          <cell r="C406">
            <v>5327.3</v>
          </cell>
          <cell r="D406">
            <v>5327</v>
          </cell>
        </row>
        <row r="407">
          <cell r="A407" t="str">
            <v>CODO 45° PRESION PVC 1"</v>
          </cell>
          <cell r="B407" t="str">
            <v>UN</v>
          </cell>
          <cell r="C407">
            <v>2120</v>
          </cell>
          <cell r="D407">
            <v>2120</v>
          </cell>
        </row>
        <row r="408">
          <cell r="A408" t="str">
            <v>CODO 45° PRESION PVC 3/4"</v>
          </cell>
          <cell r="B408" t="str">
            <v>UN</v>
          </cell>
          <cell r="C408">
            <v>1114</v>
          </cell>
          <cell r="D408">
            <v>1114</v>
          </cell>
        </row>
        <row r="409">
          <cell r="A409" t="str">
            <v>CODO 8"</v>
          </cell>
          <cell r="B409" t="str">
            <v>UN</v>
          </cell>
          <cell r="C409">
            <v>17000</v>
          </cell>
          <cell r="D409">
            <v>17000</v>
          </cell>
        </row>
        <row r="410">
          <cell r="A410" t="str">
            <v>CODO 90° 1/4 CXC SANITARIO 1 1/2</v>
          </cell>
          <cell r="B410" t="str">
            <v>UN</v>
          </cell>
          <cell r="C410">
            <v>1850.1999999999998</v>
          </cell>
          <cell r="D410">
            <v>1850</v>
          </cell>
        </row>
        <row r="411">
          <cell r="A411" t="str">
            <v>CODO 90° 1/4 CXC SANITARIO 1 1/2</v>
          </cell>
          <cell r="B411" t="str">
            <v>UN</v>
          </cell>
          <cell r="C411">
            <v>2035.0000000000002</v>
          </cell>
          <cell r="D411">
            <v>2035</v>
          </cell>
        </row>
        <row r="412">
          <cell r="A412" t="str">
            <v>CODO 90° 1/4 CXC SANITARIO 2</v>
          </cell>
          <cell r="B412" t="str">
            <v>UN</v>
          </cell>
          <cell r="C412">
            <v>2169.1999999999998</v>
          </cell>
          <cell r="D412">
            <v>2169</v>
          </cell>
        </row>
        <row r="413">
          <cell r="A413" t="str">
            <v>CODO 90° 1/4 CXC SANITARIO 3"</v>
          </cell>
          <cell r="B413" t="str">
            <v>UN</v>
          </cell>
          <cell r="C413">
            <v>5025.12</v>
          </cell>
          <cell r="D413">
            <v>5025</v>
          </cell>
        </row>
        <row r="414">
          <cell r="A414" t="str">
            <v>CODO 90° 1/4 CXC SANITARIO 4</v>
          </cell>
          <cell r="B414" t="str">
            <v>UN</v>
          </cell>
          <cell r="C414">
            <v>8658</v>
          </cell>
          <cell r="D414">
            <v>8658</v>
          </cell>
        </row>
        <row r="415">
          <cell r="A415" t="str">
            <v>CODO 90° 1/4 CXC SANITARIO 6"</v>
          </cell>
          <cell r="B415" t="str">
            <v>UN</v>
          </cell>
          <cell r="C415">
            <v>69701</v>
          </cell>
          <cell r="D415">
            <v>69701</v>
          </cell>
        </row>
        <row r="416">
          <cell r="A416" t="str">
            <v>CODO 90° PRESIÓN PVC 1</v>
          </cell>
          <cell r="B416" t="str">
            <v>UN</v>
          </cell>
          <cell r="C416">
            <v>1318.9199999999998</v>
          </cell>
          <cell r="D416">
            <v>1319</v>
          </cell>
        </row>
        <row r="417">
          <cell r="A417" t="str">
            <v>CODO 90° PRESIÓN PVC 1 1/2</v>
          </cell>
          <cell r="B417" t="str">
            <v>UN</v>
          </cell>
          <cell r="C417">
            <v>4971.8760000000002</v>
          </cell>
          <cell r="D417">
            <v>4972</v>
          </cell>
        </row>
        <row r="418">
          <cell r="A418" t="str">
            <v>CODO 90° PRESIÓN PVC 1 1/4</v>
          </cell>
          <cell r="B418" t="str">
            <v>UN</v>
          </cell>
          <cell r="C418">
            <v>2388</v>
          </cell>
          <cell r="D418">
            <v>2388</v>
          </cell>
        </row>
        <row r="419">
          <cell r="A419" t="str">
            <v>CODO 90° PRESIÓN PVC 1/2</v>
          </cell>
          <cell r="B419" t="str">
            <v>UN</v>
          </cell>
          <cell r="C419">
            <v>421.08</v>
          </cell>
          <cell r="D419">
            <v>421</v>
          </cell>
        </row>
        <row r="420">
          <cell r="A420" t="str">
            <v>CODO 90° PRESIÓN PVC 2</v>
          </cell>
          <cell r="B420" t="str">
            <v>UN</v>
          </cell>
          <cell r="C420">
            <v>7759.24</v>
          </cell>
          <cell r="D420">
            <v>7759</v>
          </cell>
        </row>
        <row r="421">
          <cell r="A421" t="str">
            <v>CODO 90° PRESIÓN PVC 3</v>
          </cell>
          <cell r="B421" t="str">
            <v>UN</v>
          </cell>
          <cell r="C421">
            <v>28919.96</v>
          </cell>
          <cell r="D421">
            <v>28920</v>
          </cell>
        </row>
        <row r="422">
          <cell r="A422" t="str">
            <v>CODO 90° PRESIÓN PVC 3/4</v>
          </cell>
          <cell r="B422" t="str">
            <v>UN</v>
          </cell>
          <cell r="C422">
            <v>673.95999999999992</v>
          </cell>
          <cell r="D422">
            <v>674</v>
          </cell>
        </row>
        <row r="423">
          <cell r="A423" t="str">
            <v>CODO 90° PRESIÓN PVC 8</v>
          </cell>
          <cell r="B423" t="str">
            <v>UN</v>
          </cell>
          <cell r="C423">
            <v>4618</v>
          </cell>
          <cell r="D423">
            <v>4618</v>
          </cell>
        </row>
        <row r="424">
          <cell r="A424" t="str">
            <v>CODO CONCRETO 10"</v>
          </cell>
          <cell r="B424" t="str">
            <v>UN</v>
          </cell>
          <cell r="C424">
            <v>20000</v>
          </cell>
          <cell r="D424">
            <v>20000</v>
          </cell>
        </row>
        <row r="425">
          <cell r="A425" t="str">
            <v>CODO CONCRETO 14"</v>
          </cell>
          <cell r="B425" t="str">
            <v>UN</v>
          </cell>
          <cell r="C425">
            <v>35000</v>
          </cell>
          <cell r="D425">
            <v>35000</v>
          </cell>
        </row>
        <row r="426">
          <cell r="A426" t="str">
            <v>CODO DE 45°X1/8 DE 1 1/2</v>
          </cell>
          <cell r="B426" t="str">
            <v>UN</v>
          </cell>
          <cell r="C426">
            <v>1850</v>
          </cell>
          <cell r="D426">
            <v>1850</v>
          </cell>
        </row>
        <row r="427">
          <cell r="A427" t="str">
            <v>Codo de 45°x1/8 de 2"</v>
          </cell>
          <cell r="B427" t="str">
            <v>UND</v>
          </cell>
          <cell r="C427">
            <v>2817.5</v>
          </cell>
          <cell r="D427">
            <v>2818</v>
          </cell>
        </row>
        <row r="428">
          <cell r="A428" t="str">
            <v>Codo de 45°x1/8 de 3"</v>
          </cell>
          <cell r="B428" t="str">
            <v>UND</v>
          </cell>
          <cell r="C428">
            <v>5071.5</v>
          </cell>
          <cell r="D428">
            <v>5072</v>
          </cell>
        </row>
        <row r="429">
          <cell r="A429" t="str">
            <v>Codo de 45°x1/8 de 4"</v>
          </cell>
          <cell r="B429" t="str">
            <v>UND</v>
          </cell>
          <cell r="C429">
            <v>9241.4</v>
          </cell>
          <cell r="D429">
            <v>9241</v>
          </cell>
        </row>
        <row r="430">
          <cell r="A430" t="str">
            <v>Codo de 90°x1/4 de 2"</v>
          </cell>
          <cell r="B430" t="str">
            <v>UND</v>
          </cell>
          <cell r="C430">
            <v>2800.0000000000005</v>
          </cell>
          <cell r="D430">
            <v>2800</v>
          </cell>
        </row>
        <row r="431">
          <cell r="A431" t="str">
            <v>Codo de 90°x1/4 de 3"</v>
          </cell>
          <cell r="B431" t="str">
            <v>UND</v>
          </cell>
          <cell r="C431">
            <v>5040.0000000000009</v>
          </cell>
          <cell r="D431">
            <v>5040</v>
          </cell>
        </row>
        <row r="432">
          <cell r="A432" t="str">
            <v>Codo de 90°x1/4 de 4"</v>
          </cell>
          <cell r="B432" t="str">
            <v>UN</v>
          </cell>
          <cell r="C432">
            <v>9184</v>
          </cell>
          <cell r="D432">
            <v>9184</v>
          </cell>
        </row>
        <row r="433">
          <cell r="A433" t="str">
            <v>Codo galvanizado 1/2"x90</v>
          </cell>
          <cell r="B433" t="str">
            <v>UND</v>
          </cell>
          <cell r="C433">
            <v>1690.5</v>
          </cell>
          <cell r="D433">
            <v>1691</v>
          </cell>
        </row>
        <row r="434">
          <cell r="A434" t="str">
            <v>CODO GALVANIZADO 90° 1 1/2"</v>
          </cell>
          <cell r="B434" t="str">
            <v>UND</v>
          </cell>
          <cell r="C434">
            <v>6100</v>
          </cell>
          <cell r="D434">
            <v>6100</v>
          </cell>
        </row>
        <row r="435">
          <cell r="A435" t="str">
            <v>CODO GALVANIZADO 90° 1"</v>
          </cell>
          <cell r="B435" t="str">
            <v>UND</v>
          </cell>
          <cell r="C435">
            <v>2950</v>
          </cell>
          <cell r="D435">
            <v>2950</v>
          </cell>
        </row>
        <row r="436">
          <cell r="A436" t="str">
            <v>CODO GALVANIZADO 90° 1/2"</v>
          </cell>
          <cell r="B436" t="str">
            <v>UND</v>
          </cell>
          <cell r="C436">
            <v>1100</v>
          </cell>
          <cell r="D436">
            <v>1100</v>
          </cell>
        </row>
        <row r="437">
          <cell r="A437" t="str">
            <v>CODO GRAN RADIO PVC UM PRESION 22.5ºX3"</v>
          </cell>
          <cell r="B437" t="str">
            <v>UN</v>
          </cell>
          <cell r="C437">
            <v>23000</v>
          </cell>
          <cell r="D437">
            <v>0</v>
          </cell>
        </row>
        <row r="438">
          <cell r="A438" t="str">
            <v>CODO GRAN RADIO PVC UM PRESION 45ºX3"</v>
          </cell>
          <cell r="B438" t="str">
            <v>UN</v>
          </cell>
          <cell r="C438">
            <v>23000</v>
          </cell>
          <cell r="D438">
            <v>23000</v>
          </cell>
        </row>
        <row r="439">
          <cell r="A439" t="str">
            <v>CODO HG 90° 3"</v>
          </cell>
          <cell r="B439" t="str">
            <v>UN</v>
          </cell>
          <cell r="C439">
            <v>21460</v>
          </cell>
          <cell r="D439">
            <v>21460</v>
          </cell>
        </row>
        <row r="440">
          <cell r="A440" t="str">
            <v>CODO HR 8" X90º</v>
          </cell>
          <cell r="B440" t="str">
            <v>UN</v>
          </cell>
          <cell r="C440">
            <v>30000</v>
          </cell>
          <cell r="D440">
            <v>30000</v>
          </cell>
        </row>
        <row r="441">
          <cell r="A441" t="str">
            <v>Codo pvc 1/2"</v>
          </cell>
          <cell r="B441" t="str">
            <v>UND</v>
          </cell>
          <cell r="C441">
            <v>563.5</v>
          </cell>
          <cell r="D441">
            <v>564</v>
          </cell>
        </row>
        <row r="442">
          <cell r="A442" t="str">
            <v>CODO PVC AGUAS LLUVIAS 3"</v>
          </cell>
          <cell r="B442" t="str">
            <v>UN</v>
          </cell>
          <cell r="C442">
            <v>3200</v>
          </cell>
          <cell r="D442">
            <v>3200</v>
          </cell>
        </row>
        <row r="443">
          <cell r="A443" t="str">
            <v>CODO PVC AGUAS LLUVIAS 4"</v>
          </cell>
          <cell r="B443" t="str">
            <v>UN</v>
          </cell>
          <cell r="C443">
            <v>4000</v>
          </cell>
          <cell r="D443">
            <v>4000</v>
          </cell>
        </row>
        <row r="444">
          <cell r="A444" t="str">
            <v>CODO PVC ALCANTARILLADO 8"</v>
          </cell>
          <cell r="B444" t="str">
            <v>UN</v>
          </cell>
          <cell r="C444">
            <v>60000</v>
          </cell>
          <cell r="D444">
            <v>60000</v>
          </cell>
        </row>
        <row r="445">
          <cell r="A445" t="str">
            <v>CODO PVC SANITARIO 2"</v>
          </cell>
          <cell r="B445" t="str">
            <v>UN</v>
          </cell>
          <cell r="C445">
            <v>2000</v>
          </cell>
          <cell r="D445">
            <v>2000</v>
          </cell>
        </row>
        <row r="446">
          <cell r="A446" t="str">
            <v>CODO PVC SANITARIO 3"</v>
          </cell>
          <cell r="B446" t="str">
            <v>UN</v>
          </cell>
          <cell r="C446">
            <v>3500</v>
          </cell>
          <cell r="D446">
            <v>3500</v>
          </cell>
        </row>
        <row r="447">
          <cell r="A447" t="str">
            <v>CODO PVC SANITARIO 4"</v>
          </cell>
          <cell r="B447" t="str">
            <v>UN</v>
          </cell>
          <cell r="C447">
            <v>4500</v>
          </cell>
          <cell r="D447">
            <v>4500</v>
          </cell>
        </row>
        <row r="448">
          <cell r="A448" t="str">
            <v>CODO PVC SANITARIO 6"</v>
          </cell>
          <cell r="B448" t="str">
            <v>UN</v>
          </cell>
          <cell r="C448">
            <v>46150</v>
          </cell>
          <cell r="D448">
            <v>46150</v>
          </cell>
        </row>
        <row r="449">
          <cell r="A449" t="str">
            <v>CODO SANITARIO PVC 90X2"</v>
          </cell>
          <cell r="B449" t="str">
            <v>UN</v>
          </cell>
          <cell r="C449">
            <v>1500</v>
          </cell>
          <cell r="D449">
            <v>1500</v>
          </cell>
        </row>
        <row r="450">
          <cell r="A450" t="str">
            <v>CODO SANITARIO PVC 90X4"</v>
          </cell>
          <cell r="B450" t="str">
            <v>UN</v>
          </cell>
          <cell r="C450">
            <v>6000</v>
          </cell>
          <cell r="D450">
            <v>6000</v>
          </cell>
        </row>
        <row r="451">
          <cell r="A451" t="str">
            <v>CODO SANITARIO PVC CXC DE 45° DE 2"</v>
          </cell>
          <cell r="B451" t="str">
            <v>UN</v>
          </cell>
          <cell r="C451">
            <v>2597.2399999999998</v>
          </cell>
          <cell r="D451">
            <v>2597</v>
          </cell>
        </row>
        <row r="452">
          <cell r="A452" t="str">
            <v>CODO SANITARIO PVC CXC DE 45° DE 3"</v>
          </cell>
          <cell r="B452" t="str">
            <v>UN</v>
          </cell>
          <cell r="C452">
            <v>5580.7599999999993</v>
          </cell>
          <cell r="D452">
            <v>5581</v>
          </cell>
        </row>
        <row r="453">
          <cell r="A453" t="str">
            <v>CODO SANITARIO PVC CXC DE 45° DE 4</v>
          </cell>
          <cell r="B453" t="str">
            <v>UN</v>
          </cell>
          <cell r="C453">
            <v>9739.3599999999988</v>
          </cell>
          <cell r="D453">
            <v>9739</v>
          </cell>
        </row>
        <row r="454">
          <cell r="A454" t="str">
            <v>CODO SANITARIO PVC CXC DE 45° DE 6</v>
          </cell>
          <cell r="B454" t="str">
            <v>UN</v>
          </cell>
          <cell r="C454">
            <v>35744.239999999998</v>
          </cell>
          <cell r="D454">
            <v>35744</v>
          </cell>
        </row>
        <row r="455">
          <cell r="A455" t="str">
            <v>CODO SIMPLE PRESION PVC 1"</v>
          </cell>
          <cell r="B455" t="str">
            <v>UN</v>
          </cell>
          <cell r="C455">
            <v>900</v>
          </cell>
          <cell r="D455">
            <v>900</v>
          </cell>
        </row>
        <row r="456">
          <cell r="A456" t="str">
            <v>CODO SIMPLE PRESION PVC 1/2"</v>
          </cell>
          <cell r="B456" t="str">
            <v>UN</v>
          </cell>
          <cell r="C456">
            <v>250</v>
          </cell>
          <cell r="D456">
            <v>250</v>
          </cell>
        </row>
        <row r="457">
          <cell r="A457" t="str">
            <v>CODO SIMPLE PRESION PVC 11/2"</v>
          </cell>
          <cell r="B457" t="str">
            <v>UN</v>
          </cell>
          <cell r="C457">
            <v>3200</v>
          </cell>
          <cell r="D457">
            <v>3200</v>
          </cell>
        </row>
        <row r="458">
          <cell r="A458" t="str">
            <v>CODO SIMPLE PRESION PVC 3"</v>
          </cell>
          <cell r="B458" t="str">
            <v>UN</v>
          </cell>
          <cell r="C458">
            <v>20000</v>
          </cell>
          <cell r="D458">
            <v>20000</v>
          </cell>
        </row>
        <row r="459">
          <cell r="A459" t="str">
            <v>CODO SIMPLE PRESION PVC 3/4"</v>
          </cell>
          <cell r="B459" t="str">
            <v>UN</v>
          </cell>
          <cell r="C459">
            <v>400</v>
          </cell>
          <cell r="D459">
            <v>400</v>
          </cell>
        </row>
        <row r="460">
          <cell r="A460" t="str">
            <v>CODO TUBERIA ESTRUCTURADA 10"</v>
          </cell>
          <cell r="B460" t="str">
            <v>UN</v>
          </cell>
          <cell r="C460">
            <v>75000</v>
          </cell>
          <cell r="D460">
            <v>75000</v>
          </cell>
        </row>
        <row r="461">
          <cell r="A461" t="str">
            <v>CODO TUBERIA ESTRUCTURADA 12"</v>
          </cell>
          <cell r="B461" t="str">
            <v>UN</v>
          </cell>
          <cell r="C461">
            <v>90000</v>
          </cell>
          <cell r="D461">
            <v>90000</v>
          </cell>
        </row>
        <row r="462">
          <cell r="A462" t="str">
            <v>CODO TUBERIA ESTRUCTURADA 8"</v>
          </cell>
          <cell r="B462" t="str">
            <v>UN</v>
          </cell>
          <cell r="C462">
            <v>60000</v>
          </cell>
          <cell r="D462">
            <v>60000</v>
          </cell>
        </row>
        <row r="463">
          <cell r="A463" t="str">
            <v>CODO UNION Z 3"</v>
          </cell>
          <cell r="B463" t="str">
            <v>UN</v>
          </cell>
          <cell r="C463">
            <v>41000</v>
          </cell>
          <cell r="D463">
            <v>41000</v>
          </cell>
        </row>
        <row r="464">
          <cell r="A464" t="str">
            <v>COLLAR DE DERIVACION RDE 21 PVC 2" X 1/2"</v>
          </cell>
          <cell r="B464" t="str">
            <v>UN</v>
          </cell>
          <cell r="C464">
            <v>6518.6</v>
          </cell>
          <cell r="D464">
            <v>6519</v>
          </cell>
        </row>
        <row r="465">
          <cell r="A465" t="str">
            <v>COLLAR DE DERIVACION RDE 21 PVC 3" X 1/2"</v>
          </cell>
          <cell r="B465" t="str">
            <v>UN</v>
          </cell>
          <cell r="C465">
            <v>11854</v>
          </cell>
          <cell r="D465">
            <v>11854</v>
          </cell>
        </row>
        <row r="466">
          <cell r="A466" t="str">
            <v>COLLARIN DE 6-7 DE 1 SALIDA</v>
          </cell>
          <cell r="B466" t="str">
            <v>UN</v>
          </cell>
          <cell r="C466">
            <v>12391.12</v>
          </cell>
          <cell r="D466">
            <v>12391</v>
          </cell>
        </row>
        <row r="467">
          <cell r="A467" t="str">
            <v>COLLARIN TRANSFORMADOR</v>
          </cell>
          <cell r="B467" t="str">
            <v>ML</v>
          </cell>
          <cell r="C467">
            <v>500</v>
          </cell>
          <cell r="D467">
            <v>0</v>
          </cell>
        </row>
        <row r="468">
          <cell r="A468" t="str">
            <v>COLOR MINERAL</v>
          </cell>
          <cell r="B468" t="str">
            <v>KG</v>
          </cell>
          <cell r="C468">
            <v>2490</v>
          </cell>
          <cell r="D468">
            <v>2490</v>
          </cell>
        </row>
        <row r="469">
          <cell r="A469" t="str">
            <v>COLORCEL DE ETERNIT O SIMILAR</v>
          </cell>
          <cell r="B469" t="str">
            <v>GL</v>
          </cell>
          <cell r="C469">
            <v>42751</v>
          </cell>
          <cell r="D469">
            <v>42751</v>
          </cell>
        </row>
        <row r="470">
          <cell r="A470" t="str">
            <v>COLUMPIOS DE TRES UNIDADES</v>
          </cell>
          <cell r="B470" t="str">
            <v>UN</v>
          </cell>
          <cell r="C470">
            <v>10000</v>
          </cell>
          <cell r="D470">
            <v>10000</v>
          </cell>
        </row>
        <row r="471">
          <cell r="A471" t="str">
            <v>COLUMPIOS POR TRES CANASTAS, ESTRUCTURA EN MADERA</v>
          </cell>
          <cell r="B471" t="str">
            <v>UND</v>
          </cell>
          <cell r="C471">
            <v>605000</v>
          </cell>
          <cell r="D471">
            <v>605000</v>
          </cell>
        </row>
        <row r="472">
          <cell r="A472" t="str">
            <v>CONCERTINA DE ø 14"- ROLLO 6ML</v>
          </cell>
          <cell r="B472" t="str">
            <v>ML</v>
          </cell>
          <cell r="C472">
            <v>11000</v>
          </cell>
          <cell r="D472">
            <v>11000</v>
          </cell>
        </row>
        <row r="473">
          <cell r="A473" t="str">
            <v>CONCOLOR 5 KG BLANCO NACAR O SIMILAR</v>
          </cell>
          <cell r="B473" t="str">
            <v>kg</v>
          </cell>
          <cell r="C473">
            <v>2860</v>
          </cell>
          <cell r="D473">
            <v>2860</v>
          </cell>
        </row>
        <row r="474">
          <cell r="A474" t="str">
            <v xml:space="preserve">CONCOLOR BLANCO NACAR 5 KG PORCELANATO </v>
          </cell>
          <cell r="B474" t="str">
            <v>kg</v>
          </cell>
          <cell r="C474">
            <v>4200</v>
          </cell>
          <cell r="D474">
            <v>0</v>
          </cell>
        </row>
        <row r="475">
          <cell r="A475" t="str">
            <v>CONCOLOR PARA EMBOQUILLADO</v>
          </cell>
          <cell r="B475" t="str">
            <v>KG</v>
          </cell>
          <cell r="C475">
            <v>40000</v>
          </cell>
          <cell r="D475">
            <v>0</v>
          </cell>
        </row>
        <row r="476">
          <cell r="A476" t="str">
            <v>CONCRETO 2000 P.S.I. 1 : 2 : 4</v>
          </cell>
          <cell r="B476" t="str">
            <v>M3</v>
          </cell>
          <cell r="C476">
            <v>273207</v>
          </cell>
          <cell r="D476">
            <v>273207</v>
          </cell>
        </row>
        <row r="477">
          <cell r="A477" t="str">
            <v>CONCRETO 2500 P.S.I.  1 : 2 : 3 1/2</v>
          </cell>
          <cell r="B477" t="str">
            <v>M3</v>
          </cell>
          <cell r="C477">
            <v>280696</v>
          </cell>
          <cell r="D477">
            <v>280696</v>
          </cell>
        </row>
        <row r="478">
          <cell r="A478" t="str">
            <v>CONCRETO 3000 P.S.I. 1 : 2 : 3</v>
          </cell>
          <cell r="B478" t="str">
            <v>M3</v>
          </cell>
          <cell r="C478">
            <v>291787</v>
          </cell>
          <cell r="D478">
            <v>291787</v>
          </cell>
        </row>
        <row r="479">
          <cell r="A479" t="str">
            <v>CONCRETO 3000 P.S.I. 1 : 2 : 3 IMPERMEABILIZADO</v>
          </cell>
          <cell r="B479" t="str">
            <v>M3</v>
          </cell>
          <cell r="C479">
            <v>304373</v>
          </cell>
          <cell r="D479">
            <v>304373</v>
          </cell>
        </row>
        <row r="480">
          <cell r="A480" t="str">
            <v>CONCRETO 3500 P.S.I. 1 : 2 : 2 1/2</v>
          </cell>
          <cell r="B480" t="str">
            <v>M3</v>
          </cell>
          <cell r="C480">
            <v>302361</v>
          </cell>
          <cell r="D480">
            <v>302361</v>
          </cell>
        </row>
        <row r="481">
          <cell r="A481" t="str">
            <v>CONCRETO 3500 P.S.I. 1 : 2 : 2 1/2 IMPERMEABILIZADO</v>
          </cell>
          <cell r="B481" t="str">
            <v>M3</v>
          </cell>
          <cell r="C481">
            <v>316026</v>
          </cell>
          <cell r="D481">
            <v>316026</v>
          </cell>
        </row>
        <row r="482">
          <cell r="A482" t="str">
            <v>CONCRETO 4000 P.S.I. 1 : 2 : 2</v>
          </cell>
          <cell r="B482" t="str">
            <v>M3</v>
          </cell>
          <cell r="C482">
            <v>317721</v>
          </cell>
          <cell r="D482">
            <v>317721</v>
          </cell>
        </row>
        <row r="483">
          <cell r="A483" t="str">
            <v>CONCRETO ASFALTICO</v>
          </cell>
          <cell r="B483" t="str">
            <v>M3</v>
          </cell>
          <cell r="C483">
            <v>300000</v>
          </cell>
          <cell r="D483">
            <v>300000</v>
          </cell>
        </row>
        <row r="484">
          <cell r="A484" t="str">
            <v>CONCRETO CICLOPEO 2500 P.S.I.</v>
          </cell>
          <cell r="B484" t="str">
            <v>M3</v>
          </cell>
          <cell r="C484">
            <v>192478</v>
          </cell>
          <cell r="D484">
            <v>192478</v>
          </cell>
        </row>
        <row r="485">
          <cell r="A485" t="str">
            <v xml:space="preserve">CONCRETO DE 3.000 PSI PARA POSTE DE 12M </v>
          </cell>
          <cell r="B485" t="str">
            <v>UN</v>
          </cell>
          <cell r="C485">
            <v>170172</v>
          </cell>
          <cell r="D485">
            <v>170172</v>
          </cell>
        </row>
        <row r="486">
          <cell r="A486" t="str">
            <v xml:space="preserve">CONCRETO DE 3.000 PSI PARA POSTE DE 8M </v>
          </cell>
          <cell r="B486" t="str">
            <v>UN</v>
          </cell>
          <cell r="C486" t="e">
            <v>#REF!</v>
          </cell>
          <cell r="D486" t="e">
            <v>#REF!</v>
          </cell>
        </row>
        <row r="487">
          <cell r="A487" t="str">
            <v>CONECT. ALUM. RAN. PARAL. 2/0-6 AWG Y DIAG. RECTA 60 cm.</v>
          </cell>
          <cell r="B487" t="str">
            <v>UN</v>
          </cell>
          <cell r="C487">
            <v>10555.5</v>
          </cell>
          <cell r="D487">
            <v>10556</v>
          </cell>
        </row>
        <row r="488">
          <cell r="A488" t="str">
            <v>CONECTOR ALUMINIO RANURAS PARALE. 2/0-6 AWG</v>
          </cell>
          <cell r="B488" t="str">
            <v>UN</v>
          </cell>
          <cell r="C488">
            <v>3055.5</v>
          </cell>
          <cell r="D488">
            <v>3056</v>
          </cell>
        </row>
        <row r="489">
          <cell r="A489" t="str">
            <v>CONECTOR AMOVIBLE PARA CABLE 1/0</v>
          </cell>
          <cell r="B489" t="str">
            <v>UN</v>
          </cell>
          <cell r="C489">
            <v>25000</v>
          </cell>
          <cell r="D489">
            <v>25000</v>
          </cell>
        </row>
        <row r="490">
          <cell r="A490" t="str">
            <v>CONECTOR CON ESTRIBO DE COBRE</v>
          </cell>
          <cell r="B490" t="str">
            <v>UN</v>
          </cell>
          <cell r="C490">
            <v>12000</v>
          </cell>
          <cell r="D490">
            <v>12000</v>
          </cell>
        </row>
        <row r="491">
          <cell r="A491" t="str">
            <v>CONECTOR DE DOS PERNOS EN ALUMINIO</v>
          </cell>
          <cell r="B491" t="str">
            <v>UN</v>
          </cell>
          <cell r="C491">
            <v>4625.96</v>
          </cell>
          <cell r="D491">
            <v>4626</v>
          </cell>
        </row>
        <row r="492">
          <cell r="A492" t="str">
            <v>CONECTOR DE PRESION ANTIFRAUDE</v>
          </cell>
          <cell r="B492" t="str">
            <v>UN</v>
          </cell>
          <cell r="C492">
            <v>8541.34</v>
          </cell>
          <cell r="D492">
            <v>8541</v>
          </cell>
        </row>
        <row r="493">
          <cell r="A493" t="str">
            <v>CONECTOR KILLER PARA CABLE #4 AWG</v>
          </cell>
          <cell r="B493" t="str">
            <v>UN</v>
          </cell>
          <cell r="C493">
            <v>2666.43</v>
          </cell>
          <cell r="D493">
            <v>2666</v>
          </cell>
        </row>
        <row r="494">
          <cell r="A494" t="str">
            <v>CONECTOR KILLER PARA CABLE DE COBRE</v>
          </cell>
          <cell r="B494" t="str">
            <v>UN</v>
          </cell>
          <cell r="C494">
            <v>3865.9100000000003</v>
          </cell>
          <cell r="D494">
            <v>3866</v>
          </cell>
        </row>
        <row r="495">
          <cell r="A495" t="str">
            <v>CONECTOR TIPO CUÑA PARA CABLE No 1/0</v>
          </cell>
          <cell r="B495" t="str">
            <v>UN</v>
          </cell>
          <cell r="C495">
            <v>26000</v>
          </cell>
          <cell r="D495">
            <v>26000</v>
          </cell>
        </row>
        <row r="496">
          <cell r="A496" t="str">
            <v>CONECTOR VARILLA COOPERWELL</v>
          </cell>
          <cell r="B496" t="str">
            <v>UN</v>
          </cell>
          <cell r="C496">
            <v>3000</v>
          </cell>
          <cell r="D496">
            <v>0</v>
          </cell>
        </row>
        <row r="497">
          <cell r="A497" t="str">
            <v>CONECTORES BIMETALICOS</v>
          </cell>
          <cell r="B497" t="str">
            <v>UN</v>
          </cell>
          <cell r="C497">
            <v>1600</v>
          </cell>
          <cell r="D497">
            <v>0</v>
          </cell>
        </row>
        <row r="498">
          <cell r="A498" t="str">
            <v>CONTADOR DE ENERGIA ACTIVA TRIFILAR DE 2X120/240</v>
          </cell>
          <cell r="B498" t="str">
            <v>UN</v>
          </cell>
          <cell r="C498">
            <v>226502.76</v>
          </cell>
          <cell r="D498">
            <v>0</v>
          </cell>
        </row>
        <row r="499">
          <cell r="A499" t="str">
            <v>CONTENEDOR DE RAICES</v>
          </cell>
          <cell r="B499" t="str">
            <v>UN</v>
          </cell>
          <cell r="C499">
            <v>260000</v>
          </cell>
          <cell r="D499">
            <v>260000</v>
          </cell>
        </row>
        <row r="500">
          <cell r="A500" t="str">
            <v>CORDON DE ESPUMA PARA FONDO DE JUNTA Ø10MM -TIPO SIKAROD O SIMILAR (1097ML)</v>
          </cell>
          <cell r="B500" t="str">
            <v>Ml</v>
          </cell>
          <cell r="C500">
            <v>545.19963536918874</v>
          </cell>
          <cell r="D500">
            <v>545</v>
          </cell>
        </row>
        <row r="501">
          <cell r="A501" t="str">
            <v>CORDON SOPORTE 3/8" PARA JUNTAS</v>
          </cell>
          <cell r="B501" t="str">
            <v>ML</v>
          </cell>
          <cell r="C501">
            <v>500</v>
          </cell>
          <cell r="D501">
            <v>500</v>
          </cell>
        </row>
        <row r="502">
          <cell r="A502" t="str">
            <v>CORNISAS A TODO COSTO</v>
          </cell>
          <cell r="B502" t="str">
            <v>UN</v>
          </cell>
          <cell r="C502">
            <v>400</v>
          </cell>
          <cell r="D502">
            <v>400</v>
          </cell>
        </row>
        <row r="503">
          <cell r="A503" t="str">
            <v>CORREA METALICA TIPO CERCHA</v>
          </cell>
          <cell r="B503" t="str">
            <v>ML</v>
          </cell>
          <cell r="C503">
            <v>18500</v>
          </cell>
          <cell r="D503">
            <v>18500</v>
          </cell>
        </row>
        <row r="504">
          <cell r="A504" t="str">
            <v>CORTACIRCUITOS 15 KV, 100A ,430 mm</v>
          </cell>
          <cell r="B504" t="str">
            <v>UN</v>
          </cell>
          <cell r="C504">
            <v>115000</v>
          </cell>
          <cell r="D504">
            <v>115000</v>
          </cell>
        </row>
        <row r="505">
          <cell r="A505" t="str">
            <v>CORTACIRCUITOS ESTRUCTURA ICEL 710</v>
          </cell>
          <cell r="B505" t="str">
            <v>UN</v>
          </cell>
          <cell r="C505">
            <v>110000</v>
          </cell>
          <cell r="D505">
            <v>110000</v>
          </cell>
        </row>
        <row r="506">
          <cell r="A506" t="str">
            <v>CORTACIRCUITOS MONOPOLARES</v>
          </cell>
          <cell r="B506" t="str">
            <v>UN</v>
          </cell>
          <cell r="C506">
            <v>126000</v>
          </cell>
          <cell r="D506">
            <v>126000</v>
          </cell>
        </row>
        <row r="507">
          <cell r="A507" t="str">
            <v>COSTO ADICONAL POR BOMBEO</v>
          </cell>
          <cell r="B507" t="str">
            <v>M3</v>
          </cell>
          <cell r="C507">
            <v>46700</v>
          </cell>
          <cell r="D507">
            <v>46700</v>
          </cell>
        </row>
        <row r="508">
          <cell r="A508" t="str">
            <v>CRUCETA DE 2mt DE 3"X3"X1/4" GALVANIZADA</v>
          </cell>
          <cell r="B508" t="str">
            <v>UN</v>
          </cell>
          <cell r="C508">
            <v>79866</v>
          </cell>
          <cell r="D508">
            <v>79866</v>
          </cell>
        </row>
        <row r="509">
          <cell r="A509" t="str">
            <v>CRUCETA METALICA 64 x 64 x 5 mm x 1,5 m</v>
          </cell>
          <cell r="B509" t="str">
            <v>UND</v>
          </cell>
          <cell r="C509">
            <v>95560</v>
          </cell>
          <cell r="D509">
            <v>0</v>
          </cell>
        </row>
        <row r="510">
          <cell r="A510" t="str">
            <v>CRUCETA METALICA 64 x 64 x 5mm X 2M</v>
          </cell>
          <cell r="B510" t="str">
            <v>UN</v>
          </cell>
          <cell r="C510">
            <v>45000</v>
          </cell>
          <cell r="D510">
            <v>0</v>
          </cell>
        </row>
        <row r="511">
          <cell r="A511" t="str">
            <v>CRUDO DE RIO CLASIFICADO T.M. 6"</v>
          </cell>
          <cell r="B511" t="str">
            <v>M3</v>
          </cell>
          <cell r="C511">
            <v>16912.800000000003</v>
          </cell>
          <cell r="D511">
            <v>16913</v>
          </cell>
        </row>
        <row r="512">
          <cell r="A512" t="str">
            <v>CUBIERTA ARQUITECTONICA ACESCO  TZA CAL. 30 LONG 2.44 M-AREA UTIL 1.679 M2</v>
          </cell>
          <cell r="B512" t="str">
            <v>M2</v>
          </cell>
          <cell r="C512">
            <v>13555.687909469923</v>
          </cell>
          <cell r="D512">
            <v>13556</v>
          </cell>
        </row>
        <row r="513">
          <cell r="A513" t="str">
            <v>CUBIERTA ARQUITECTONICA ACESCO  TZA CAL. 30 LONG 2.44 M-AREA UTIL 1.679 M2</v>
          </cell>
          <cell r="B513" t="str">
            <v>UN</v>
          </cell>
          <cell r="C513">
            <v>20442</v>
          </cell>
          <cell r="D513">
            <v>20442</v>
          </cell>
        </row>
        <row r="514">
          <cell r="A514" t="str">
            <v>CUBIERTA ARQUITECTONICA ACESCO  TZA CAL. 30 LONG 3.05 M-AREA UTIL 2.18 M2</v>
          </cell>
          <cell r="B514" t="str">
            <v>UN</v>
          </cell>
          <cell r="C514">
            <v>25571</v>
          </cell>
          <cell r="D514">
            <v>25571</v>
          </cell>
        </row>
        <row r="515">
          <cell r="A515" t="str">
            <v>Cubierta de madera para banca inglesa 4" x 1" x1.5mt - 6 un por banca</v>
          </cell>
          <cell r="B515" t="str">
            <v>JGO</v>
          </cell>
          <cell r="C515">
            <v>60000</v>
          </cell>
          <cell r="D515">
            <v>60000</v>
          </cell>
        </row>
        <row r="516">
          <cell r="A516" t="str">
            <v>CUBIERTA TERMOACUSTICA TRAPEZOIDAL A 360 LONG 2.44 M-AREA UTIL 1.656 M2</v>
          </cell>
          <cell r="B516" t="str">
            <v>UN</v>
          </cell>
          <cell r="C516">
            <v>55723</v>
          </cell>
          <cell r="D516">
            <v>55723</v>
          </cell>
        </row>
        <row r="517">
          <cell r="A517" t="str">
            <v>CURADOR PARA CONCRETO</v>
          </cell>
          <cell r="B517" t="str">
            <v>KG</v>
          </cell>
          <cell r="C517">
            <v>5600</v>
          </cell>
          <cell r="D517">
            <v>5600</v>
          </cell>
        </row>
        <row r="518">
          <cell r="A518" t="str">
            <v>CURADOR PARA MORTERO DE PEGA</v>
          </cell>
          <cell r="B518" t="str">
            <v>KG</v>
          </cell>
          <cell r="C518">
            <v>5600</v>
          </cell>
          <cell r="D518">
            <v>5600</v>
          </cell>
        </row>
        <row r="519">
          <cell r="A519" t="str">
            <v>CURVA 90ºCXE CONDUIT 1/2"</v>
          </cell>
          <cell r="B519" t="str">
            <v>UN</v>
          </cell>
          <cell r="C519">
            <v>655</v>
          </cell>
          <cell r="D519">
            <v>655</v>
          </cell>
        </row>
        <row r="520">
          <cell r="A520" t="str">
            <v>CURVA CONDUIT 1 1/2"</v>
          </cell>
          <cell r="B520" t="str">
            <v>UN</v>
          </cell>
          <cell r="C520">
            <v>4617.96</v>
          </cell>
          <cell r="D520">
            <v>4618</v>
          </cell>
        </row>
        <row r="521">
          <cell r="A521" t="str">
            <v>CURVA CONDUIT 1"</v>
          </cell>
          <cell r="B521" t="str">
            <v>UN</v>
          </cell>
          <cell r="C521">
            <v>1811.9199999999998</v>
          </cell>
          <cell r="D521">
            <v>1812</v>
          </cell>
        </row>
        <row r="522">
          <cell r="A522" t="str">
            <v>CURVA CONDUIT 1/2"</v>
          </cell>
          <cell r="B522" t="str">
            <v>UN</v>
          </cell>
          <cell r="C522">
            <v>655</v>
          </cell>
          <cell r="D522">
            <v>655</v>
          </cell>
        </row>
        <row r="523">
          <cell r="A523" t="str">
            <v>CURVA CONDUIT 2"</v>
          </cell>
          <cell r="B523" t="str">
            <v>UN</v>
          </cell>
          <cell r="C523">
            <v>8524.84</v>
          </cell>
          <cell r="D523">
            <v>8525</v>
          </cell>
        </row>
        <row r="524">
          <cell r="A524" t="str">
            <v>CURVA CONDUIT 3" DE GRAN RADIO</v>
          </cell>
          <cell r="B524" t="str">
            <v>UN</v>
          </cell>
          <cell r="C524">
            <v>24162.799999999999</v>
          </cell>
          <cell r="D524">
            <v>24163</v>
          </cell>
        </row>
        <row r="525">
          <cell r="A525" t="str">
            <v>CURVA CONDUIT 3/4"</v>
          </cell>
          <cell r="B525" t="str">
            <v>UN</v>
          </cell>
          <cell r="C525">
            <v>955.83999999999992</v>
          </cell>
          <cell r="D525">
            <v>956</v>
          </cell>
        </row>
        <row r="526">
          <cell r="A526" t="str">
            <v>CURVA METALICA LIVIANA 1"</v>
          </cell>
          <cell r="B526" t="str">
            <v>UN</v>
          </cell>
          <cell r="C526">
            <v>6000</v>
          </cell>
          <cell r="D526">
            <v>6000</v>
          </cell>
        </row>
        <row r="527">
          <cell r="A527" t="str">
            <v>CURVA PVC CONDUIT 1/2"</v>
          </cell>
          <cell r="B527" t="str">
            <v>UN</v>
          </cell>
          <cell r="C527">
            <v>600</v>
          </cell>
          <cell r="D527">
            <v>600</v>
          </cell>
        </row>
        <row r="528">
          <cell r="A528" t="str">
            <v>CURVA PVC CONDUIT 3/4"</v>
          </cell>
          <cell r="B528" t="str">
            <v>UN</v>
          </cell>
          <cell r="C528">
            <v>1000</v>
          </cell>
          <cell r="D528">
            <v>1000</v>
          </cell>
        </row>
        <row r="529">
          <cell r="A529" t="str">
            <v>Curvas de 1/2"x90°</v>
          </cell>
          <cell r="B529" t="str">
            <v>UND</v>
          </cell>
          <cell r="C529">
            <v>507.15</v>
          </cell>
          <cell r="D529">
            <v>507</v>
          </cell>
        </row>
        <row r="530">
          <cell r="A530" t="str">
            <v>DERECHOS DE EXPLOTACION RECEBO</v>
          </cell>
          <cell r="B530" t="str">
            <v>M3</v>
          </cell>
          <cell r="C530">
            <v>7000</v>
          </cell>
          <cell r="D530">
            <v>7000</v>
          </cell>
        </row>
        <row r="531">
          <cell r="A531" t="str">
            <v>DESCARGOS POR CUENTA DEL CLIENTE DE 5 a 100 kVA</v>
          </cell>
          <cell r="B531" t="str">
            <v>UN</v>
          </cell>
          <cell r="C531">
            <v>250000</v>
          </cell>
          <cell r="D531">
            <v>250000</v>
          </cell>
        </row>
        <row r="532">
          <cell r="A532" t="str">
            <v>DESPERDICIO</v>
          </cell>
          <cell r="B532" t="str">
            <v>UN</v>
          </cell>
          <cell r="C532">
            <v>7000</v>
          </cell>
          <cell r="D532">
            <v>0</v>
          </cell>
        </row>
        <row r="533">
          <cell r="A533" t="str">
            <v>DIAGONAL PLANA DE 2 1/2"X 2 1/2"X 3/16" DE 68 Cm</v>
          </cell>
          <cell r="B533" t="str">
            <v>UN</v>
          </cell>
          <cell r="C533">
            <v>9132.4800000000014</v>
          </cell>
          <cell r="D533">
            <v>9132</v>
          </cell>
        </row>
        <row r="534">
          <cell r="A534" t="str">
            <v>DIAGONAL RECTA DE 110 cm.</v>
          </cell>
          <cell r="B534" t="str">
            <v>UN</v>
          </cell>
          <cell r="C534">
            <v>5000</v>
          </cell>
          <cell r="D534">
            <v>0</v>
          </cell>
        </row>
        <row r="535">
          <cell r="A535" t="str">
            <v>DIAGONAL RECTA DE 68 cm.</v>
          </cell>
          <cell r="B535" t="str">
            <v>m</v>
          </cell>
          <cell r="C535">
            <v>17400</v>
          </cell>
          <cell r="D535">
            <v>0</v>
          </cell>
        </row>
        <row r="536">
          <cell r="A536" t="str">
            <v xml:space="preserve">DILATACION DE BRONCE </v>
          </cell>
          <cell r="B536" t="str">
            <v>ML</v>
          </cell>
          <cell r="C536">
            <v>3538</v>
          </cell>
          <cell r="D536">
            <v>3538</v>
          </cell>
        </row>
        <row r="537">
          <cell r="A537" t="str">
            <v>DISCO PULIDORA 7" X 1/4"</v>
          </cell>
          <cell r="B537" t="str">
            <v>UN</v>
          </cell>
          <cell r="C537">
            <v>6714.5999999999995</v>
          </cell>
          <cell r="D537">
            <v>6715</v>
          </cell>
        </row>
        <row r="538">
          <cell r="A538" t="str">
            <v>DISOLVENTE (3%) ACRILICO</v>
          </cell>
          <cell r="B538" t="str">
            <v>GL</v>
          </cell>
          <cell r="C538">
            <v>26500</v>
          </cell>
          <cell r="D538">
            <v>26500</v>
          </cell>
        </row>
        <row r="539">
          <cell r="A539" t="str">
            <v>DISOLVENTE PARA EPOXICAS</v>
          </cell>
          <cell r="B539" t="str">
            <v>GL</v>
          </cell>
          <cell r="C539">
            <v>26000</v>
          </cell>
          <cell r="D539">
            <v>26000</v>
          </cell>
        </row>
        <row r="540">
          <cell r="A540" t="str">
            <v>DISOLVENTE THINNER CORRIENTE</v>
          </cell>
          <cell r="B540" t="str">
            <v>gl</v>
          </cell>
          <cell r="C540">
            <v>15599</v>
          </cell>
          <cell r="D540">
            <v>15599</v>
          </cell>
        </row>
        <row r="541">
          <cell r="A541" t="str">
            <v>DIVISION DE BAÑO EN ACERO GALVANIZADO</v>
          </cell>
          <cell r="B541" t="str">
            <v>M2</v>
          </cell>
          <cell r="C541">
            <v>700000</v>
          </cell>
          <cell r="D541">
            <v>700000</v>
          </cell>
        </row>
        <row r="542">
          <cell r="A542" t="str">
            <v>DIVISION DE BAÑO EN EN LAMINA COLD ROLL ENTAMBORADA CAL 20, INCL. INSTALACION Y ANTICORROSIVO</v>
          </cell>
          <cell r="B542" t="str">
            <v>M2</v>
          </cell>
          <cell r="C542">
            <v>120000</v>
          </cell>
          <cell r="D542">
            <v>120000</v>
          </cell>
        </row>
        <row r="543">
          <cell r="A543" t="str">
            <v>DIVISION OFICINA H=2.6m</v>
          </cell>
          <cell r="B543" t="str">
            <v>ML</v>
          </cell>
          <cell r="C543">
            <v>556500</v>
          </cell>
          <cell r="D543">
            <v>556500</v>
          </cell>
        </row>
        <row r="544">
          <cell r="A544" t="str">
            <v>DUCHA ANTIVANDALICA</v>
          </cell>
          <cell r="B544" t="str">
            <v>UN</v>
          </cell>
          <cell r="C544">
            <v>219900.03999999998</v>
          </cell>
          <cell r="D544">
            <v>219900</v>
          </cell>
        </row>
        <row r="545">
          <cell r="A545" t="str">
            <v xml:space="preserve">DUCHA BALANCE PRESION </v>
          </cell>
          <cell r="B545" t="str">
            <v>UN</v>
          </cell>
          <cell r="C545">
            <v>285132.63999999996</v>
          </cell>
          <cell r="D545">
            <v>285133</v>
          </cell>
        </row>
        <row r="546">
          <cell r="A546" t="str">
            <v>DUCHA COMPLETA</v>
          </cell>
          <cell r="B546" t="str">
            <v>UND</v>
          </cell>
          <cell r="C546">
            <v>95560</v>
          </cell>
          <cell r="D546">
            <v>95560</v>
          </cell>
        </row>
        <row r="547">
          <cell r="A547" t="str">
            <v>DUCHA PARA BAÑO CON MEZCLADOR</v>
          </cell>
          <cell r="B547" t="str">
            <v>UN</v>
          </cell>
          <cell r="C547">
            <v>45000</v>
          </cell>
          <cell r="D547">
            <v>45000</v>
          </cell>
        </row>
        <row r="548">
          <cell r="A548" t="str">
            <v>DUCHA PRISMA  ECONOMICA O SIMILAR</v>
          </cell>
          <cell r="B548" t="str">
            <v>UN</v>
          </cell>
          <cell r="C548">
            <v>39490</v>
          </cell>
          <cell r="D548">
            <v>39490</v>
          </cell>
        </row>
        <row r="549">
          <cell r="A549" t="str">
            <v>DUCTO CONDUIT PVC 3/4"</v>
          </cell>
          <cell r="B549" t="str">
            <v>ML</v>
          </cell>
          <cell r="C549">
            <v>2000</v>
          </cell>
          <cell r="D549">
            <v>2000</v>
          </cell>
        </row>
        <row r="550">
          <cell r="A550" t="str">
            <v>DUCTO METALICO GALVANIZADO 1"</v>
          </cell>
          <cell r="B550" t="str">
            <v>ML</v>
          </cell>
          <cell r="C550">
            <v>7200</v>
          </cell>
          <cell r="D550">
            <v>7200</v>
          </cell>
        </row>
        <row r="551">
          <cell r="A551" t="str">
            <v>DUCTO METALICO S. DIVISORIO 30X8</v>
          </cell>
          <cell r="B551" t="str">
            <v>UN</v>
          </cell>
          <cell r="C551">
            <v>12122</v>
          </cell>
          <cell r="D551">
            <v>12122</v>
          </cell>
        </row>
        <row r="552">
          <cell r="A552" t="str">
            <v xml:space="preserve">DUCTO VERT .80"P/MANEJ.CABLE </v>
          </cell>
          <cell r="B552" t="str">
            <v>UN</v>
          </cell>
          <cell r="C552">
            <v>66999</v>
          </cell>
          <cell r="D552">
            <v>66999</v>
          </cell>
        </row>
        <row r="553">
          <cell r="A553" t="str">
            <v>electrobomba</v>
          </cell>
          <cell r="B553" t="str">
            <v>UND</v>
          </cell>
          <cell r="C553">
            <v>252000.00000000003</v>
          </cell>
          <cell r="D553">
            <v>252000</v>
          </cell>
        </row>
        <row r="554">
          <cell r="A554" t="str">
            <v>ELECTROBOMBA  60 MS. CON ACCESORIOS</v>
          </cell>
          <cell r="B554" t="str">
            <v>UN</v>
          </cell>
          <cell r="C554">
            <v>350000</v>
          </cell>
          <cell r="D554">
            <v>350000</v>
          </cell>
        </row>
        <row r="555">
          <cell r="A555" t="str">
            <v>ELEMENTOS DE CONEXIÓN Y MONTAJE</v>
          </cell>
          <cell r="B555" t="str">
            <v>GL</v>
          </cell>
          <cell r="C555">
            <v>563.5</v>
          </cell>
          <cell r="D555">
            <v>564</v>
          </cell>
        </row>
        <row r="556">
          <cell r="A556" t="str">
            <v>ELEMENTOS DE FIJACION PARA VENTILADORES</v>
          </cell>
          <cell r="B556" t="str">
            <v>GLOB</v>
          </cell>
          <cell r="C556">
            <v>3173</v>
          </cell>
          <cell r="D556">
            <v>3173</v>
          </cell>
        </row>
        <row r="557">
          <cell r="A557" t="str">
            <v>Elementos de Montaje y Conexión</v>
          </cell>
          <cell r="B557" t="str">
            <v>GL</v>
          </cell>
          <cell r="C557">
            <v>563.5</v>
          </cell>
          <cell r="D557">
            <v>564</v>
          </cell>
        </row>
        <row r="558">
          <cell r="A558" t="str">
            <v>ELEMENTOS DE MONTAJE Y CONEXIÓN</v>
          </cell>
          <cell r="B558" t="str">
            <v>GL</v>
          </cell>
          <cell r="C558">
            <v>563.5</v>
          </cell>
          <cell r="D558">
            <v>564</v>
          </cell>
        </row>
        <row r="559">
          <cell r="A559" t="str">
            <v>ENCHAPE TIPO EGEO DE 20,5x20,5</v>
          </cell>
          <cell r="B559" t="str">
            <v>M2</v>
          </cell>
          <cell r="C559">
            <v>14102</v>
          </cell>
          <cell r="D559">
            <v>14102</v>
          </cell>
        </row>
        <row r="560">
          <cell r="A560" t="str">
            <v>Escalera de arbol tubo  galvanizado de Ø1 L=3.70mt y Ø 3/4” L=4.00mt.</v>
          </cell>
          <cell r="B560" t="str">
            <v>UND</v>
          </cell>
          <cell r="C560">
            <v>57600</v>
          </cell>
          <cell r="D560">
            <v>57600</v>
          </cell>
        </row>
        <row r="561">
          <cell r="A561" t="str">
            <v xml:space="preserve">Escalera de cadena galvanizada de 1/4 aproximadamente </v>
          </cell>
          <cell r="B561" t="str">
            <v>ML</v>
          </cell>
          <cell r="C561">
            <v>7980</v>
          </cell>
          <cell r="D561">
            <v>7980</v>
          </cell>
        </row>
        <row r="562">
          <cell r="A562" t="str">
            <v>ESCALONES EN ACERO PARA CAMARAS</v>
          </cell>
          <cell r="B562" t="str">
            <v>UN</v>
          </cell>
          <cell r="C562">
            <v>9000</v>
          </cell>
          <cell r="D562">
            <v>9000</v>
          </cell>
        </row>
        <row r="563">
          <cell r="A563" t="str">
            <v>ESCALONES EN VARILLA DE HIERRO DE 3/4"</v>
          </cell>
          <cell r="B563" t="str">
            <v>UND</v>
          </cell>
          <cell r="C563">
            <v>150000</v>
          </cell>
          <cell r="D563">
            <v>150000</v>
          </cell>
        </row>
        <row r="564">
          <cell r="A564" t="str">
            <v>ESFERAS REFLECTIVAS</v>
          </cell>
          <cell r="B564" t="str">
            <v>KG</v>
          </cell>
          <cell r="C564">
            <v>25000</v>
          </cell>
          <cell r="D564">
            <v>25000</v>
          </cell>
        </row>
        <row r="565">
          <cell r="A565" t="str">
            <v>ESMALTE PARA EXTERIORES</v>
          </cell>
          <cell r="B565" t="str">
            <v>gl</v>
          </cell>
          <cell r="C565">
            <v>68501</v>
          </cell>
          <cell r="D565">
            <v>68501</v>
          </cell>
        </row>
        <row r="566">
          <cell r="A566" t="str">
            <v>ESMALTE SINTET</v>
          </cell>
          <cell r="B566" t="str">
            <v>gl</v>
          </cell>
          <cell r="C566">
            <v>63687</v>
          </cell>
          <cell r="D566">
            <v>63687</v>
          </cell>
        </row>
        <row r="567">
          <cell r="A567" t="str">
            <v>Esmalte sintetico de alto brillo</v>
          </cell>
          <cell r="B567" t="str">
            <v>GL</v>
          </cell>
          <cell r="C567">
            <v>55800</v>
          </cell>
          <cell r="D567">
            <v>55800</v>
          </cell>
        </row>
        <row r="568">
          <cell r="A568" t="str">
            <v>ESPARRAGO 5/8" X 10"</v>
          </cell>
          <cell r="B568" t="str">
            <v>UN</v>
          </cell>
          <cell r="C568">
            <v>4029.7300000000005</v>
          </cell>
          <cell r="D568">
            <v>4030</v>
          </cell>
        </row>
        <row r="569">
          <cell r="A569" t="str">
            <v>ESPARRAGO DE 5/8" X 20 "</v>
          </cell>
          <cell r="B569" t="str">
            <v>UN</v>
          </cell>
          <cell r="C569">
            <v>7000</v>
          </cell>
          <cell r="D569">
            <v>0</v>
          </cell>
        </row>
        <row r="570">
          <cell r="A570" t="str">
            <v>ESPEJO 4 MM</v>
          </cell>
          <cell r="B570" t="str">
            <v>M2</v>
          </cell>
          <cell r="C570">
            <v>38000</v>
          </cell>
          <cell r="D570">
            <v>38000</v>
          </cell>
        </row>
        <row r="571">
          <cell r="A571" t="str">
            <v>ESPIGO CORTO PARA AISLADOR DE PIN DE 15KV</v>
          </cell>
          <cell r="B571" t="str">
            <v>UN</v>
          </cell>
          <cell r="C571">
            <v>5634.2000000000007</v>
          </cell>
          <cell r="D571">
            <v>5634</v>
          </cell>
        </row>
        <row r="572">
          <cell r="A572" t="str">
            <v>ESPIGO PARA CRUCETA METALICA 13,2 KV</v>
          </cell>
          <cell r="B572" t="str">
            <v>UN</v>
          </cell>
          <cell r="C572">
            <v>5000</v>
          </cell>
          <cell r="D572">
            <v>5000</v>
          </cell>
        </row>
        <row r="573">
          <cell r="A573" t="str">
            <v xml:space="preserve">ESQUINERO BRONCE </v>
          </cell>
          <cell r="B573" t="str">
            <v>m</v>
          </cell>
          <cell r="C573">
            <v>17400</v>
          </cell>
          <cell r="D573">
            <v>17400</v>
          </cell>
        </row>
        <row r="574">
          <cell r="A574" t="str">
            <v>ESQUINERO DE ALUMINIO 6.00ML</v>
          </cell>
          <cell r="B574" t="str">
            <v>UN</v>
          </cell>
          <cell r="C574">
            <v>8200</v>
          </cell>
          <cell r="D574">
            <v>8200</v>
          </cell>
        </row>
        <row r="575">
          <cell r="A575" t="str">
            <v>ESTACA DE MADERA</v>
          </cell>
          <cell r="B575" t="str">
            <v>UN</v>
          </cell>
          <cell r="C575">
            <v>500</v>
          </cell>
          <cell r="D575">
            <v>500</v>
          </cell>
        </row>
        <row r="576">
          <cell r="A576" t="str">
            <v>ESTACAS PARA FIJACION DE GEOTEXTIL</v>
          </cell>
          <cell r="B576" t="str">
            <v>UN</v>
          </cell>
          <cell r="C576">
            <v>300</v>
          </cell>
          <cell r="D576">
            <v>300</v>
          </cell>
        </row>
        <row r="577">
          <cell r="A577" t="str">
            <v>ESTACAS, PINTURA Y OTROS</v>
          </cell>
          <cell r="B577" t="str">
            <v>GLB</v>
          </cell>
          <cell r="C577">
            <v>5000</v>
          </cell>
          <cell r="D577">
            <v>5000</v>
          </cell>
        </row>
        <row r="578">
          <cell r="A578" t="str">
            <v>ESTOPA DE FRANELA</v>
          </cell>
          <cell r="B578" t="str">
            <v>GLB</v>
          </cell>
          <cell r="C578">
            <v>20000</v>
          </cell>
          <cell r="D578">
            <v>20000</v>
          </cell>
        </row>
        <row r="579">
          <cell r="A579" t="str">
            <v>ESTRUCTURA DE APUNTALAMIENTO</v>
          </cell>
          <cell r="B579" t="str">
            <v>M2</v>
          </cell>
          <cell r="C579">
            <v>2000</v>
          </cell>
          <cell r="D579">
            <v>2000</v>
          </cell>
        </row>
        <row r="580">
          <cell r="A580" t="str">
            <v>Estructura de escalera de peldaños estructura y baranda en  tubo  galvanizado de Ø1 ½” - long. Aproximada 13.00mt</v>
          </cell>
          <cell r="B580" t="str">
            <v>UND</v>
          </cell>
          <cell r="C580">
            <v>252000</v>
          </cell>
          <cell r="D580">
            <v>252000</v>
          </cell>
        </row>
        <row r="581">
          <cell r="A581" t="str">
            <v>Estructura de la rampa estructura en de tubo  galvanizado de Ø1 ½” L=4.60mt</v>
          </cell>
          <cell r="B581" t="str">
            <v>UND</v>
          </cell>
          <cell r="C581">
            <v>90000</v>
          </cell>
          <cell r="D581">
            <v>90000</v>
          </cell>
        </row>
        <row r="582">
          <cell r="A582" t="str">
            <v>ESTRUCTURA ICEL 523</v>
          </cell>
          <cell r="B582" t="str">
            <v>UN</v>
          </cell>
          <cell r="C582">
            <v>140000</v>
          </cell>
          <cell r="D582">
            <v>140000</v>
          </cell>
        </row>
        <row r="583">
          <cell r="A583" t="str">
            <v>ESTRUCTURA ICEL 710</v>
          </cell>
          <cell r="B583" t="str">
            <v>UN</v>
          </cell>
          <cell r="C583">
            <v>1000000</v>
          </cell>
          <cell r="D583">
            <v>1000000</v>
          </cell>
        </row>
        <row r="584">
          <cell r="A584" t="str">
            <v>Estructura metálica en  tubo  galvanizado de Ø1 1/2” L=2.70mt y pasamanos de salida en  tubo  galvanizado de Ø3/4” L=4.00mt del tobogan de 3.90 mt .</v>
          </cell>
          <cell r="B584" t="str">
            <v>UND</v>
          </cell>
          <cell r="C584">
            <v>48000</v>
          </cell>
          <cell r="D584">
            <v>48000</v>
          </cell>
        </row>
        <row r="585">
          <cell r="A585" t="str">
            <v>estuco</v>
          </cell>
          <cell r="B585" t="str">
            <v>m2</v>
          </cell>
          <cell r="C585">
            <v>3584.0000000000005</v>
          </cell>
          <cell r="D585">
            <v>3584</v>
          </cell>
        </row>
        <row r="586">
          <cell r="A586" t="str">
            <v>ESTUCO PROFESIONAL</v>
          </cell>
          <cell r="B586" t="str">
            <v>GL</v>
          </cell>
          <cell r="C586">
            <v>14600</v>
          </cell>
          <cell r="D586">
            <v>14600</v>
          </cell>
        </row>
        <row r="587">
          <cell r="A587" t="str">
            <v>ESTUDIOS DE CONEXIÓN DE 5 A 100 kVA</v>
          </cell>
          <cell r="B587" t="str">
            <v>UN</v>
          </cell>
          <cell r="C587">
            <v>159300</v>
          </cell>
          <cell r="D587">
            <v>159300</v>
          </cell>
        </row>
        <row r="588">
          <cell r="A588" t="str">
            <v>ESTUKA ACRILICO (30KG)</v>
          </cell>
          <cell r="B588" t="str">
            <v>kg</v>
          </cell>
          <cell r="C588">
            <v>1902.4</v>
          </cell>
          <cell r="D588">
            <v>1902</v>
          </cell>
        </row>
        <row r="589">
          <cell r="A589" t="str">
            <v>EXTINGUIDORES DE QUIMICO SECO DE 10 LIBRAS</v>
          </cell>
          <cell r="B589" t="str">
            <v>UND</v>
          </cell>
          <cell r="C589">
            <v>300</v>
          </cell>
          <cell r="D589">
            <v>300</v>
          </cell>
        </row>
        <row r="590">
          <cell r="A590" t="str">
            <v>EXTINTORES DE INCENDIO DE POLVO QUIMICO</v>
          </cell>
          <cell r="B590" t="str">
            <v>UND</v>
          </cell>
          <cell r="C590">
            <v>500</v>
          </cell>
          <cell r="D590">
            <v>500</v>
          </cell>
        </row>
        <row r="591">
          <cell r="A591" t="str">
            <v>EXTINTORES DE INCENDIO SOLKAFLAN</v>
          </cell>
          <cell r="B591" t="str">
            <v>UND</v>
          </cell>
          <cell r="C591">
            <v>300</v>
          </cell>
          <cell r="D591">
            <v>300</v>
          </cell>
        </row>
        <row r="592">
          <cell r="A592" t="str">
            <v>FACHALETA MORTERO 0.2X0.2</v>
          </cell>
          <cell r="B592" t="str">
            <v>UN</v>
          </cell>
          <cell r="C592">
            <v>1800</v>
          </cell>
          <cell r="D592">
            <v>1800</v>
          </cell>
        </row>
        <row r="593">
          <cell r="A593" t="str">
            <v>Farol colonial autobalastrado de fundicion de aluminio y tapa rechazada en aluminio de larga duracion. Doble reflector de aluminio anonizado.Tapa con seguro de dos tornillos cautivos.Receptaculo de montaje conico con tres tornillos de sujecion. Pintura en</v>
          </cell>
          <cell r="B593" t="str">
            <v>UND</v>
          </cell>
          <cell r="C593">
            <v>495000</v>
          </cell>
          <cell r="D593">
            <v>495000</v>
          </cell>
        </row>
        <row r="594">
          <cell r="A594" t="str">
            <v>FIBERGLASS DURACUSTIC 5/8</v>
          </cell>
          <cell r="B594" t="str">
            <v>M2</v>
          </cell>
          <cell r="C594">
            <v>11240</v>
          </cell>
          <cell r="D594">
            <v>11240</v>
          </cell>
        </row>
        <row r="595">
          <cell r="A595" t="str">
            <v>FIJADOR DE ALA CANALETA</v>
          </cell>
          <cell r="B595" t="str">
            <v>UN</v>
          </cell>
          <cell r="C595">
            <v>1951</v>
          </cell>
          <cell r="D595">
            <v>1951</v>
          </cell>
        </row>
        <row r="596">
          <cell r="A596" t="str">
            <v>FILTRO AEROBICO</v>
          </cell>
          <cell r="B596" t="str">
            <v>UND</v>
          </cell>
          <cell r="C596">
            <v>85000</v>
          </cell>
          <cell r="D596">
            <v>85000</v>
          </cell>
        </row>
        <row r="597">
          <cell r="A597" t="str">
            <v>FILTRO PLASTICO ANAEROBICO</v>
          </cell>
          <cell r="B597" t="str">
            <v>UND</v>
          </cell>
          <cell r="C597">
            <v>300</v>
          </cell>
          <cell r="D597">
            <v>300</v>
          </cell>
        </row>
        <row r="598">
          <cell r="A598" t="str">
            <v>FILTRO PVC DE 6" RDE 21</v>
          </cell>
          <cell r="B598" t="str">
            <v>ML</v>
          </cell>
          <cell r="C598">
            <v>157500</v>
          </cell>
          <cell r="D598">
            <v>157500</v>
          </cell>
        </row>
        <row r="599">
          <cell r="A599" t="str">
            <v>FLANCHIN EN LAMINA GALVANIZADA CAL 30</v>
          </cell>
          <cell r="B599" t="str">
            <v>M2</v>
          </cell>
          <cell r="C599">
            <v>13000</v>
          </cell>
          <cell r="D599">
            <v>13000</v>
          </cell>
        </row>
        <row r="600">
          <cell r="A600" t="str">
            <v>FLEJES DE 1/4" LONG=0,6 mts @ 0,3 mts</v>
          </cell>
          <cell r="B600" t="str">
            <v>KG</v>
          </cell>
          <cell r="C600">
            <v>2390</v>
          </cell>
          <cell r="D600">
            <v>2390</v>
          </cell>
        </row>
        <row r="601">
          <cell r="A601" t="str">
            <v>FLOTADOR DE MERCURIO</v>
          </cell>
          <cell r="B601" t="str">
            <v>UND</v>
          </cell>
          <cell r="C601">
            <v>15000</v>
          </cell>
          <cell r="D601">
            <v>15000</v>
          </cell>
        </row>
        <row r="602">
          <cell r="A602" t="str">
            <v>FLOTADOR MECANICO 1 1/2"</v>
          </cell>
          <cell r="B602" t="str">
            <v>UND</v>
          </cell>
          <cell r="C602">
            <v>182352</v>
          </cell>
          <cell r="D602">
            <v>182352</v>
          </cell>
        </row>
        <row r="603">
          <cell r="A603" t="str">
            <v>FLOTADOR MECANICO 1"</v>
          </cell>
          <cell r="B603" t="str">
            <v>UND</v>
          </cell>
          <cell r="C603">
            <v>105212</v>
          </cell>
          <cell r="D603">
            <v>105212</v>
          </cell>
        </row>
        <row r="604">
          <cell r="A604" t="str">
            <v>FLOTADOR MECANICO 1/2"</v>
          </cell>
          <cell r="B604" t="str">
            <v>UND</v>
          </cell>
          <cell r="C604">
            <v>53360</v>
          </cell>
          <cell r="D604">
            <v>53360</v>
          </cell>
        </row>
        <row r="605">
          <cell r="A605" t="str">
            <v>FLOTADOR Ø  1" EN BRONCE</v>
          </cell>
          <cell r="B605" t="str">
            <v>UN</v>
          </cell>
          <cell r="C605">
            <v>88500</v>
          </cell>
          <cell r="D605">
            <v>88500</v>
          </cell>
        </row>
        <row r="606">
          <cell r="A606" t="str">
            <v>FLOTADOR Ø  3/4" EN BRONCE</v>
          </cell>
          <cell r="B606" t="str">
            <v>UN</v>
          </cell>
          <cell r="C606">
            <v>45900</v>
          </cell>
          <cell r="D606">
            <v>0</v>
          </cell>
        </row>
        <row r="607">
          <cell r="A607" t="str">
            <v>FORMALETA</v>
          </cell>
          <cell r="B607" t="str">
            <v>UN</v>
          </cell>
          <cell r="C607">
            <v>65000</v>
          </cell>
          <cell r="D607">
            <v>65000</v>
          </cell>
        </row>
        <row r="608">
          <cell r="A608" t="str">
            <v>FORMALETA PARA ANDEN</v>
          </cell>
          <cell r="B608" t="str">
            <v>ML</v>
          </cell>
          <cell r="C608">
            <v>833.33333333333337</v>
          </cell>
          <cell r="D608">
            <v>833</v>
          </cell>
        </row>
        <row r="609">
          <cell r="A609" t="str">
            <v>FORMALETA PARA MESON</v>
          </cell>
          <cell r="B609" t="str">
            <v>ML</v>
          </cell>
          <cell r="C609">
            <v>15654</v>
          </cell>
          <cell r="D609">
            <v>15654</v>
          </cell>
        </row>
        <row r="610">
          <cell r="A610" t="str">
            <v>FORMALETA PARA PAVIMENTO E=0.20</v>
          </cell>
          <cell r="B610" t="str">
            <v>M3</v>
          </cell>
          <cell r="C610">
            <v>4000</v>
          </cell>
          <cell r="D610">
            <v>0</v>
          </cell>
        </row>
        <row r="611">
          <cell r="A611" t="str">
            <v>FORMALETA PARA PLACA AEREA</v>
          </cell>
          <cell r="B611" t="str">
            <v>M2</v>
          </cell>
          <cell r="C611">
            <v>17890</v>
          </cell>
          <cell r="D611">
            <v>17890</v>
          </cell>
        </row>
        <row r="612">
          <cell r="A612" t="str">
            <v xml:space="preserve">FOSO PARA EL ACEITE  Y PLATINAS MONTAJE DEL TRAFO </v>
          </cell>
          <cell r="B612" t="str">
            <v>UN</v>
          </cell>
          <cell r="C612">
            <v>250000</v>
          </cell>
          <cell r="D612">
            <v>250000</v>
          </cell>
        </row>
        <row r="613">
          <cell r="A613" t="str">
            <v>FOTOCELDA INCL. BASE</v>
          </cell>
          <cell r="B613" t="str">
            <v>UN</v>
          </cell>
          <cell r="C613">
            <v>20000</v>
          </cell>
          <cell r="D613">
            <v>20000</v>
          </cell>
        </row>
        <row r="614">
          <cell r="A614" t="str">
            <v>FOTOCONTROL (BREAK,BASE,FOTOCELDA,CAJA,CONT.)</v>
          </cell>
          <cell r="B614" t="str">
            <v>UN</v>
          </cell>
          <cell r="C614">
            <v>150000</v>
          </cell>
          <cell r="D614">
            <v>150000</v>
          </cell>
        </row>
        <row r="615">
          <cell r="A615" t="str">
            <v>FOTOCOPIAS</v>
          </cell>
          <cell r="B615" t="str">
            <v>GB</v>
          </cell>
          <cell r="C615">
            <v>100</v>
          </cell>
          <cell r="D615">
            <v>100</v>
          </cell>
        </row>
        <row r="616">
          <cell r="A616" t="str">
            <v>FUSIBLE TIPO SOGA DE 20 AMPERIOS A 15 KV TIPO K</v>
          </cell>
          <cell r="B616" t="str">
            <v>UN</v>
          </cell>
          <cell r="C616">
            <v>4000</v>
          </cell>
          <cell r="D616">
            <v>4000</v>
          </cell>
        </row>
        <row r="617">
          <cell r="A617" t="str">
            <v xml:space="preserve">GABINETE .600 x.400 x 2.50 </v>
          </cell>
          <cell r="B617" t="str">
            <v>UN</v>
          </cell>
          <cell r="C617">
            <v>257346</v>
          </cell>
          <cell r="D617">
            <v>257346</v>
          </cell>
        </row>
        <row r="618">
          <cell r="A618" t="str">
            <v>GABINETE GENERAL TIPO POSTE</v>
          </cell>
          <cell r="B618" t="str">
            <v>UN</v>
          </cell>
          <cell r="C618">
            <v>100000</v>
          </cell>
          <cell r="D618">
            <v>100000</v>
          </cell>
        </row>
        <row r="619">
          <cell r="A619" t="str">
            <v>GALAPAGO 3" X 3"</v>
          </cell>
          <cell r="B619" t="str">
            <v>UN</v>
          </cell>
          <cell r="C619">
            <v>150000</v>
          </cell>
          <cell r="D619">
            <v>150000</v>
          </cell>
        </row>
        <row r="620">
          <cell r="A620" t="str">
            <v>GALAPAGO 3" X 3/4"</v>
          </cell>
          <cell r="B620" t="str">
            <v>UN</v>
          </cell>
          <cell r="C620">
            <v>30000</v>
          </cell>
          <cell r="D620">
            <v>30000</v>
          </cell>
        </row>
        <row r="621">
          <cell r="A621" t="str">
            <v>GANCHO PARA TEJA ONDULADA</v>
          </cell>
          <cell r="B621" t="str">
            <v>UND</v>
          </cell>
          <cell r="C621">
            <v>350</v>
          </cell>
          <cell r="D621">
            <v>350</v>
          </cell>
        </row>
        <row r="622">
          <cell r="A622" t="str">
            <v>GANCHOS</v>
          </cell>
          <cell r="B622" t="str">
            <v>UN</v>
          </cell>
          <cell r="C622">
            <v>250</v>
          </cell>
          <cell r="D622">
            <v>250</v>
          </cell>
        </row>
        <row r="623">
          <cell r="A623" t="str">
            <v>ganchos de amarre.</v>
          </cell>
          <cell r="B623" t="str">
            <v>UND</v>
          </cell>
          <cell r="C623">
            <v>616.00000000000011</v>
          </cell>
          <cell r="D623">
            <v>616</v>
          </cell>
        </row>
        <row r="624">
          <cell r="A624" t="str">
            <v>GAVIONES 2X1X1 CAL 13</v>
          </cell>
          <cell r="B624" t="str">
            <v>UN</v>
          </cell>
          <cell r="C624">
            <v>42206</v>
          </cell>
          <cell r="D624">
            <v>42206</v>
          </cell>
        </row>
        <row r="625">
          <cell r="A625" t="str">
            <v>GEOMALLA LBO 202</v>
          </cell>
          <cell r="B625" t="str">
            <v>M2</v>
          </cell>
          <cell r="C625">
            <v>6500</v>
          </cell>
          <cell r="D625">
            <v>6500</v>
          </cell>
        </row>
        <row r="626">
          <cell r="A626" t="str">
            <v>GEOTEXTIL NO TEJIDO 1600</v>
          </cell>
          <cell r="B626" t="str">
            <v>M2</v>
          </cell>
          <cell r="C626">
            <v>9570</v>
          </cell>
          <cell r="D626">
            <v>9570</v>
          </cell>
        </row>
        <row r="627">
          <cell r="A627" t="str">
            <v>GEOTEXTIL PARA ESTABILIZACION</v>
          </cell>
          <cell r="B627" t="str">
            <v>M2</v>
          </cell>
          <cell r="C627">
            <v>4200</v>
          </cell>
          <cell r="D627">
            <v>4200</v>
          </cell>
        </row>
        <row r="628">
          <cell r="A628" t="str">
            <v>GEOTEXTIL PARA ESTABILIZACION T 2400</v>
          </cell>
          <cell r="B628" t="str">
            <v>M2</v>
          </cell>
          <cell r="C628">
            <v>3900</v>
          </cell>
          <cell r="D628">
            <v>3900</v>
          </cell>
        </row>
        <row r="629">
          <cell r="A629" t="str">
            <v>GEOTEXTIL PARA FILTROS</v>
          </cell>
          <cell r="B629" t="str">
            <v>M2</v>
          </cell>
          <cell r="C629">
            <v>3000</v>
          </cell>
          <cell r="D629">
            <v>3000</v>
          </cell>
        </row>
        <row r="630">
          <cell r="A630" t="str">
            <v>GEOTEXTIL PARA FILTROS NT 1600</v>
          </cell>
          <cell r="B630" t="str">
            <v>M2</v>
          </cell>
          <cell r="C630">
            <v>2280</v>
          </cell>
          <cell r="D630">
            <v>2280</v>
          </cell>
        </row>
        <row r="631">
          <cell r="A631" t="str">
            <v>GRAMA</v>
          </cell>
          <cell r="B631" t="str">
            <v>M2</v>
          </cell>
          <cell r="C631">
            <v>12000</v>
          </cell>
          <cell r="D631">
            <v>12000</v>
          </cell>
        </row>
        <row r="632">
          <cell r="A632" t="str">
            <v>GRANIPLAST A TODO COSTO</v>
          </cell>
          <cell r="B632" t="str">
            <v>M2</v>
          </cell>
          <cell r="C632">
            <v>6728</v>
          </cell>
          <cell r="D632">
            <v>6728</v>
          </cell>
        </row>
        <row r="633">
          <cell r="A633" t="str">
            <v>GRANITO</v>
          </cell>
          <cell r="B633" t="str">
            <v>KG</v>
          </cell>
          <cell r="C633">
            <v>300</v>
          </cell>
          <cell r="D633">
            <v>300</v>
          </cell>
        </row>
        <row r="634">
          <cell r="A634" t="str">
            <v>GRANITO  NO. 3</v>
          </cell>
          <cell r="B634" t="str">
            <v>bt</v>
          </cell>
          <cell r="C634">
            <v>10424</v>
          </cell>
          <cell r="D634">
            <v>10424</v>
          </cell>
        </row>
        <row r="635">
          <cell r="A635" t="str">
            <v>GRANITO  NO. 3 VARIOS COLORES 40KG</v>
          </cell>
          <cell r="B635" t="str">
            <v>bt</v>
          </cell>
          <cell r="C635">
            <v>15704</v>
          </cell>
          <cell r="D635">
            <v>15704</v>
          </cell>
        </row>
        <row r="636">
          <cell r="A636" t="str">
            <v>GRANITO # 2</v>
          </cell>
          <cell r="B636" t="str">
            <v>KG</v>
          </cell>
          <cell r="C636">
            <v>300</v>
          </cell>
          <cell r="D636">
            <v>300</v>
          </cell>
        </row>
        <row r="637">
          <cell r="A637" t="str">
            <v>GRANITO BLANCO Nº 3</v>
          </cell>
          <cell r="B637" t="str">
            <v>KG</v>
          </cell>
          <cell r="C637">
            <v>682</v>
          </cell>
          <cell r="D637">
            <v>682</v>
          </cell>
        </row>
        <row r="638">
          <cell r="A638" t="str">
            <v>GRANITO GRIS Nº 3</v>
          </cell>
          <cell r="B638" t="str">
            <v>KG</v>
          </cell>
          <cell r="C638">
            <v>700</v>
          </cell>
          <cell r="D638">
            <v>700</v>
          </cell>
        </row>
        <row r="639">
          <cell r="A639" t="str">
            <v>GRANITO NEGRO Nº 3</v>
          </cell>
          <cell r="B639" t="str">
            <v>KG</v>
          </cell>
          <cell r="C639">
            <v>456</v>
          </cell>
          <cell r="D639">
            <v>456</v>
          </cell>
        </row>
        <row r="640">
          <cell r="A640" t="str">
            <v>GRAPA DE RETENCION ALUMINIO CABLE 6 - 2/0 AWG</v>
          </cell>
          <cell r="B640" t="str">
            <v>UN</v>
          </cell>
          <cell r="C640">
            <v>20326.68</v>
          </cell>
          <cell r="D640">
            <v>20327</v>
          </cell>
        </row>
        <row r="641">
          <cell r="A641" t="str">
            <v>GRAPA PRENSAHILO DE TRES PERNOS</v>
          </cell>
          <cell r="B641" t="str">
            <v>UN</v>
          </cell>
          <cell r="C641">
            <v>8844.26</v>
          </cell>
          <cell r="D641">
            <v>8844</v>
          </cell>
        </row>
        <row r="642">
          <cell r="A642" t="str">
            <v>GRAPA TIPO PISTOLA PARA CABLE  DEL No 4 HASTA EL No 2/0</v>
          </cell>
          <cell r="B642" t="str">
            <v>UN</v>
          </cell>
          <cell r="C642">
            <v>16000</v>
          </cell>
          <cell r="D642">
            <v>16000</v>
          </cell>
        </row>
        <row r="643">
          <cell r="A643" t="str">
            <v>GRAPA TRES TORNILLOS GALVANIZADA</v>
          </cell>
          <cell r="B643" t="str">
            <v>UN</v>
          </cell>
          <cell r="C643">
            <v>7541.1</v>
          </cell>
          <cell r="D643">
            <v>7541</v>
          </cell>
        </row>
        <row r="644">
          <cell r="A644" t="str">
            <v>GRAVA LAVADA TAMAÑO MAXIMO 3/4"</v>
          </cell>
          <cell r="B644" t="str">
            <v>M3</v>
          </cell>
          <cell r="C644">
            <v>30000</v>
          </cell>
          <cell r="D644">
            <v>30000</v>
          </cell>
        </row>
        <row r="645">
          <cell r="A645" t="str">
            <v>GRAVILLA</v>
          </cell>
          <cell r="B645" t="str">
            <v>M3</v>
          </cell>
          <cell r="C645">
            <v>30000</v>
          </cell>
          <cell r="D645">
            <v>30000</v>
          </cell>
        </row>
        <row r="646">
          <cell r="A646" t="str">
            <v>GRAVILLA FINA</v>
          </cell>
          <cell r="B646" t="str">
            <v>M3</v>
          </cell>
          <cell r="C646">
            <v>80000</v>
          </cell>
          <cell r="D646">
            <v>80000</v>
          </cell>
        </row>
        <row r="647">
          <cell r="A647" t="str">
            <v>GRAVILLA SELECCIONADA</v>
          </cell>
          <cell r="B647" t="str">
            <v>M3</v>
          </cell>
          <cell r="C647">
            <v>243985</v>
          </cell>
          <cell r="D647">
            <v>243985</v>
          </cell>
        </row>
        <row r="648">
          <cell r="A648" t="str">
            <v>Griferia Lavamanos</v>
          </cell>
          <cell r="B648" t="str">
            <v>UN</v>
          </cell>
          <cell r="C648">
            <v>6000</v>
          </cell>
          <cell r="D648">
            <v>0</v>
          </cell>
        </row>
        <row r="649">
          <cell r="A649" t="str">
            <v>GRIFERIA LAVAPLATOS KIT LP MZ PRAKTI O SIMILAR-INCL. DESAGUE</v>
          </cell>
          <cell r="B649" t="str">
            <v>UN</v>
          </cell>
          <cell r="C649">
            <v>69900</v>
          </cell>
          <cell r="D649">
            <v>69900</v>
          </cell>
        </row>
        <row r="650">
          <cell r="A650" t="str">
            <v>GRIFERIA LLAVE AUTOMATICA QK23051 PARA LAVAMANOS O SIMILAR</v>
          </cell>
          <cell r="B650" t="str">
            <v>UN</v>
          </cell>
          <cell r="C650">
            <v>185000</v>
          </cell>
          <cell r="D650">
            <v>185000</v>
          </cell>
        </row>
        <row r="651">
          <cell r="A651" t="str">
            <v>GRIFERIA PRYSMA 4" O SIMILAR</v>
          </cell>
          <cell r="B651" t="str">
            <v>UN</v>
          </cell>
          <cell r="C651">
            <v>55400</v>
          </cell>
          <cell r="D651">
            <v>55400</v>
          </cell>
        </row>
        <row r="652">
          <cell r="A652" t="str">
            <v>GUADUA</v>
          </cell>
          <cell r="B652" t="str">
            <v>UN</v>
          </cell>
          <cell r="C652">
            <v>4000</v>
          </cell>
          <cell r="D652">
            <v>4000</v>
          </cell>
        </row>
        <row r="653">
          <cell r="A653" t="str">
            <v>GUARDACABO DE 1/2"</v>
          </cell>
          <cell r="B653" t="str">
            <v>UN</v>
          </cell>
          <cell r="C653">
            <v>1050</v>
          </cell>
          <cell r="D653">
            <v>1050</v>
          </cell>
        </row>
        <row r="654">
          <cell r="A654" t="str">
            <v>GUARDACABO PARA ACERO 5/16"</v>
          </cell>
          <cell r="B654" t="str">
            <v>UN</v>
          </cell>
          <cell r="C654">
            <v>682.66000000000008</v>
          </cell>
          <cell r="D654">
            <v>683</v>
          </cell>
        </row>
        <row r="655">
          <cell r="A655" t="str">
            <v>Guardacabo Para Cable de Acero 1/4"</v>
          </cell>
          <cell r="B655" t="str">
            <v>UN</v>
          </cell>
          <cell r="C655">
            <v>684.2</v>
          </cell>
          <cell r="D655">
            <v>684</v>
          </cell>
        </row>
        <row r="656">
          <cell r="A656" t="str">
            <v>GUARDAESCOBAS EN ACHAPO</v>
          </cell>
          <cell r="B656" t="str">
            <v>ML</v>
          </cell>
          <cell r="C656">
            <v>3000</v>
          </cell>
          <cell r="D656">
            <v>3000</v>
          </cell>
        </row>
        <row r="657">
          <cell r="A657" t="str">
            <v>GUARDAESCOBAS EN CERAMICA</v>
          </cell>
          <cell r="B657" t="str">
            <v>ML</v>
          </cell>
          <cell r="C657">
            <v>5150</v>
          </cell>
          <cell r="D657">
            <v>5150</v>
          </cell>
        </row>
        <row r="658">
          <cell r="A658" t="str">
            <v>GUARDERA LATERAL H=.10</v>
          </cell>
          <cell r="B658" t="str">
            <v>GB</v>
          </cell>
          <cell r="C658">
            <v>5000</v>
          </cell>
          <cell r="D658">
            <v>5000</v>
          </cell>
        </row>
        <row r="659">
          <cell r="A659" t="str">
            <v>GUASA D 3/16"</v>
          </cell>
          <cell r="B659" t="str">
            <v>UN</v>
          </cell>
          <cell r="C659">
            <v>70</v>
          </cell>
          <cell r="D659">
            <v>70</v>
          </cell>
        </row>
        <row r="660">
          <cell r="A660" t="str">
            <v>HEBILLA PARA CINTA BAND IT DE 3/4"</v>
          </cell>
          <cell r="B660" t="str">
            <v>UN</v>
          </cell>
          <cell r="C660">
            <v>700</v>
          </cell>
          <cell r="D660">
            <v>700</v>
          </cell>
        </row>
        <row r="661">
          <cell r="A661" t="str">
            <v>HEBILLA PARA CINTA BANDIT DE 5/8"</v>
          </cell>
          <cell r="B661" t="str">
            <v>UN</v>
          </cell>
          <cell r="C661">
            <v>595.89199999999994</v>
          </cell>
          <cell r="D661">
            <v>596</v>
          </cell>
        </row>
        <row r="662">
          <cell r="A662" t="str">
            <v>HEBILLA Y CINTA BAND IT 3/4"</v>
          </cell>
          <cell r="B662" t="str">
            <v>UN</v>
          </cell>
          <cell r="C662">
            <v>4200</v>
          </cell>
          <cell r="D662">
            <v>4200</v>
          </cell>
        </row>
        <row r="663">
          <cell r="A663" t="str">
            <v>HERRAMIENTAS MENORES</v>
          </cell>
          <cell r="B663" t="str">
            <v>GLOB</v>
          </cell>
          <cell r="C663">
            <v>5000</v>
          </cell>
          <cell r="D663">
            <v>5000</v>
          </cell>
        </row>
        <row r="664">
          <cell r="A664" t="str">
            <v>HIDRANTE TIPO BRIDA 3" SALIDA DOBLE</v>
          </cell>
          <cell r="B664" t="str">
            <v>UN</v>
          </cell>
          <cell r="C664">
            <v>1115000</v>
          </cell>
          <cell r="D664">
            <v>1115000</v>
          </cell>
        </row>
        <row r="665">
          <cell r="A665" t="str">
            <v>HIDROSOLTAx15 kg</v>
          </cell>
          <cell r="B665" t="str">
            <v>UND</v>
          </cell>
          <cell r="C665">
            <v>70000</v>
          </cell>
          <cell r="D665">
            <v>70000</v>
          </cell>
        </row>
        <row r="666">
          <cell r="A666" t="str">
            <v>HIERRO CUADRADO 10 MM</v>
          </cell>
          <cell r="B666" t="str">
            <v>UN</v>
          </cell>
          <cell r="C666">
            <v>19465</v>
          </cell>
          <cell r="D666">
            <v>19465</v>
          </cell>
        </row>
        <row r="667">
          <cell r="A667" t="str">
            <v>HILO PLASTICO PARA COSTURA GEOTEXTIL</v>
          </cell>
          <cell r="B667" t="str">
            <v>ROLLO</v>
          </cell>
          <cell r="C667">
            <v>2000</v>
          </cell>
          <cell r="D667">
            <v>2000</v>
          </cell>
        </row>
        <row r="668">
          <cell r="A668" t="str">
            <v>HOJA EN LAMINA COLD ROLLED 1.00X2.00 CAL.18, INCLUYE ANTICORROSIVO-SUB-CONTRATO</v>
          </cell>
          <cell r="B668" t="str">
            <v>M2</v>
          </cell>
          <cell r="C668">
            <v>62000</v>
          </cell>
          <cell r="D668">
            <v>62000</v>
          </cell>
        </row>
        <row r="669">
          <cell r="A669" t="str">
            <v>HOJA EN LAMINA COLD ROLLED 1.00X2.00 CAL.20, INCLUYE ANTICORROSIVO-SUB-CONTRATO</v>
          </cell>
          <cell r="B669" t="str">
            <v>M2</v>
          </cell>
          <cell r="C669">
            <v>41600</v>
          </cell>
          <cell r="D669">
            <v>41600</v>
          </cell>
        </row>
        <row r="670">
          <cell r="A670" t="str">
            <v>I  EQUIPO      Descripcion</v>
          </cell>
          <cell r="B670">
            <v>0</v>
          </cell>
          <cell r="C670">
            <v>0</v>
          </cell>
          <cell r="D670">
            <v>0</v>
          </cell>
        </row>
        <row r="671">
          <cell r="A671" t="str">
            <v>I  EQUIPO      Descripcion</v>
          </cell>
          <cell r="B671">
            <v>0</v>
          </cell>
          <cell r="C671">
            <v>0</v>
          </cell>
          <cell r="D671">
            <v>0</v>
          </cell>
        </row>
        <row r="672">
          <cell r="A672" t="str">
            <v>I  EQUIPO      Descripcion</v>
          </cell>
          <cell r="B672">
            <v>0</v>
          </cell>
          <cell r="C672">
            <v>0</v>
          </cell>
          <cell r="D672">
            <v>0</v>
          </cell>
        </row>
        <row r="673">
          <cell r="A673" t="str">
            <v>ICOPOR 1 CM/DENS.20/1.24X.62</v>
          </cell>
          <cell r="B673" t="str">
            <v>M2</v>
          </cell>
          <cell r="C673">
            <v>3480</v>
          </cell>
          <cell r="D673">
            <v>3480</v>
          </cell>
        </row>
        <row r="674">
          <cell r="A674" t="str">
            <v>IGAS GRIS X 30KG</v>
          </cell>
          <cell r="B674" t="str">
            <v>KG</v>
          </cell>
          <cell r="C674">
            <v>13653.2</v>
          </cell>
          <cell r="D674">
            <v>13653</v>
          </cell>
        </row>
        <row r="675">
          <cell r="A675" t="str">
            <v>IGASOL CUBIERTA (20 KG)</v>
          </cell>
          <cell r="B675" t="str">
            <v>kg</v>
          </cell>
          <cell r="C675">
            <v>4400</v>
          </cell>
          <cell r="D675">
            <v>4400</v>
          </cell>
        </row>
        <row r="676">
          <cell r="A676" t="str">
            <v>IMPERMEAB. PARA PAREDES</v>
          </cell>
          <cell r="B676" t="str">
            <v>KG</v>
          </cell>
          <cell r="C676">
            <v>1250000</v>
          </cell>
          <cell r="D676">
            <v>1250000</v>
          </cell>
        </row>
        <row r="677">
          <cell r="A677" t="str">
            <v>IMPERMEABILIZANTE INTEGRAL</v>
          </cell>
          <cell r="B677" t="str">
            <v>KG</v>
          </cell>
          <cell r="C677">
            <v>70000</v>
          </cell>
          <cell r="D677">
            <v>70000</v>
          </cell>
        </row>
        <row r="678">
          <cell r="A678" t="str">
            <v>IMPERMEABILIZANTE PARA MORTERO</v>
          </cell>
          <cell r="B678" t="str">
            <v>KG</v>
          </cell>
          <cell r="C678">
            <v>2500</v>
          </cell>
          <cell r="D678">
            <v>2500</v>
          </cell>
        </row>
        <row r="679">
          <cell r="A679" t="str">
            <v>IMPRIMACION</v>
          </cell>
          <cell r="B679" t="str">
            <v>M2</v>
          </cell>
          <cell r="C679">
            <v>4000</v>
          </cell>
          <cell r="D679">
            <v>4000</v>
          </cell>
        </row>
        <row r="680">
          <cell r="A680" t="str">
            <v>IMPRIMACION CON LIGA MC-70</v>
          </cell>
          <cell r="B680" t="str">
            <v>LTS</v>
          </cell>
          <cell r="C680">
            <v>1800</v>
          </cell>
          <cell r="D680">
            <v>1800</v>
          </cell>
        </row>
        <row r="681">
          <cell r="A681" t="str">
            <v>IMPRIMACION CON LIGA TODO COSTO</v>
          </cell>
          <cell r="B681" t="str">
            <v>M2</v>
          </cell>
          <cell r="C681">
            <v>1200</v>
          </cell>
          <cell r="D681">
            <v>1200</v>
          </cell>
        </row>
        <row r="682">
          <cell r="A682" t="str">
            <v>INCRUSTACIONES PORCELANA: TOALLERO, PAPELERA, JABONERA, GANCHO ELITE O SIMILAR</v>
          </cell>
          <cell r="B682" t="str">
            <v>jg</v>
          </cell>
          <cell r="C682">
            <v>69900</v>
          </cell>
          <cell r="D682">
            <v>69900</v>
          </cell>
        </row>
        <row r="683">
          <cell r="A683" t="str">
            <v>INODORO TIPO INSTITUCIONAL BLANCO</v>
          </cell>
          <cell r="B683" t="str">
            <v>UND</v>
          </cell>
          <cell r="C683">
            <v>125000</v>
          </cell>
          <cell r="D683">
            <v>125000</v>
          </cell>
        </row>
        <row r="684">
          <cell r="A684" t="str">
            <v>INT. DOBLE  LUM</v>
          </cell>
          <cell r="B684" t="str">
            <v>UN</v>
          </cell>
          <cell r="C684">
            <v>8637.2000000000007</v>
          </cell>
          <cell r="D684">
            <v>8637</v>
          </cell>
        </row>
        <row r="685">
          <cell r="A685" t="str">
            <v>INT. Doble. PILOTO LUM</v>
          </cell>
          <cell r="B685" t="str">
            <v>UN</v>
          </cell>
          <cell r="C685">
            <v>14330.932000000003</v>
          </cell>
          <cell r="D685">
            <v>14331</v>
          </cell>
        </row>
        <row r="686">
          <cell r="A686" t="str">
            <v>INT. SENC.  LUM</v>
          </cell>
          <cell r="B686" t="str">
            <v>UN</v>
          </cell>
          <cell r="C686">
            <v>6123.7000000000007</v>
          </cell>
          <cell r="D686">
            <v>6124</v>
          </cell>
        </row>
        <row r="687">
          <cell r="A687" t="str">
            <v>INT. SENC. PILOTO LUM</v>
          </cell>
          <cell r="B687" t="str">
            <v>UN</v>
          </cell>
          <cell r="C687">
            <v>8804.4000000000015</v>
          </cell>
          <cell r="D687">
            <v>8804</v>
          </cell>
        </row>
        <row r="688">
          <cell r="A688" t="str">
            <v>INT. TIMBRE.  LUM</v>
          </cell>
          <cell r="B688" t="str">
            <v>UN</v>
          </cell>
          <cell r="C688">
            <v>5971.9000000000005</v>
          </cell>
          <cell r="D688">
            <v>5972</v>
          </cell>
        </row>
        <row r="689">
          <cell r="A689" t="str">
            <v>INTERRUPTOR AUTOMATICO DE 2X30 AMP</v>
          </cell>
          <cell r="B689" t="str">
            <v>UN</v>
          </cell>
          <cell r="C689">
            <v>33665.980000000003</v>
          </cell>
          <cell r="D689">
            <v>33666</v>
          </cell>
        </row>
        <row r="690">
          <cell r="A690" t="str">
            <v>INTERRUPTOR AUTOMATICO TERMOMAGNETICO</v>
          </cell>
          <cell r="B690" t="str">
            <v>UN</v>
          </cell>
          <cell r="C690">
            <v>55000</v>
          </cell>
          <cell r="D690">
            <v>55000</v>
          </cell>
        </row>
        <row r="691">
          <cell r="A691" t="str">
            <v>INTERRUPTOR CONMUTABLE</v>
          </cell>
          <cell r="B691" t="str">
            <v>UN</v>
          </cell>
          <cell r="C691">
            <v>6000</v>
          </cell>
          <cell r="D691">
            <v>6000</v>
          </cell>
        </row>
        <row r="692">
          <cell r="A692" t="str">
            <v>INTERRUPTOR DOBLE</v>
          </cell>
          <cell r="B692" t="str">
            <v>UN</v>
          </cell>
          <cell r="C692">
            <v>6000</v>
          </cell>
          <cell r="D692">
            <v>6000</v>
          </cell>
        </row>
        <row r="693">
          <cell r="A693" t="str">
            <v>INTERRUPTOR DOBLE LEVINGTON</v>
          </cell>
          <cell r="B693" t="str">
            <v>UND</v>
          </cell>
          <cell r="C693">
            <v>7500</v>
          </cell>
          <cell r="D693">
            <v>7500</v>
          </cell>
        </row>
        <row r="694">
          <cell r="A694" t="str">
            <v>INTERRUPTOR EN CAJA MOLDEADA DPX-U 125 (28 a 40A)</v>
          </cell>
          <cell r="B694" t="str">
            <v>UND</v>
          </cell>
          <cell r="C694">
            <v>305000</v>
          </cell>
          <cell r="D694">
            <v>305000</v>
          </cell>
        </row>
        <row r="695">
          <cell r="A695" t="str">
            <v>INTERRUPTOR SENCILLO</v>
          </cell>
          <cell r="B695" t="str">
            <v>UN</v>
          </cell>
          <cell r="C695">
            <v>4000</v>
          </cell>
          <cell r="D695">
            <v>4000</v>
          </cell>
        </row>
        <row r="696">
          <cell r="A696" t="str">
            <v>INTERRUPTOR SENCILLO LEVINGTON</v>
          </cell>
          <cell r="B696" t="str">
            <v>UN</v>
          </cell>
          <cell r="C696">
            <v>585647</v>
          </cell>
          <cell r="D696">
            <v>585647</v>
          </cell>
        </row>
        <row r="697">
          <cell r="A697" t="str">
            <v>JUEGO DE ARCO Y TABLERO DE MICRO Y BASQUETBOLL</v>
          </cell>
          <cell r="B697" t="str">
            <v>GLOB</v>
          </cell>
          <cell r="C697">
            <v>1200</v>
          </cell>
          <cell r="D697">
            <v>1200</v>
          </cell>
        </row>
        <row r="698">
          <cell r="A698" t="str">
            <v>JUEGO DE DUCHA COMPLETA</v>
          </cell>
          <cell r="B698" t="str">
            <v>UND</v>
          </cell>
          <cell r="C698">
            <v>65000</v>
          </cell>
          <cell r="D698">
            <v>65000</v>
          </cell>
        </row>
        <row r="699">
          <cell r="A699" t="str">
            <v>JUEGO DE INCRUSTACIONES</v>
          </cell>
          <cell r="B699" t="str">
            <v>UN</v>
          </cell>
          <cell r="C699">
            <v>20000</v>
          </cell>
          <cell r="D699">
            <v>20000</v>
          </cell>
        </row>
        <row r="700">
          <cell r="A700" t="str">
            <v>Juegos de trapecio incl.  cadenas de soporte de 1/4 aproximadamente .30mt cada una.</v>
          </cell>
          <cell r="B700" t="str">
            <v>UND</v>
          </cell>
          <cell r="C700">
            <v>36000</v>
          </cell>
          <cell r="D700">
            <v>36000</v>
          </cell>
        </row>
        <row r="701">
          <cell r="A701" t="str">
            <v>JUNTA ADOQUIN</v>
          </cell>
          <cell r="B701" t="str">
            <v>M2</v>
          </cell>
          <cell r="C701">
            <v>45000</v>
          </cell>
          <cell r="D701">
            <v>45000</v>
          </cell>
        </row>
        <row r="702">
          <cell r="A702" t="str">
            <v>Laca blanca</v>
          </cell>
          <cell r="B702" t="str">
            <v>GL</v>
          </cell>
          <cell r="C702">
            <v>40320.000000000007</v>
          </cell>
          <cell r="D702">
            <v>40320</v>
          </cell>
        </row>
        <row r="703">
          <cell r="A703" t="str">
            <v>LACA TRANSPARENTE MATE PRIMERA CALIDAD</v>
          </cell>
          <cell r="B703" t="str">
            <v>gl</v>
          </cell>
          <cell r="C703">
            <v>45553</v>
          </cell>
          <cell r="D703">
            <v>45553</v>
          </cell>
        </row>
        <row r="704">
          <cell r="A704" t="str">
            <v xml:space="preserve">LADRILLO 9X19X30 </v>
          </cell>
          <cell r="B704" t="str">
            <v>UN</v>
          </cell>
          <cell r="C704">
            <v>0</v>
          </cell>
          <cell r="D704">
            <v>0</v>
          </cell>
        </row>
        <row r="705">
          <cell r="A705" t="str">
            <v>LADRILLO A LA VISTA .07X.09X.25 CORAL 56 M2</v>
          </cell>
          <cell r="B705" t="str">
            <v>UN</v>
          </cell>
          <cell r="C705">
            <v>850</v>
          </cell>
          <cell r="D705">
            <v>850</v>
          </cell>
        </row>
        <row r="706">
          <cell r="A706" t="str">
            <v>LADRILLO A LA VISTA .07X.09X.25 ESFUMADO 56 M2</v>
          </cell>
          <cell r="B706" t="str">
            <v>UN</v>
          </cell>
          <cell r="C706">
            <v>760</v>
          </cell>
          <cell r="D706">
            <v>760</v>
          </cell>
        </row>
        <row r="707">
          <cell r="A707" t="str">
            <v>LADRILLO A LA VISTA .07X.09X.25 VITRIFICADO 56 M2</v>
          </cell>
          <cell r="B707" t="str">
            <v>UN</v>
          </cell>
          <cell r="C707">
            <v>800</v>
          </cell>
          <cell r="D707">
            <v>800</v>
          </cell>
        </row>
        <row r="708">
          <cell r="A708" t="str">
            <v>LADRILLO AGUACHICA 10X20X30</v>
          </cell>
          <cell r="B708" t="str">
            <v>UN</v>
          </cell>
          <cell r="C708">
            <v>1000</v>
          </cell>
          <cell r="D708">
            <v>1000</v>
          </cell>
        </row>
        <row r="709">
          <cell r="A709" t="str">
            <v>LADRILLO AGUACHICA 15X20X30</v>
          </cell>
          <cell r="B709" t="str">
            <v>UN</v>
          </cell>
          <cell r="C709">
            <v>1600</v>
          </cell>
          <cell r="D709">
            <v>1600</v>
          </cell>
        </row>
        <row r="710">
          <cell r="A710" t="str">
            <v>Ladrillo H10</v>
          </cell>
          <cell r="B710" t="str">
            <v>UND</v>
          </cell>
          <cell r="C710">
            <v>672.00000000000011</v>
          </cell>
          <cell r="D710">
            <v>672</v>
          </cell>
        </row>
        <row r="711">
          <cell r="A711" t="str">
            <v>Ladrillo Prensado Rejilla</v>
          </cell>
          <cell r="B711" t="str">
            <v>UN</v>
          </cell>
          <cell r="C711">
            <v>570</v>
          </cell>
          <cell r="D711">
            <v>570</v>
          </cell>
        </row>
        <row r="712">
          <cell r="A712" t="str">
            <v>LADRILLO PRENSADO TIPO CORBATIN</v>
          </cell>
          <cell r="B712" t="str">
            <v>UN</v>
          </cell>
          <cell r="C712">
            <v>140</v>
          </cell>
          <cell r="D712">
            <v>140</v>
          </cell>
        </row>
        <row r="713">
          <cell r="A713" t="str">
            <v>LADRILLO TOLETE COMUN 0,07x0,11x0,22 mts</v>
          </cell>
          <cell r="B713" t="str">
            <v>UN</v>
          </cell>
          <cell r="C713">
            <v>250</v>
          </cell>
          <cell r="D713">
            <v>250</v>
          </cell>
        </row>
        <row r="714">
          <cell r="A714" t="str">
            <v>LAMINA 1/4" 1 X 2</v>
          </cell>
          <cell r="B714" t="str">
            <v>UN</v>
          </cell>
          <cell r="C714">
            <v>181000</v>
          </cell>
          <cell r="D714">
            <v>181000</v>
          </cell>
        </row>
        <row r="715">
          <cell r="A715" t="str">
            <v>LAMINA A.C (CIELO RAZO)</v>
          </cell>
          <cell r="B715" t="str">
            <v>M2</v>
          </cell>
          <cell r="C715">
            <v>3950</v>
          </cell>
          <cell r="D715">
            <v>3950</v>
          </cell>
        </row>
        <row r="716">
          <cell r="A716" t="str">
            <v>LÁMINA COLD ROLLED CAL.18 2.00X1.00</v>
          </cell>
          <cell r="B716" t="str">
            <v>UN</v>
          </cell>
          <cell r="C716">
            <v>51381</v>
          </cell>
          <cell r="D716">
            <v>51381</v>
          </cell>
        </row>
        <row r="717">
          <cell r="A717" t="str">
            <v xml:space="preserve">lamina de A.C. </v>
          </cell>
          <cell r="B717" t="str">
            <v>UND</v>
          </cell>
          <cell r="C717">
            <v>39200.000000000007</v>
          </cell>
          <cell r="D717">
            <v>39200</v>
          </cell>
        </row>
        <row r="718">
          <cell r="A718" t="str">
            <v xml:space="preserve">LAMINA DE PLOMO </v>
          </cell>
          <cell r="B718" t="str">
            <v xml:space="preserve"> m2 </v>
          </cell>
          <cell r="C718">
            <v>70000</v>
          </cell>
          <cell r="D718">
            <v>70000</v>
          </cell>
        </row>
        <row r="719">
          <cell r="A719" t="str">
            <v>LAMINA DE ZINC ONDULADO DE 1,00 x 2,40</v>
          </cell>
          <cell r="B719" t="str">
            <v>UND</v>
          </cell>
          <cell r="C719">
            <v>30000</v>
          </cell>
          <cell r="D719">
            <v>30000</v>
          </cell>
        </row>
        <row r="720">
          <cell r="A720" t="str">
            <v>LAMINA DRY-WALL PLANO IMPORTADA 1/2 1.22 X 2.44</v>
          </cell>
          <cell r="B720" t="str">
            <v>UN</v>
          </cell>
          <cell r="C720">
            <v>19500</v>
          </cell>
          <cell r="D720">
            <v>19500</v>
          </cell>
        </row>
        <row r="721">
          <cell r="A721" t="str">
            <v>Lamina galvanizada para columpio</v>
          </cell>
          <cell r="B721" t="str">
            <v>UND</v>
          </cell>
          <cell r="C721">
            <v>6240</v>
          </cell>
          <cell r="D721">
            <v>6240</v>
          </cell>
        </row>
        <row r="722">
          <cell r="A722" t="str">
            <v>LAMINA ONDULADA ASBESTO CEMENTO  No. 6 AREA UTIL 1.479 M2</v>
          </cell>
          <cell r="B722" t="str">
            <v>UN</v>
          </cell>
          <cell r="C722">
            <v>22000</v>
          </cell>
          <cell r="D722">
            <v>22000</v>
          </cell>
        </row>
        <row r="723">
          <cell r="A723" t="str">
            <v>LAMINA ONDULADA BARROCA FIBROCEMENTO  No. 8 AREA UTIL 2.30 M2</v>
          </cell>
          <cell r="B723" t="str">
            <v>UN</v>
          </cell>
          <cell r="C723">
            <v>59777</v>
          </cell>
          <cell r="D723">
            <v>59777</v>
          </cell>
        </row>
        <row r="724">
          <cell r="A724" t="str">
            <v>LAMINA PLANA FIBROCEMENTO 1.22X1.22</v>
          </cell>
          <cell r="B724" t="str">
            <v>UN</v>
          </cell>
          <cell r="C724">
            <v>12593</v>
          </cell>
          <cell r="D724">
            <v>12593</v>
          </cell>
        </row>
        <row r="725">
          <cell r="A725" t="str">
            <v>LAMINA SUPERBOARD #6 2.44X1.22</v>
          </cell>
          <cell r="B725" t="str">
            <v>UN</v>
          </cell>
          <cell r="C725">
            <v>30000</v>
          </cell>
          <cell r="D725">
            <v>30000</v>
          </cell>
        </row>
        <row r="726">
          <cell r="A726" t="str">
            <v>LAMINA SUPERBOARD #8 2.44X1.22</v>
          </cell>
          <cell r="B726" t="str">
            <v>UN</v>
          </cell>
          <cell r="C726">
            <v>40000</v>
          </cell>
          <cell r="D726">
            <v>40000</v>
          </cell>
        </row>
        <row r="727">
          <cell r="A727" t="str">
            <v>Lampara</v>
          </cell>
          <cell r="B727" t="str">
            <v>UND</v>
          </cell>
          <cell r="C727">
            <v>71001</v>
          </cell>
          <cell r="D727">
            <v>71001</v>
          </cell>
        </row>
        <row r="728">
          <cell r="A728" t="str">
            <v>LAMPARA  TIPO DJK DE 150W  S</v>
          </cell>
          <cell r="B728" t="str">
            <v>UN</v>
          </cell>
          <cell r="C728">
            <v>386280</v>
          </cell>
          <cell r="D728">
            <v>0</v>
          </cell>
        </row>
        <row r="729">
          <cell r="A729" t="str">
            <v>LAMPARA ARAMIS SCHREDER, REFLECTOR 1627 DE ALUMINIO ABRILLANTADO Y ANODIZADO Y PLACA DE AUXILIARES ELECTRICOS. BALASTO TIPO REACTOR (208/220V)  Y ACCESORIOS ELECTRICOS PARA SODIO ALTA PRESION 70W (INCL. UNICAMENTE BOMBILLA DE SODIO ALTA PRESION 70W TUBULA</v>
          </cell>
          <cell r="B729" t="str">
            <v>UN</v>
          </cell>
          <cell r="C729">
            <v>971151.99999999988</v>
          </cell>
          <cell r="D729">
            <v>971152</v>
          </cell>
        </row>
        <row r="730">
          <cell r="A730" t="str">
            <v>Lampara de 2x32 w</v>
          </cell>
          <cell r="B730" t="str">
            <v>UND</v>
          </cell>
          <cell r="C730">
            <v>71792</v>
          </cell>
          <cell r="D730">
            <v>71792</v>
          </cell>
        </row>
        <row r="731">
          <cell r="A731" t="str">
            <v>LAMPARA FLUORESCENTE DE 2X32 TUBO T8</v>
          </cell>
          <cell r="B731" t="str">
            <v>UN</v>
          </cell>
          <cell r="C731">
            <v>3000</v>
          </cell>
          <cell r="D731">
            <v>3000</v>
          </cell>
        </row>
        <row r="732">
          <cell r="A732" t="str">
            <v>LAMPARA FLUORESCENTE DE 2X48 CAJA SENCILLA</v>
          </cell>
          <cell r="B732" t="str">
            <v>UND</v>
          </cell>
          <cell r="C732">
            <v>80000</v>
          </cell>
          <cell r="D732">
            <v>80000</v>
          </cell>
        </row>
        <row r="733">
          <cell r="A733" t="str">
            <v>LAMPARA LUZ DIA 2*1,20  INC. TUBOS</v>
          </cell>
          <cell r="B733" t="str">
            <v xml:space="preserve">UN </v>
          </cell>
          <cell r="C733">
            <v>42000</v>
          </cell>
          <cell r="D733">
            <v>0</v>
          </cell>
        </row>
        <row r="734">
          <cell r="A734" t="str">
            <v>LAMPARA ROY ALPHA TIPO CALIMA II 150 W S, INCL. FOTOCELDA Y BOMBILLO</v>
          </cell>
          <cell r="B734" t="str">
            <v>UN</v>
          </cell>
          <cell r="C734">
            <v>391722.72</v>
          </cell>
          <cell r="D734">
            <v>391723</v>
          </cell>
        </row>
        <row r="735">
          <cell r="A735" t="str">
            <v>LAMPARA ROY ALPHA TIPO CALIMA II 250 W MH R</v>
          </cell>
          <cell r="B735" t="str">
            <v>UN</v>
          </cell>
          <cell r="C735">
            <v>399842.72</v>
          </cell>
          <cell r="D735">
            <v>399843</v>
          </cell>
        </row>
        <row r="736">
          <cell r="A736" t="str">
            <v>LAMPARA ROY ALPHA TIPO CALIMA II 250 W S, INCL. FOTOCELDA Y BOMBILLO</v>
          </cell>
          <cell r="B736" t="str">
            <v>UN</v>
          </cell>
          <cell r="C736">
            <v>455522.72</v>
          </cell>
          <cell r="D736">
            <v>455523</v>
          </cell>
        </row>
        <row r="737">
          <cell r="A737" t="str">
            <v>LAMPARA ROY ALPHA TIPO RAP 70 W S</v>
          </cell>
          <cell r="B737" t="str">
            <v>UN</v>
          </cell>
          <cell r="C737">
            <v>480240</v>
          </cell>
          <cell r="D737">
            <v>480240</v>
          </cell>
        </row>
        <row r="738">
          <cell r="A738" t="str">
            <v>LÁMPARA SLIM 2X32 BALAZO ELECTRONICO</v>
          </cell>
          <cell r="B738" t="str">
            <v>UN</v>
          </cell>
          <cell r="C738">
            <v>61800</v>
          </cell>
          <cell r="D738">
            <v>61800</v>
          </cell>
        </row>
        <row r="739">
          <cell r="A739" t="str">
            <v>LAMPARA SLIM LINE 2X48"</v>
          </cell>
          <cell r="B739" t="str">
            <v>UN</v>
          </cell>
          <cell r="C739">
            <v>43000</v>
          </cell>
          <cell r="D739">
            <v>43000</v>
          </cell>
        </row>
        <row r="740">
          <cell r="A740" t="str">
            <v>LAMPARAS DECORATIVAS SEGÚN DISEÑO</v>
          </cell>
          <cell r="B740" t="str">
            <v>UN</v>
          </cell>
          <cell r="C740">
            <v>75000</v>
          </cell>
          <cell r="D740">
            <v>75000</v>
          </cell>
        </row>
        <row r="741">
          <cell r="A741" t="str">
            <v>LATECOL</v>
          </cell>
          <cell r="B741" t="str">
            <v>KG</v>
          </cell>
          <cell r="C741">
            <v>8751</v>
          </cell>
          <cell r="D741">
            <v>8751</v>
          </cell>
        </row>
        <row r="742">
          <cell r="A742" t="str">
            <v>LAVAMANOS ACUACER DE COLG</v>
          </cell>
          <cell r="B742" t="str">
            <v>UN</v>
          </cell>
          <cell r="C742">
            <v>64900</v>
          </cell>
          <cell r="D742">
            <v>64900</v>
          </cell>
        </row>
        <row r="743">
          <cell r="A743" t="str">
            <v>LAVAMANOS AVANTI DE COLG</v>
          </cell>
          <cell r="B743" t="str">
            <v>UN</v>
          </cell>
          <cell r="C743">
            <v>77900</v>
          </cell>
          <cell r="D743">
            <v>77900</v>
          </cell>
        </row>
        <row r="744">
          <cell r="A744" t="str">
            <v>LAVAMANOS DE SOBREPONER MARCELLA BLANCO O SIMILAR SIN GRIFERIA</v>
          </cell>
          <cell r="B744" t="str">
            <v>UN</v>
          </cell>
          <cell r="C744">
            <v>94900</v>
          </cell>
          <cell r="D744">
            <v>94900</v>
          </cell>
        </row>
        <row r="745">
          <cell r="A745" t="str">
            <v>LAVAMANOS INSTITUCIONAL</v>
          </cell>
          <cell r="B745" t="str">
            <v>UN</v>
          </cell>
          <cell r="C745">
            <v>80000</v>
          </cell>
          <cell r="D745">
            <v>80000</v>
          </cell>
        </row>
        <row r="746">
          <cell r="A746" t="str">
            <v>LAVAMANOS INSTITUCIONAL BLANCO</v>
          </cell>
          <cell r="B746" t="str">
            <v>UND</v>
          </cell>
          <cell r="C746">
            <v>22600</v>
          </cell>
          <cell r="D746">
            <v>22600</v>
          </cell>
        </row>
        <row r="747">
          <cell r="A747" t="str">
            <v>lavamanos y griferia.</v>
          </cell>
          <cell r="B747" t="str">
            <v>UND</v>
          </cell>
          <cell r="C747">
            <v>110432.00000000001</v>
          </cell>
          <cell r="D747">
            <v>110432</v>
          </cell>
        </row>
        <row r="748">
          <cell r="A748" t="str">
            <v>LAVAPLATOS 100 X 50 INOXIDABLE SOBREPONER</v>
          </cell>
          <cell r="B748" t="str">
            <v>UN</v>
          </cell>
          <cell r="C748">
            <v>130300.00439999999</v>
          </cell>
          <cell r="D748">
            <v>130300</v>
          </cell>
        </row>
        <row r="749">
          <cell r="A749" t="str">
            <v>LAVAPLATOS 62 X 48 INOXIDABLE EMPOTRAR</v>
          </cell>
          <cell r="B749" t="str">
            <v>UN</v>
          </cell>
          <cell r="C749">
            <v>83300</v>
          </cell>
          <cell r="D749">
            <v>83300</v>
          </cell>
        </row>
        <row r="750">
          <cell r="A750" t="str">
            <v xml:space="preserve">LEÑA </v>
          </cell>
          <cell r="B750" t="str">
            <v>UNIDA</v>
          </cell>
          <cell r="C750">
            <v>800</v>
          </cell>
          <cell r="D750">
            <v>800</v>
          </cell>
        </row>
        <row r="751">
          <cell r="A751" t="str">
            <v xml:space="preserve">LIBRO ETIQUET .190 DATOS </v>
          </cell>
          <cell r="B751" t="str">
            <v>UN</v>
          </cell>
          <cell r="C751">
            <v>24520</v>
          </cell>
          <cell r="D751">
            <v>24520</v>
          </cell>
        </row>
        <row r="752">
          <cell r="A752" t="str">
            <v>LIJA DE AGUA 965 SUPER</v>
          </cell>
          <cell r="B752" t="str">
            <v>UN</v>
          </cell>
          <cell r="C752">
            <v>1300</v>
          </cell>
          <cell r="D752">
            <v>1300</v>
          </cell>
        </row>
        <row r="753">
          <cell r="A753" t="str">
            <v xml:space="preserve">LIJA MASILLA </v>
          </cell>
          <cell r="B753" t="str">
            <v xml:space="preserve"> UN </v>
          </cell>
          <cell r="C753">
            <v>1500</v>
          </cell>
          <cell r="D753">
            <v>1500</v>
          </cell>
        </row>
        <row r="754">
          <cell r="A754" t="str">
            <v>LIMATESA PARA TEJA BARROCA</v>
          </cell>
          <cell r="B754" t="str">
            <v>UND</v>
          </cell>
          <cell r="C754">
            <v>6617</v>
          </cell>
          <cell r="D754">
            <v>6617</v>
          </cell>
        </row>
        <row r="755">
          <cell r="A755" t="str">
            <v>LIMPIADOR PVC LIQUIDA 1/4</v>
          </cell>
          <cell r="B755" t="str">
            <v>UN</v>
          </cell>
          <cell r="C755">
            <v>34834.800000000003</v>
          </cell>
          <cell r="D755">
            <v>34835</v>
          </cell>
        </row>
        <row r="756">
          <cell r="A756" t="str">
            <v>LISTON</v>
          </cell>
          <cell r="B756" t="str">
            <v>UN</v>
          </cell>
          <cell r="C756">
            <v>3000</v>
          </cell>
          <cell r="D756">
            <v>0</v>
          </cell>
        </row>
        <row r="757">
          <cell r="A757" t="str">
            <v>LISTON DE MADERA DE 3"x2"</v>
          </cell>
          <cell r="B757" t="str">
            <v>UND</v>
          </cell>
          <cell r="C757">
            <v>10000</v>
          </cell>
          <cell r="D757">
            <v>0</v>
          </cell>
        </row>
        <row r="758">
          <cell r="A758" t="str">
            <v>LISTON DE MADERA DE 4"x2"</v>
          </cell>
          <cell r="B758" t="str">
            <v>UND</v>
          </cell>
          <cell r="C758">
            <v>12000</v>
          </cell>
          <cell r="D758">
            <v>12000</v>
          </cell>
        </row>
        <row r="759">
          <cell r="A759" t="str">
            <v>LLAVE DE BOLA DE 1/2"</v>
          </cell>
          <cell r="B759" t="str">
            <v>UN</v>
          </cell>
          <cell r="C759">
            <v>3850</v>
          </cell>
          <cell r="D759">
            <v>3850</v>
          </cell>
        </row>
        <row r="760">
          <cell r="A760" t="str">
            <v>LLAVE DE INCORPORACION</v>
          </cell>
          <cell r="B760" t="str">
            <v>UN</v>
          </cell>
          <cell r="C760">
            <v>10000</v>
          </cell>
          <cell r="D760">
            <v>10000</v>
          </cell>
        </row>
        <row r="761">
          <cell r="A761" t="str">
            <v>LLAVE DE PASO DE BOLA DE 1/2"</v>
          </cell>
          <cell r="B761" t="str">
            <v>UN</v>
          </cell>
          <cell r="C761">
            <v>8000</v>
          </cell>
          <cell r="D761">
            <v>8000</v>
          </cell>
        </row>
        <row r="762">
          <cell r="A762" t="str">
            <v>LLAVE DOBLE SEGURO DE BAYONETA DE 3/4X3/4"</v>
          </cell>
          <cell r="B762" t="str">
            <v>UN</v>
          </cell>
          <cell r="C762">
            <v>9100</v>
          </cell>
          <cell r="D762">
            <v>9100</v>
          </cell>
        </row>
        <row r="763">
          <cell r="A763" t="str">
            <v>LLAVE GALVANIZADA 1/2"</v>
          </cell>
          <cell r="B763" t="str">
            <v>UN</v>
          </cell>
          <cell r="C763">
            <v>4500</v>
          </cell>
          <cell r="D763">
            <v>4500</v>
          </cell>
        </row>
        <row r="764">
          <cell r="A764" t="str">
            <v>LLAVE PASO R/WHITE 1 1/2 O SIMILAR</v>
          </cell>
          <cell r="B764" t="str">
            <v>UN</v>
          </cell>
          <cell r="C764">
            <v>103590</v>
          </cell>
          <cell r="D764">
            <v>103590</v>
          </cell>
        </row>
        <row r="765">
          <cell r="A765" t="str">
            <v>LLAVE PASO R/WHITE 1 O SIMILAR</v>
          </cell>
          <cell r="B765" t="str">
            <v>UN</v>
          </cell>
          <cell r="C765">
            <v>51128</v>
          </cell>
          <cell r="D765">
            <v>51128</v>
          </cell>
        </row>
        <row r="766">
          <cell r="A766" t="str">
            <v>LLAVE PASO R/WHITE 1/2</v>
          </cell>
          <cell r="B766" t="str">
            <v>UN</v>
          </cell>
          <cell r="C766">
            <v>27530</v>
          </cell>
          <cell r="D766">
            <v>27530</v>
          </cell>
        </row>
        <row r="767">
          <cell r="A767" t="str">
            <v>LLAVE PASO R/WHITE 2 O SIMILAR</v>
          </cell>
          <cell r="B767" t="str">
            <v>UN</v>
          </cell>
          <cell r="C767">
            <v>165998</v>
          </cell>
          <cell r="D767">
            <v>165998</v>
          </cell>
        </row>
        <row r="768">
          <cell r="A768" t="str">
            <v>LLAVE PASO R/WHITE 3/4 O SIMILAR</v>
          </cell>
          <cell r="B768" t="str">
            <v>UN</v>
          </cell>
          <cell r="C768">
            <v>35396</v>
          </cell>
          <cell r="D768">
            <v>35396</v>
          </cell>
          <cell r="E768">
            <v>10100</v>
          </cell>
        </row>
        <row r="769">
          <cell r="A769" t="str">
            <v xml:space="preserve">LLAVE TERMINAL 97722 GRIVAL O SIMILAR DE JARDÍN </v>
          </cell>
          <cell r="B769" t="str">
            <v>UN</v>
          </cell>
          <cell r="C769">
            <v>13606</v>
          </cell>
          <cell r="D769">
            <v>13606</v>
          </cell>
        </row>
        <row r="770">
          <cell r="A770" t="str">
            <v>LOCETA ARCO COLOR .30X.30X.06 TIPO IDU, INCL. TRANSPORTE</v>
          </cell>
          <cell r="B770" t="str">
            <v>m²</v>
          </cell>
          <cell r="C770">
            <v>48800</v>
          </cell>
          <cell r="D770">
            <v>48800</v>
          </cell>
        </row>
        <row r="771">
          <cell r="A771" t="str">
            <v>LOCETA CUADRATICA COLOR .30X.30X.06 TIPO IDU, INCL. TRANSPORTE</v>
          </cell>
          <cell r="B771" t="str">
            <v>m²</v>
          </cell>
          <cell r="C771">
            <v>11750</v>
          </cell>
          <cell r="D771">
            <v>0</v>
          </cell>
        </row>
        <row r="772">
          <cell r="A772" t="str">
            <v>LOCETA CUADRATICA DE .40X.40, TOPEROL, OLAS Y RALLAS GRIS .30X.30X.06 TIPO IDU, PUESTA EN OBRA</v>
          </cell>
          <cell r="B772" t="str">
            <v>m²</v>
          </cell>
          <cell r="C772">
            <v>46132</v>
          </cell>
          <cell r="D772">
            <v>46132</v>
          </cell>
        </row>
        <row r="773">
          <cell r="A773" t="str">
            <v>LOCETA CUADRATICA GRIS .40X.40 TIPO IDU, INCL. TRANSPORTE</v>
          </cell>
          <cell r="B773" t="str">
            <v>m²</v>
          </cell>
          <cell r="C773">
            <v>46132</v>
          </cell>
          <cell r="D773">
            <v>46132</v>
          </cell>
        </row>
        <row r="774">
          <cell r="A774" t="str">
            <v>LOCETA PREPULIDA COLOR CUADRATO, OLAS Y RALLAS  .30X.30X.06 TIPO IDU, PUESTA EN OBRA</v>
          </cell>
          <cell r="B774" t="str">
            <v>m²</v>
          </cell>
          <cell r="C774">
            <v>57295</v>
          </cell>
          <cell r="D774">
            <v>57295</v>
          </cell>
        </row>
        <row r="775">
          <cell r="A775" t="str">
            <v>LOCETA PREPULIDA GRIS CUADRATO, OLAS Y RALLAS .30X.30X.06 TIPO IDU, PUESTA EN OBRA</v>
          </cell>
          <cell r="B775" t="str">
            <v>m²</v>
          </cell>
          <cell r="C775">
            <v>48617</v>
          </cell>
          <cell r="D775">
            <v>48617</v>
          </cell>
        </row>
        <row r="776">
          <cell r="A776" t="str">
            <v>LOCETA TOPEROL GRIS .30X.30X.06 TIPO IDU, INCL. TRANSPORTE</v>
          </cell>
          <cell r="B776" t="str">
            <v>m²</v>
          </cell>
          <cell r="C776">
            <v>12653.061224489795</v>
          </cell>
          <cell r="D776">
            <v>0</v>
          </cell>
        </row>
        <row r="777">
          <cell r="A777" t="str">
            <v>Lona para columpios</v>
          </cell>
          <cell r="B777" t="str">
            <v>UND</v>
          </cell>
          <cell r="C777">
            <v>24000</v>
          </cell>
          <cell r="D777">
            <v>24000</v>
          </cell>
        </row>
        <row r="778">
          <cell r="A778" t="str">
            <v>LONA PLASTICA DE 2 MTS DE ANCHO</v>
          </cell>
          <cell r="B778" t="str">
            <v>ML</v>
          </cell>
          <cell r="C778">
            <v>12500</v>
          </cell>
          <cell r="D778">
            <v>12500</v>
          </cell>
        </row>
        <row r="779">
          <cell r="A779" t="str">
            <v>LOSETA DE CONCRETO</v>
          </cell>
          <cell r="B779" t="str">
            <v>M2</v>
          </cell>
          <cell r="C779">
            <v>32000</v>
          </cell>
          <cell r="D779">
            <v>32000</v>
          </cell>
        </row>
        <row r="780">
          <cell r="A780" t="str">
            <v>LOSETA DE CONCRETO PARA FRANJA TACTIL</v>
          </cell>
          <cell r="B780" t="str">
            <v>M2</v>
          </cell>
          <cell r="C780">
            <v>32000</v>
          </cell>
          <cell r="D780">
            <v>32000</v>
          </cell>
        </row>
        <row r="781">
          <cell r="A781" t="str">
            <v>LUBRICANTE</v>
          </cell>
          <cell r="B781" t="str">
            <v>KG</v>
          </cell>
          <cell r="C781">
            <v>3000</v>
          </cell>
          <cell r="D781">
            <v>3000</v>
          </cell>
        </row>
        <row r="782">
          <cell r="A782" t="str">
            <v>LUBRICANTE 500GR PARA PVC</v>
          </cell>
          <cell r="B782" t="str">
            <v>UN</v>
          </cell>
          <cell r="C782">
            <v>13099.88</v>
          </cell>
          <cell r="D782">
            <v>13100</v>
          </cell>
        </row>
        <row r="783">
          <cell r="A783" t="str">
            <v>LUBRICANTE ACERO PAVIMENTO</v>
          </cell>
          <cell r="B783" t="str">
            <v>KG</v>
          </cell>
          <cell r="C783">
            <v>3300</v>
          </cell>
          <cell r="D783">
            <v>3300</v>
          </cell>
        </row>
        <row r="784">
          <cell r="A784" t="str">
            <v>LUBRICANTE PARA TUBERIA</v>
          </cell>
          <cell r="B784" t="str">
            <v>KG</v>
          </cell>
          <cell r="C784">
            <v>15000</v>
          </cell>
          <cell r="D784">
            <v>15000</v>
          </cell>
        </row>
        <row r="785">
          <cell r="A785" t="str">
            <v>LUBRICANTE TUBERIA 500 g</v>
          </cell>
          <cell r="B785" t="str">
            <v>GLOB</v>
          </cell>
          <cell r="C785">
            <v>14409</v>
          </cell>
          <cell r="D785">
            <v>14409</v>
          </cell>
        </row>
        <row r="786">
          <cell r="A786" t="str">
            <v>LUMINARIA FLUORESCENTE CC AC 2X32 T8</v>
          </cell>
          <cell r="B786" t="str">
            <v>UN</v>
          </cell>
          <cell r="C786">
            <v>120000</v>
          </cell>
          <cell r="D786">
            <v>120000</v>
          </cell>
        </row>
        <row r="787">
          <cell r="A787" t="str">
            <v>LUMINARIA NA 150 W CALIMA I CON FOTOCELDA Y BRAZO</v>
          </cell>
          <cell r="B787" t="str">
            <v>UN</v>
          </cell>
          <cell r="C787">
            <v>335000</v>
          </cell>
          <cell r="D787">
            <v>335000</v>
          </cell>
        </row>
        <row r="788">
          <cell r="A788" t="str">
            <v>LUMINARIA NA 150 W CALIMA II ROY ALPHA</v>
          </cell>
          <cell r="B788" t="str">
            <v>UN</v>
          </cell>
          <cell r="C788">
            <v>270000</v>
          </cell>
          <cell r="D788">
            <v>270000</v>
          </cell>
        </row>
        <row r="789">
          <cell r="A789" t="str">
            <v>LUMINARIA NA 150 W, INCLUYE FOTOCONTROL Y BOMBILLA</v>
          </cell>
          <cell r="B789" t="str">
            <v>UN</v>
          </cell>
          <cell r="C789">
            <v>422000</v>
          </cell>
          <cell r="D789">
            <v>422000</v>
          </cell>
        </row>
        <row r="790">
          <cell r="A790" t="str">
            <v>LUMINARIA NA 400 W CALIMA II ROY ALPHA</v>
          </cell>
          <cell r="B790" t="str">
            <v>UN</v>
          </cell>
          <cell r="C790">
            <v>370000</v>
          </cell>
          <cell r="D790">
            <v>370000</v>
          </cell>
        </row>
        <row r="791">
          <cell r="A791" t="str">
            <v>LUMINARIA NA 70W INCLUYE FOTOCONTROL Y BOMBILLA</v>
          </cell>
          <cell r="B791" t="str">
            <v>UN</v>
          </cell>
          <cell r="C791">
            <v>180000</v>
          </cell>
          <cell r="D791">
            <v>180000</v>
          </cell>
        </row>
        <row r="792">
          <cell r="A792" t="str">
            <v>LUMINARIA SCHREDER OPALO 1 70 W</v>
          </cell>
          <cell r="B792" t="str">
            <v>UN</v>
          </cell>
          <cell r="C792">
            <v>220500</v>
          </cell>
          <cell r="D792">
            <v>220500</v>
          </cell>
        </row>
        <row r="793">
          <cell r="A793" t="str">
            <v>LUMINARIA TERRA PROYECTOR NA 70 W INC. BOMBILLA</v>
          </cell>
          <cell r="B793" t="str">
            <v>UN</v>
          </cell>
          <cell r="C793">
            <v>780000</v>
          </cell>
          <cell r="D793">
            <v>780000</v>
          </cell>
        </row>
        <row r="794">
          <cell r="A794" t="str">
            <v>LUMINARIA TIPO CALIMA I I 150 W NA</v>
          </cell>
          <cell r="B794" t="str">
            <v>UN</v>
          </cell>
          <cell r="C794">
            <v>340000</v>
          </cell>
          <cell r="D794">
            <v>340000</v>
          </cell>
        </row>
        <row r="795">
          <cell r="A795" t="str">
            <v>LUMINARIA TIPO CALIMA I I 250 W NA</v>
          </cell>
          <cell r="B795" t="str">
            <v>UN</v>
          </cell>
          <cell r="C795">
            <v>440000</v>
          </cell>
          <cell r="D795">
            <v>440000</v>
          </cell>
        </row>
        <row r="796">
          <cell r="A796" t="str">
            <v>LUMINARIA TIPO ONIX1 CON BOMBILLA</v>
          </cell>
          <cell r="B796" t="str">
            <v>UN</v>
          </cell>
          <cell r="C796">
            <v>450000</v>
          </cell>
          <cell r="D796">
            <v>450000</v>
          </cell>
        </row>
        <row r="797">
          <cell r="A797" t="str">
            <v>LUMINARIA TIPO ONYX1 250 W NA INCLUYE BOMBILLA</v>
          </cell>
          <cell r="B797" t="str">
            <v>UN</v>
          </cell>
          <cell r="C797">
            <v>485000</v>
          </cell>
          <cell r="D797">
            <v>485000</v>
          </cell>
        </row>
        <row r="798">
          <cell r="A798" t="str">
            <v xml:space="preserve">MACHIMBRE </v>
          </cell>
          <cell r="B798" t="str">
            <v xml:space="preserve"> m2 </v>
          </cell>
          <cell r="C798">
            <v>20000</v>
          </cell>
          <cell r="D798">
            <v>20000</v>
          </cell>
        </row>
        <row r="799">
          <cell r="A799" t="str">
            <v>MADERA ROLLIZA DE 3" POR 3,oo MTS</v>
          </cell>
          <cell r="B799" t="str">
            <v>UND</v>
          </cell>
          <cell r="C799">
            <v>260000</v>
          </cell>
          <cell r="D799">
            <v>0</v>
          </cell>
        </row>
        <row r="800">
          <cell r="A800" t="str">
            <v>MADERA ROLLIZA DE 3" POR 4,oo MTS</v>
          </cell>
          <cell r="B800" t="str">
            <v>UND</v>
          </cell>
          <cell r="C800">
            <v>232835</v>
          </cell>
          <cell r="D800">
            <v>0</v>
          </cell>
        </row>
        <row r="801">
          <cell r="A801" t="str">
            <v>MALLA BASKET</v>
          </cell>
          <cell r="B801" t="str">
            <v>UN</v>
          </cell>
          <cell r="C801">
            <v>10000</v>
          </cell>
          <cell r="D801">
            <v>10000</v>
          </cell>
        </row>
        <row r="802">
          <cell r="A802" t="str">
            <v>MALLA CON VENA .50X2.00</v>
          </cell>
          <cell r="B802" t="str">
            <v>M2</v>
          </cell>
          <cell r="C802">
            <v>4872</v>
          </cell>
          <cell r="D802">
            <v>4872</v>
          </cell>
        </row>
        <row r="803">
          <cell r="A803" t="str">
            <v>MALLA DE CONSTRUCCION</v>
          </cell>
          <cell r="B803" t="str">
            <v>ML</v>
          </cell>
          <cell r="C803">
            <v>3600</v>
          </cell>
          <cell r="D803">
            <v>3600</v>
          </cell>
        </row>
        <row r="804">
          <cell r="A804" t="str">
            <v>MALLA ELECTROSOLDADA 5MM 0,25 X 0,25</v>
          </cell>
          <cell r="B804" t="str">
            <v>M2</v>
          </cell>
          <cell r="C804">
            <v>4700</v>
          </cell>
          <cell r="D804">
            <v>4700</v>
          </cell>
        </row>
        <row r="805">
          <cell r="A805" t="str">
            <v>MALLA ELECTROSOLDADA E-050 .25X.25 - ,82 KG /M2</v>
          </cell>
          <cell r="B805" t="str">
            <v>M2</v>
          </cell>
          <cell r="C805">
            <v>2064.46</v>
          </cell>
          <cell r="D805">
            <v>2064</v>
          </cell>
        </row>
        <row r="806">
          <cell r="A806" t="str">
            <v>MALLA ESLABONADA 60 MM X 2.00</v>
          </cell>
          <cell r="B806" t="str">
            <v>M2</v>
          </cell>
          <cell r="C806">
            <v>10700</v>
          </cell>
          <cell r="D806">
            <v>10700</v>
          </cell>
        </row>
        <row r="807">
          <cell r="A807" t="str">
            <v>MALLA ESLABONADA TRIPLE TORSION GAVIONES CAL 12</v>
          </cell>
          <cell r="B807" t="str">
            <v>UN</v>
          </cell>
          <cell r="C807">
            <v>21000</v>
          </cell>
          <cell r="D807">
            <v>21000</v>
          </cell>
        </row>
        <row r="808">
          <cell r="A808" t="str">
            <v>MALLA ESLABONADA TRIPLE TORSION PARA GAVIONES</v>
          </cell>
          <cell r="B808" t="str">
            <v>UN</v>
          </cell>
          <cell r="C808">
            <v>27000</v>
          </cell>
          <cell r="D808">
            <v>27000</v>
          </cell>
        </row>
        <row r="809">
          <cell r="A809" t="str">
            <v>MALLA MICROFUTBOL</v>
          </cell>
          <cell r="B809" t="str">
            <v>UN</v>
          </cell>
          <cell r="C809">
            <v>104000</v>
          </cell>
          <cell r="D809">
            <v>104000</v>
          </cell>
        </row>
        <row r="810">
          <cell r="A810" t="str">
            <v>MANGUERA ACOPLE</v>
          </cell>
          <cell r="B810" t="str">
            <v>UN</v>
          </cell>
          <cell r="C810">
            <v>11000</v>
          </cell>
          <cell r="D810">
            <v>11000</v>
          </cell>
        </row>
        <row r="811">
          <cell r="A811" t="str">
            <v>MANGUERA CONEXIÓN FLEXIBLE</v>
          </cell>
          <cell r="B811" t="str">
            <v>UN</v>
          </cell>
          <cell r="C811">
            <v>2739</v>
          </cell>
          <cell r="D811">
            <v>2739</v>
          </cell>
        </row>
        <row r="812">
          <cell r="A812" t="str">
            <v>MANIJA PARA VENTANA</v>
          </cell>
          <cell r="B812" t="str">
            <v>UN</v>
          </cell>
          <cell r="C812">
            <v>2119.67</v>
          </cell>
          <cell r="D812">
            <v>2120</v>
          </cell>
        </row>
        <row r="813">
          <cell r="A813" t="str">
            <v xml:space="preserve">MANIJA Y CERRADURA </v>
          </cell>
          <cell r="B813" t="str">
            <v xml:space="preserve"> UN </v>
          </cell>
          <cell r="C813">
            <v>65000</v>
          </cell>
          <cell r="D813">
            <v>65000</v>
          </cell>
        </row>
        <row r="814">
          <cell r="A814" t="str">
            <v>MANTO EDIL ESTÁNDAR 3MM</v>
          </cell>
          <cell r="B814" t="str">
            <v>M2</v>
          </cell>
          <cell r="C814">
            <v>11750</v>
          </cell>
          <cell r="D814">
            <v>11750</v>
          </cell>
        </row>
        <row r="815">
          <cell r="A815" t="str">
            <v>MARCADORES BORRABLES</v>
          </cell>
          <cell r="B815" t="str">
            <v>UN</v>
          </cell>
          <cell r="C815">
            <v>278305</v>
          </cell>
          <cell r="D815">
            <v>278305</v>
          </cell>
        </row>
        <row r="816">
          <cell r="A816" t="str">
            <v xml:space="preserve">MARCO DE MADERA </v>
          </cell>
          <cell r="B816" t="str">
            <v xml:space="preserve"> ml </v>
          </cell>
          <cell r="C816">
            <v>11500</v>
          </cell>
          <cell r="D816">
            <v>11500</v>
          </cell>
        </row>
        <row r="817">
          <cell r="A817" t="str">
            <v>MARCO METALICO CAL 18 SIN BISAGRA PARA HOJA METALICA , INCL. ANTICORROSIVO</v>
          </cell>
          <cell r="B817" t="str">
            <v>ML</v>
          </cell>
          <cell r="C817">
            <v>11379.310344827587</v>
          </cell>
          <cell r="D817">
            <v>11379</v>
          </cell>
        </row>
        <row r="818">
          <cell r="A818" t="str">
            <v>MARCO METALICO CAL 20 SIN BISAGRA PARA HOJA METALICA , INCL. ANTICORROSIVO</v>
          </cell>
          <cell r="B818" t="str">
            <v>ML</v>
          </cell>
          <cell r="C818">
            <v>10000</v>
          </cell>
          <cell r="D818">
            <v>10000</v>
          </cell>
        </row>
        <row r="819">
          <cell r="A819" t="str">
            <v>MARCO METALICO DILAT. CAL 18 CON BISAGRA PARA HOJA DE MADERA , INCL. ANTICORROSIVO</v>
          </cell>
          <cell r="B819" t="str">
            <v>ML</v>
          </cell>
          <cell r="C819">
            <v>12653.061224489795</v>
          </cell>
          <cell r="D819">
            <v>12653</v>
          </cell>
        </row>
        <row r="820">
          <cell r="A820" t="str">
            <v>MARCO METALICO DILAT. CAL 20 CON BISAGRA PARA HOJA DE MADERA, INCL. ANTICORROSIVO</v>
          </cell>
          <cell r="B820" t="str">
            <v>ML</v>
          </cell>
          <cell r="C820">
            <v>11020.408163265305</v>
          </cell>
          <cell r="D820">
            <v>11020</v>
          </cell>
        </row>
        <row r="821">
          <cell r="A821" t="str">
            <v>MARCO METALICO DOBLE CAJAS INSPECCION</v>
          </cell>
          <cell r="B821" t="str">
            <v>UN</v>
          </cell>
          <cell r="C821">
            <v>30000</v>
          </cell>
          <cell r="D821">
            <v>30000</v>
          </cell>
        </row>
        <row r="822">
          <cell r="A822" t="str">
            <v>MARCO METALICO DOBLE CAJAS INSPECCION 30 X 30</v>
          </cell>
          <cell r="B822" t="str">
            <v>UN</v>
          </cell>
          <cell r="C822">
            <v>20000</v>
          </cell>
          <cell r="D822">
            <v>20000</v>
          </cell>
        </row>
        <row r="823">
          <cell r="A823" t="str">
            <v>MARCO METALICO DOBLE CAJAS INSPECCION 60 X 60</v>
          </cell>
          <cell r="B823" t="str">
            <v>UN</v>
          </cell>
          <cell r="C823">
            <v>35000</v>
          </cell>
          <cell r="D823">
            <v>35000</v>
          </cell>
        </row>
        <row r="824">
          <cell r="A824" t="str">
            <v>MARMOL NEGRO .40X1.00 SUMINISTRO Y COLOCACION</v>
          </cell>
          <cell r="B824" t="str">
            <v>ML</v>
          </cell>
          <cell r="C824">
            <v>120000</v>
          </cell>
          <cell r="D824">
            <v>120000</v>
          </cell>
        </row>
        <row r="825">
          <cell r="A825" t="str">
            <v>MARMOL TRAVERTINO .05X1.00 PARA ESQUINERO AMBOS LADOS SUMINISTRO Y COLOCACION</v>
          </cell>
          <cell r="B825" t="str">
            <v>ML</v>
          </cell>
          <cell r="C825">
            <v>60000</v>
          </cell>
          <cell r="D825">
            <v>60000</v>
          </cell>
        </row>
        <row r="826">
          <cell r="A826" t="str">
            <v>MARMOL TRAVERTINO .20X1.00 SUMINISTRO Y COLOCACION</v>
          </cell>
          <cell r="B826" t="str">
            <v>ML</v>
          </cell>
          <cell r="C826">
            <v>90000</v>
          </cell>
          <cell r="D826">
            <v>90000</v>
          </cell>
        </row>
        <row r="827">
          <cell r="A827" t="str">
            <v>MARMOL VERDE SALTAN DE .22  CON REMATES LATERALES CURVOS POR AMBOS LADOS, SUMINISTRO Y COLOCACION</v>
          </cell>
          <cell r="B827" t="str">
            <v>ML</v>
          </cell>
          <cell r="C827">
            <v>150000</v>
          </cell>
          <cell r="D827">
            <v>150000</v>
          </cell>
        </row>
        <row r="828">
          <cell r="A828" t="str">
            <v>MARMOLINA</v>
          </cell>
          <cell r="B828" t="str">
            <v>BTO</v>
          </cell>
          <cell r="C828">
            <v>11265</v>
          </cell>
          <cell r="D828">
            <v>11265</v>
          </cell>
        </row>
        <row r="829">
          <cell r="A829" t="str">
            <v>MARMOLINA FINA</v>
          </cell>
          <cell r="B829" t="str">
            <v>KG</v>
          </cell>
          <cell r="C829">
            <v>300</v>
          </cell>
          <cell r="D829">
            <v>300</v>
          </cell>
        </row>
        <row r="830">
          <cell r="A830" t="str">
            <v>MASILLA BITUMINOSA TERMOPLASTICA</v>
          </cell>
          <cell r="B830" t="str">
            <v>KG</v>
          </cell>
          <cell r="C830">
            <v>3000</v>
          </cell>
          <cell r="D830">
            <v>3000</v>
          </cell>
        </row>
        <row r="831">
          <cell r="A831" t="str">
            <v>MASILLA SUPERMASTIK</v>
          </cell>
          <cell r="B831" t="str">
            <v>CTE</v>
          </cell>
          <cell r="C831">
            <v>37000</v>
          </cell>
          <cell r="D831">
            <v>37000</v>
          </cell>
        </row>
        <row r="832">
          <cell r="A832" t="str">
            <v>MASILLA TEFLON</v>
          </cell>
          <cell r="B832" t="str">
            <v>CTE</v>
          </cell>
          <cell r="C832">
            <v>140000</v>
          </cell>
          <cell r="D832">
            <v>140000</v>
          </cell>
        </row>
        <row r="833">
          <cell r="A833" t="str">
            <v xml:space="preserve">MATA MALEZA </v>
          </cell>
          <cell r="B833" t="str">
            <v>GL</v>
          </cell>
          <cell r="C833">
            <v>85000</v>
          </cell>
          <cell r="D833">
            <v>85000</v>
          </cell>
        </row>
        <row r="834">
          <cell r="A834" t="str">
            <v>MATERIAL BITUMINOSO PARA SELLO GEOTEXTIL</v>
          </cell>
          <cell r="B834" t="str">
            <v>KG</v>
          </cell>
          <cell r="C834">
            <v>8000</v>
          </cell>
          <cell r="D834">
            <v>8000</v>
          </cell>
        </row>
        <row r="835">
          <cell r="A835" t="str">
            <v>MATERIAL DE PRESTAMO</v>
          </cell>
          <cell r="B835" t="str">
            <v>M3</v>
          </cell>
          <cell r="C835">
            <v>8000</v>
          </cell>
          <cell r="D835">
            <v>8000</v>
          </cell>
        </row>
        <row r="836">
          <cell r="A836" t="str">
            <v>MATERIAL DRENANTE (TAM MAX 3")</v>
          </cell>
          <cell r="B836" t="str">
            <v>M3</v>
          </cell>
          <cell r="C836">
            <v>12430</v>
          </cell>
          <cell r="D836">
            <v>12430</v>
          </cell>
        </row>
        <row r="837">
          <cell r="A837" t="str">
            <v>MATERIAL PARA JUNTAS</v>
          </cell>
          <cell r="B837" t="str">
            <v>KG</v>
          </cell>
          <cell r="C837">
            <v>1300</v>
          </cell>
          <cell r="D837">
            <v>1300</v>
          </cell>
        </row>
        <row r="838">
          <cell r="A838" t="str">
            <v>MATERIAL SELECCIONADO</v>
          </cell>
          <cell r="B838" t="str">
            <v>M3</v>
          </cell>
          <cell r="C838">
            <v>15000</v>
          </cell>
          <cell r="D838">
            <v>15000</v>
          </cell>
        </row>
        <row r="839">
          <cell r="A839" t="str">
            <v>MATERIAL SELLANTE</v>
          </cell>
          <cell r="B839" t="str">
            <v>GB</v>
          </cell>
          <cell r="C839">
            <v>300</v>
          </cell>
          <cell r="D839">
            <v>300</v>
          </cell>
        </row>
        <row r="840">
          <cell r="A840" t="str">
            <v>MATERIALES</v>
          </cell>
          <cell r="B840" t="str">
            <v>UNIDAD</v>
          </cell>
          <cell r="C840" t="str">
            <v>COSTO</v>
          </cell>
          <cell r="D840" t="e">
            <v>#VALUE!</v>
          </cell>
        </row>
        <row r="841">
          <cell r="A841" t="str">
            <v>MATERIALES VARIOS</v>
          </cell>
          <cell r="B841" t="str">
            <v>GLOB</v>
          </cell>
          <cell r="C841">
            <v>234300</v>
          </cell>
          <cell r="D841">
            <v>234300</v>
          </cell>
        </row>
        <row r="842">
          <cell r="A842" t="str">
            <v>MATERIALES VARIOS ADITAMENTOS CAIDA CAMARAS</v>
          </cell>
          <cell r="B842" t="str">
            <v>GLB</v>
          </cell>
          <cell r="C842">
            <v>260000</v>
          </cell>
          <cell r="D842">
            <v>260000</v>
          </cell>
        </row>
        <row r="843">
          <cell r="A843" t="str">
            <v>MATERIALES VARIOS ARREGLO SUMIDEROS</v>
          </cell>
          <cell r="B843" t="str">
            <v>GLB</v>
          </cell>
          <cell r="C843">
            <v>232835</v>
          </cell>
          <cell r="D843">
            <v>232835</v>
          </cell>
        </row>
        <row r="844">
          <cell r="A844" t="str">
            <v>MATERIALES VARIOS BARRICADAS</v>
          </cell>
          <cell r="B844" t="str">
            <v>GLB</v>
          </cell>
          <cell r="C844">
            <v>90000</v>
          </cell>
          <cell r="D844">
            <v>90000</v>
          </cell>
        </row>
        <row r="845">
          <cell r="A845" t="str">
            <v>MATERIALES VARIOS EMPALMES CAMARAS EXISTENTES</v>
          </cell>
          <cell r="B845" t="str">
            <v>GLB</v>
          </cell>
          <cell r="C845">
            <v>150000</v>
          </cell>
          <cell r="D845">
            <v>150000</v>
          </cell>
        </row>
        <row r="846">
          <cell r="A846" t="str">
            <v>MATERIALES VARIOS PARA DEMARCACIÓN</v>
          </cell>
          <cell r="B846" t="str">
            <v>M3</v>
          </cell>
          <cell r="C846">
            <v>350</v>
          </cell>
          <cell r="D846">
            <v>350</v>
          </cell>
        </row>
        <row r="847">
          <cell r="A847" t="str">
            <v>MATERIALES VARIOS REALCE CAMARAS</v>
          </cell>
          <cell r="B847" t="str">
            <v>GLB</v>
          </cell>
          <cell r="C847">
            <v>200000</v>
          </cell>
          <cell r="D847">
            <v>200000</v>
          </cell>
        </row>
        <row r="848">
          <cell r="A848" t="str">
            <v>MATERIALES VARIOS RECUPERACION INSTALACION METAL.</v>
          </cell>
          <cell r="B848" t="str">
            <v>GLB</v>
          </cell>
          <cell r="C848">
            <v>2000</v>
          </cell>
          <cell r="D848">
            <v>2000</v>
          </cell>
        </row>
        <row r="849">
          <cell r="A849" t="str">
            <v>MATERIALES VARIOS SEÑALIZACION OBRA</v>
          </cell>
          <cell r="B849" t="str">
            <v>GLB</v>
          </cell>
          <cell r="C849">
            <v>50000</v>
          </cell>
          <cell r="D849">
            <v>50000</v>
          </cell>
        </row>
        <row r="850">
          <cell r="A850" t="str">
            <v>Media madera de 1.00 X 4"</v>
          </cell>
          <cell r="B850" t="str">
            <v>UND</v>
          </cell>
          <cell r="C850">
            <v>13120.8</v>
          </cell>
          <cell r="D850">
            <v>13121</v>
          </cell>
        </row>
        <row r="851">
          <cell r="A851" t="str">
            <v>Media madera de 1.40 x 4"</v>
          </cell>
          <cell r="B851" t="str">
            <v>UND</v>
          </cell>
          <cell r="C851">
            <v>32800.800000000003</v>
          </cell>
          <cell r="D851">
            <v>32801</v>
          </cell>
        </row>
        <row r="852">
          <cell r="A852" t="str">
            <v>MEDIDOR MONOFASICO TRIFILAR</v>
          </cell>
          <cell r="B852" t="str">
            <v>UN</v>
          </cell>
          <cell r="C852">
            <v>190000</v>
          </cell>
          <cell r="D852">
            <v>190000</v>
          </cell>
        </row>
        <row r="853">
          <cell r="A853" t="str">
            <v>MEDIDOR VOLUMETRICO AGUA D=1/2"</v>
          </cell>
          <cell r="B853" t="str">
            <v>UN</v>
          </cell>
          <cell r="C853">
            <v>50000</v>
          </cell>
          <cell r="D853">
            <v>50000</v>
          </cell>
        </row>
        <row r="854">
          <cell r="A854" t="str">
            <v>MEJORAMIENTO MALLA TIERRA</v>
          </cell>
          <cell r="B854" t="str">
            <v>GLB</v>
          </cell>
          <cell r="C854">
            <v>50000</v>
          </cell>
          <cell r="D854">
            <v>50000</v>
          </cell>
        </row>
        <row r="855">
          <cell r="A855" t="str">
            <v>MEJORAMIENTO MALLA TIERRA CON QUIMICOS</v>
          </cell>
          <cell r="B855" t="str">
            <v>GLB</v>
          </cell>
          <cell r="C855">
            <v>100000</v>
          </cell>
          <cell r="D855">
            <v>100000</v>
          </cell>
        </row>
        <row r="856">
          <cell r="A856" t="str">
            <v>MERULEX I.F.S</v>
          </cell>
          <cell r="B856" t="str">
            <v>kg</v>
          </cell>
          <cell r="C856">
            <v>16900</v>
          </cell>
          <cell r="D856">
            <v>16900</v>
          </cell>
        </row>
        <row r="857">
          <cell r="A857" t="str">
            <v xml:space="preserve">MEZCLA ASFALTICA </v>
          </cell>
          <cell r="B857" t="str">
            <v>M3</v>
          </cell>
          <cell r="C857">
            <v>270000</v>
          </cell>
          <cell r="D857">
            <v>270000</v>
          </cell>
        </row>
        <row r="858">
          <cell r="A858" t="str">
            <v>MEZCLA DENSA  MDC -2</v>
          </cell>
          <cell r="B858" t="str">
            <v>M3</v>
          </cell>
          <cell r="C858">
            <v>292436</v>
          </cell>
          <cell r="D858">
            <v>292436</v>
          </cell>
        </row>
        <row r="859">
          <cell r="A859" t="str">
            <v>MICROESFERA DE VIDRIO</v>
          </cell>
          <cell r="B859" t="str">
            <v>KG</v>
          </cell>
          <cell r="C859">
            <v>5000</v>
          </cell>
          <cell r="D859">
            <v>5000</v>
          </cell>
        </row>
        <row r="860">
          <cell r="A860" t="str">
            <v>MICROMEDIDOR VOLUMÉTRICO 1/2" TIPO B</v>
          </cell>
          <cell r="B860" t="str">
            <v>UN</v>
          </cell>
          <cell r="C860">
            <v>74940</v>
          </cell>
          <cell r="D860">
            <v>74940</v>
          </cell>
        </row>
        <row r="861">
          <cell r="A861" t="str">
            <v>MORTERO 1:1</v>
          </cell>
          <cell r="B861" t="str">
            <v>M3</v>
          </cell>
          <cell r="C861">
            <v>426018</v>
          </cell>
          <cell r="D861">
            <v>426018</v>
          </cell>
        </row>
        <row r="862">
          <cell r="A862" t="str">
            <v>MORTERO 1:2</v>
          </cell>
          <cell r="B862" t="str">
            <v>M3</v>
          </cell>
          <cell r="C862">
            <v>309905</v>
          </cell>
          <cell r="D862">
            <v>309905</v>
          </cell>
        </row>
        <row r="863">
          <cell r="A863" t="str">
            <v>MORTERO 1:3</v>
          </cell>
          <cell r="B863" t="str">
            <v>M3</v>
          </cell>
          <cell r="C863">
            <v>286735</v>
          </cell>
          <cell r="D863">
            <v>286735</v>
          </cell>
        </row>
        <row r="864">
          <cell r="A864" t="str">
            <v>MORTERO 1:4</v>
          </cell>
          <cell r="B864" t="str">
            <v>M3</v>
          </cell>
          <cell r="C864">
            <v>272703</v>
          </cell>
          <cell r="D864">
            <v>272703</v>
          </cell>
        </row>
        <row r="865">
          <cell r="A865" t="str">
            <v>MORTERO 1:5</v>
          </cell>
          <cell r="B865" t="str">
            <v>M3</v>
          </cell>
          <cell r="C865">
            <v>214000</v>
          </cell>
          <cell r="D865">
            <v>214000</v>
          </cell>
        </row>
        <row r="866">
          <cell r="A866" t="str">
            <v>MORTERO CON IMPERMEABILIZANTE 1:2</v>
          </cell>
          <cell r="B866" t="str">
            <v>M3</v>
          </cell>
          <cell r="C866">
            <v>407924</v>
          </cell>
          <cell r="D866">
            <v>407924</v>
          </cell>
        </row>
        <row r="867">
          <cell r="A867" t="str">
            <v>MORTERO CON IMPERMEABILIZANTE 1:4</v>
          </cell>
          <cell r="B867" t="str">
            <v>M3</v>
          </cell>
          <cell r="C867">
            <v>342344</v>
          </cell>
          <cell r="D867">
            <v>342344</v>
          </cell>
        </row>
        <row r="868">
          <cell r="A868" t="str">
            <v>MORTERO IMPERMEABLE ELASTICO</v>
          </cell>
          <cell r="B868" t="str">
            <v>KG</v>
          </cell>
          <cell r="C868">
            <v>3000</v>
          </cell>
          <cell r="D868">
            <v>3000</v>
          </cell>
        </row>
        <row r="869">
          <cell r="A869" t="str">
            <v>MORTERO PLASTICO PARA ANCLAJES</v>
          </cell>
          <cell r="B869" t="str">
            <v>GLB</v>
          </cell>
          <cell r="C869">
            <v>1500</v>
          </cell>
          <cell r="D869">
            <v>1500</v>
          </cell>
        </row>
        <row r="870">
          <cell r="A870" t="str">
            <v>MOTONIVELADORA 120 CAT</v>
          </cell>
          <cell r="B870" t="str">
            <v>HR</v>
          </cell>
          <cell r="C870">
            <v>120000</v>
          </cell>
          <cell r="D870">
            <v>120000</v>
          </cell>
        </row>
        <row r="871">
          <cell r="A871" t="str">
            <v>MOTONIVELADORA CAT 12-E</v>
          </cell>
          <cell r="B871" t="str">
            <v>h</v>
          </cell>
          <cell r="C871">
            <v>127200</v>
          </cell>
          <cell r="D871">
            <v>127200</v>
          </cell>
        </row>
        <row r="872">
          <cell r="A872" t="str">
            <v xml:space="preserve">MUEBLE EN MADERA Y TRIPLEX </v>
          </cell>
          <cell r="B872" t="str">
            <v xml:space="preserve"> ml </v>
          </cell>
          <cell r="C872">
            <v>370000</v>
          </cell>
          <cell r="D872">
            <v>370000</v>
          </cell>
        </row>
        <row r="873">
          <cell r="A873" t="str">
            <v>NIPLE PASAMURO 1 1/2"</v>
          </cell>
          <cell r="B873" t="str">
            <v>UND</v>
          </cell>
          <cell r="C873">
            <v>10100</v>
          </cell>
          <cell r="D873">
            <v>10100</v>
          </cell>
        </row>
        <row r="874">
          <cell r="A874" t="str">
            <v>NIPLE PASAMURO 1"</v>
          </cell>
          <cell r="B874" t="str">
            <v>UND</v>
          </cell>
          <cell r="C874">
            <v>5400</v>
          </cell>
          <cell r="D874">
            <v>5400</v>
          </cell>
        </row>
        <row r="875">
          <cell r="A875" t="str">
            <v>NIPLE PASAMURO 1/2"</v>
          </cell>
          <cell r="B875" t="str">
            <v>UND</v>
          </cell>
          <cell r="C875">
            <v>3100</v>
          </cell>
          <cell r="D875">
            <v>3100</v>
          </cell>
        </row>
        <row r="876">
          <cell r="A876" t="str">
            <v>OMEGAS</v>
          </cell>
          <cell r="B876" t="str">
            <v>UN</v>
          </cell>
          <cell r="C876">
            <v>3100</v>
          </cell>
          <cell r="D876">
            <v>3100</v>
          </cell>
        </row>
        <row r="877">
          <cell r="A877" t="str">
            <v>ORINAL MEDIANO CON FLUXOMETRO</v>
          </cell>
          <cell r="B877" t="str">
            <v>UN</v>
          </cell>
          <cell r="C877">
            <v>516890.00000000006</v>
          </cell>
          <cell r="D877">
            <v>516890</v>
          </cell>
        </row>
        <row r="878">
          <cell r="A878" t="str">
            <v>ORINAL MEDIANO CON GRIFERIA</v>
          </cell>
          <cell r="B878" t="str">
            <v>UN</v>
          </cell>
          <cell r="C878">
            <v>263200</v>
          </cell>
          <cell r="D878">
            <v>263200</v>
          </cell>
        </row>
        <row r="879">
          <cell r="A879" t="str">
            <v>ORINALES INC. ACCESORIOS Y GRIFERIA</v>
          </cell>
          <cell r="B879" t="str">
            <v>UN</v>
          </cell>
          <cell r="C879">
            <v>120000</v>
          </cell>
          <cell r="D879">
            <v>120000</v>
          </cell>
        </row>
        <row r="880">
          <cell r="A880" t="str">
            <v>OXIGENO INDUSTRIAL</v>
          </cell>
          <cell r="B880" t="str">
            <v>M3</v>
          </cell>
          <cell r="C880">
            <v>16961.946</v>
          </cell>
          <cell r="D880">
            <v>16962</v>
          </cell>
        </row>
        <row r="881">
          <cell r="A881" t="str">
            <v>PAGO DERECHOS ESCOMBRERA</v>
          </cell>
          <cell r="B881" t="str">
            <v>M3</v>
          </cell>
          <cell r="C881">
            <v>1900</v>
          </cell>
          <cell r="D881">
            <v>1900</v>
          </cell>
        </row>
        <row r="882">
          <cell r="A882" t="str">
            <v>PAJA UCHA PARA CUBIERTA</v>
          </cell>
          <cell r="B882" t="str">
            <v>M2</v>
          </cell>
          <cell r="C882">
            <v>875</v>
          </cell>
          <cell r="D882">
            <v>875</v>
          </cell>
        </row>
        <row r="883">
          <cell r="A883" t="str">
            <v>PALMERA REAL ALTURA NO MENOR DE 3  MTS.</v>
          </cell>
          <cell r="B883" t="str">
            <v>UNd</v>
          </cell>
          <cell r="C883">
            <v>70000</v>
          </cell>
          <cell r="D883">
            <v>70000</v>
          </cell>
        </row>
        <row r="884">
          <cell r="A884" t="str">
            <v>PAPEL DE LIJA</v>
          </cell>
          <cell r="B884" t="str">
            <v>PLIEGO</v>
          </cell>
          <cell r="C884">
            <v>1500</v>
          </cell>
          <cell r="D884">
            <v>1500</v>
          </cell>
        </row>
        <row r="885">
          <cell r="A885" t="str">
            <v>PARARRAYO TIPO DISTRIBUCIÓN CLASE 12KV</v>
          </cell>
          <cell r="B885" t="str">
            <v>UN</v>
          </cell>
          <cell r="C885">
            <v>110000</v>
          </cell>
          <cell r="D885">
            <v>110000</v>
          </cell>
        </row>
        <row r="886">
          <cell r="A886" t="str">
            <v>PARARRAYOS ESTRUCTURA ICEL 710</v>
          </cell>
          <cell r="B886" t="str">
            <v>UN</v>
          </cell>
          <cell r="C886">
            <v>125000</v>
          </cell>
          <cell r="D886">
            <v>125000</v>
          </cell>
        </row>
        <row r="887">
          <cell r="A887" t="str">
            <v>PARARRAYOS T. DISTRIBUCION Y CORTACIRC. MONOPOLARES</v>
          </cell>
          <cell r="B887" t="str">
            <v>UN</v>
          </cell>
          <cell r="C887">
            <v>267750</v>
          </cell>
          <cell r="D887">
            <v>267750</v>
          </cell>
        </row>
        <row r="888">
          <cell r="A888" t="str">
            <v>PARRAYOS TIPO DISTRIB. CORTACIRCUITOS MONOPOLARES</v>
          </cell>
          <cell r="B888" t="str">
            <v>UN</v>
          </cell>
          <cell r="C888">
            <v>267750</v>
          </cell>
          <cell r="D888">
            <v>267750</v>
          </cell>
        </row>
        <row r="889">
          <cell r="A889" t="str">
            <v>PASAMANO EN TUBERIA CUADRADA DE 2" CAL 18.</v>
          </cell>
          <cell r="B889" t="str">
            <v>ML</v>
          </cell>
          <cell r="C889">
            <v>10976.000000000002</v>
          </cell>
          <cell r="D889">
            <v>10976</v>
          </cell>
        </row>
        <row r="890">
          <cell r="A890" t="str">
            <v>Pasamanos de tubo galvanizado de Ø 3/4” L= 1.3 ml – 5un.</v>
          </cell>
          <cell r="B890" t="str">
            <v>UND</v>
          </cell>
          <cell r="C890">
            <v>84000</v>
          </cell>
          <cell r="D890">
            <v>84000</v>
          </cell>
        </row>
        <row r="891">
          <cell r="A891" t="str">
            <v>PASAMURO HR</v>
          </cell>
          <cell r="B891" t="str">
            <v>UN</v>
          </cell>
          <cell r="C891">
            <v>500</v>
          </cell>
          <cell r="D891">
            <v>500</v>
          </cell>
        </row>
        <row r="892">
          <cell r="A892" t="str">
            <v xml:space="preserve">PATCH CORD AMP QUANTUM (CAT6) </v>
          </cell>
          <cell r="B892" t="str">
            <v>UN</v>
          </cell>
          <cell r="C892">
            <v>14268</v>
          </cell>
          <cell r="D892">
            <v>14268</v>
          </cell>
        </row>
        <row r="893">
          <cell r="A893" t="str">
            <v>PATCH PANEL AMP 24 PUERTOS CAT 5E</v>
          </cell>
          <cell r="B893" t="str">
            <v>UN</v>
          </cell>
          <cell r="C893">
            <v>186000</v>
          </cell>
          <cell r="D893">
            <v>186000</v>
          </cell>
        </row>
        <row r="894">
          <cell r="A894" t="str">
            <v>PAVIMENTO FLEXIBLE</v>
          </cell>
          <cell r="B894" t="str">
            <v>M3</v>
          </cell>
          <cell r="C894">
            <v>725000</v>
          </cell>
          <cell r="D894">
            <v>725000</v>
          </cell>
        </row>
        <row r="895">
          <cell r="A895" t="str">
            <v>PEDESTAL EN CONCRETO Y CANASTILLA</v>
          </cell>
          <cell r="B895" t="str">
            <v>UN</v>
          </cell>
          <cell r="C895">
            <v>90000</v>
          </cell>
          <cell r="D895">
            <v>90000</v>
          </cell>
        </row>
        <row r="896">
          <cell r="A896" t="str">
            <v>Pegacor</v>
          </cell>
          <cell r="B896" t="str">
            <v>KG</v>
          </cell>
          <cell r="C896">
            <v>1120</v>
          </cell>
          <cell r="D896">
            <v>1120</v>
          </cell>
        </row>
        <row r="897">
          <cell r="A897" t="str">
            <v>PEGACOR  BLANCO</v>
          </cell>
          <cell r="B897" t="str">
            <v>kg</v>
          </cell>
          <cell r="C897">
            <v>1248</v>
          </cell>
          <cell r="D897">
            <v>1248</v>
          </cell>
        </row>
        <row r="898">
          <cell r="A898" t="str">
            <v>PEGACOR  GRIS</v>
          </cell>
          <cell r="B898" t="str">
            <v>kg</v>
          </cell>
          <cell r="C898">
            <v>796</v>
          </cell>
          <cell r="D898">
            <v>796</v>
          </cell>
        </row>
        <row r="899">
          <cell r="A899" t="str">
            <v>PEGACOR MAX GRIS * 25 KG</v>
          </cell>
          <cell r="B899" t="str">
            <v>kg</v>
          </cell>
          <cell r="C899">
            <v>1888</v>
          </cell>
          <cell r="D899">
            <v>1888</v>
          </cell>
        </row>
        <row r="900">
          <cell r="A900" t="str">
            <v>PEGACOR MAX PORCELANATO BLANCO * 25 KG</v>
          </cell>
          <cell r="B900" t="str">
            <v>kg</v>
          </cell>
          <cell r="C900">
            <v>2384</v>
          </cell>
          <cell r="D900">
            <v>2384</v>
          </cell>
        </row>
        <row r="901">
          <cell r="A901" t="str">
            <v>PEGANTE PVC X 1/4 GALON</v>
          </cell>
          <cell r="B901" t="str">
            <v>GLOB</v>
          </cell>
          <cell r="C901">
            <v>25000</v>
          </cell>
          <cell r="D901">
            <v>25000</v>
          </cell>
        </row>
        <row r="902">
          <cell r="A902" t="str">
            <v>PERCHA GALVANIZADA DE 4 PUESTOS</v>
          </cell>
          <cell r="B902" t="str">
            <v>UN</v>
          </cell>
          <cell r="C902">
            <v>20475</v>
          </cell>
          <cell r="D902">
            <v>20475</v>
          </cell>
        </row>
        <row r="903">
          <cell r="A903" t="str">
            <v>Percha Tipo Pesado de un Puesto</v>
          </cell>
          <cell r="B903" t="str">
            <v>UN</v>
          </cell>
          <cell r="C903">
            <v>5742.0000000000009</v>
          </cell>
          <cell r="D903">
            <v>5742</v>
          </cell>
        </row>
        <row r="904">
          <cell r="A904" t="str">
            <v>PERFIL  EN T ALUMINIO 1/2 X 1/2</v>
          </cell>
          <cell r="B904" t="str">
            <v>ML</v>
          </cell>
          <cell r="C904">
            <v>1250</v>
          </cell>
          <cell r="D904">
            <v>1250</v>
          </cell>
        </row>
        <row r="905">
          <cell r="A905" t="str">
            <v>PERFIL GALVANIZADO PHR</v>
          </cell>
          <cell r="B905" t="str">
            <v>KG</v>
          </cell>
          <cell r="C905">
            <v>3180</v>
          </cell>
          <cell r="D905">
            <v>3180</v>
          </cell>
        </row>
        <row r="906">
          <cell r="A906" t="str">
            <v>PERFIL GALVANIZADO PHR-C 160X60 CAL. 14</v>
          </cell>
          <cell r="B906" t="str">
            <v>UN</v>
          </cell>
          <cell r="C906">
            <v>108000</v>
          </cell>
          <cell r="D906">
            <v>108000</v>
          </cell>
        </row>
        <row r="907">
          <cell r="A907" t="str">
            <v>PERFIL GALVANIZADO PHR-C 220X80 CAL. 14</v>
          </cell>
          <cell r="B907" t="str">
            <v>UN</v>
          </cell>
          <cell r="C907">
            <v>155000</v>
          </cell>
          <cell r="D907">
            <v>155000</v>
          </cell>
        </row>
        <row r="908">
          <cell r="A908" t="str">
            <v>PERFIL PARAL PARA MUROS EN DRY-WALL</v>
          </cell>
          <cell r="B908" t="str">
            <v>UN</v>
          </cell>
          <cell r="C908">
            <v>6879</v>
          </cell>
          <cell r="D908">
            <v>6879</v>
          </cell>
        </row>
        <row r="909">
          <cell r="A909" t="str">
            <v>PERFIL U ALUMINIO 3/8 X 3/8</v>
          </cell>
          <cell r="B909" t="str">
            <v>un</v>
          </cell>
          <cell r="C909">
            <v>9492</v>
          </cell>
          <cell r="D909">
            <v>9492</v>
          </cell>
        </row>
        <row r="910">
          <cell r="A910" t="str">
            <v>PERLITA CIELO RASO</v>
          </cell>
          <cell r="B910" t="str">
            <v>M2</v>
          </cell>
          <cell r="C910">
            <v>20000</v>
          </cell>
          <cell r="D910">
            <v>20000</v>
          </cell>
        </row>
        <row r="911">
          <cell r="A911" t="str">
            <v>PERNO DE MAQUINA DE 1/2" X 6"</v>
          </cell>
          <cell r="B911" t="str">
            <v>UN</v>
          </cell>
          <cell r="C911">
            <v>3500</v>
          </cell>
          <cell r="D911">
            <v>3500</v>
          </cell>
        </row>
        <row r="912">
          <cell r="A912" t="str">
            <v>PERNO DE MAQUINA DE 10" X 5/8" CON TUERCA</v>
          </cell>
          <cell r="B912" t="str">
            <v>UN</v>
          </cell>
          <cell r="C912">
            <v>2959.2000000000003</v>
          </cell>
          <cell r="D912">
            <v>2959</v>
          </cell>
        </row>
        <row r="913">
          <cell r="A913" t="str">
            <v>PERNO DE MAQUINA DE 2" X 1/2" CON TUERCA</v>
          </cell>
          <cell r="B913" t="str">
            <v>UN</v>
          </cell>
          <cell r="C913">
            <v>3132</v>
          </cell>
          <cell r="D913">
            <v>3132</v>
          </cell>
        </row>
        <row r="914">
          <cell r="A914" t="str">
            <v>PERNO MAQ.1/2"x11/2" ARAND. PRES. DIAGONAL RECTA 60 cm.</v>
          </cell>
          <cell r="B914" t="str">
            <v>UN</v>
          </cell>
          <cell r="C914">
            <v>34580</v>
          </cell>
          <cell r="D914">
            <v>34580</v>
          </cell>
        </row>
        <row r="915">
          <cell r="A915" t="str">
            <v>PERNO MAQUINA 1/2" X 11/2"</v>
          </cell>
          <cell r="B915" t="str">
            <v>UN</v>
          </cell>
          <cell r="C915">
            <v>700</v>
          </cell>
          <cell r="D915">
            <v>700</v>
          </cell>
        </row>
        <row r="916">
          <cell r="A916" t="str">
            <v>PERNO MAQUINA 1/2" x 11/2" CON ARANDELA 1/2"</v>
          </cell>
          <cell r="B916" t="str">
            <v>UN</v>
          </cell>
          <cell r="C916">
            <v>1145</v>
          </cell>
          <cell r="D916">
            <v>1145</v>
          </cell>
        </row>
        <row r="917">
          <cell r="A917" t="str">
            <v>PERNO MAQUINA 5/8" x 12"</v>
          </cell>
          <cell r="B917" t="str">
            <v>UN</v>
          </cell>
          <cell r="C917">
            <v>4500</v>
          </cell>
          <cell r="D917">
            <v>4500</v>
          </cell>
        </row>
        <row r="918">
          <cell r="A918" t="str">
            <v>PERNO MAQUINA 5/8" X 16"</v>
          </cell>
          <cell r="B918" t="str">
            <v>UN</v>
          </cell>
          <cell r="C918">
            <v>5000</v>
          </cell>
          <cell r="D918">
            <v>5000</v>
          </cell>
        </row>
        <row r="919">
          <cell r="A919" t="str">
            <v>PERNO MAQUINA 5/8" x 8"</v>
          </cell>
          <cell r="B919" t="str">
            <v>UN</v>
          </cell>
          <cell r="C919">
            <v>4500</v>
          </cell>
          <cell r="D919">
            <v>4500</v>
          </cell>
        </row>
        <row r="920">
          <cell r="A920" t="str">
            <v>PERNOS 5/8" ESTRUCTURA ICEL 553</v>
          </cell>
          <cell r="B920" t="str">
            <v>GLB</v>
          </cell>
          <cell r="C920">
            <v>8000</v>
          </cell>
          <cell r="D920">
            <v>8000</v>
          </cell>
        </row>
        <row r="921">
          <cell r="A921" t="str">
            <v>PERNOS ESTRUCTURA ICEL</v>
          </cell>
          <cell r="B921" t="str">
            <v>GLB</v>
          </cell>
          <cell r="C921">
            <v>6000</v>
          </cell>
          <cell r="D921">
            <v>6000</v>
          </cell>
        </row>
        <row r="922">
          <cell r="A922" t="str">
            <v>PIEDRA</v>
          </cell>
          <cell r="B922" t="str">
            <v>M3</v>
          </cell>
          <cell r="C922">
            <v>45000</v>
          </cell>
          <cell r="D922">
            <v>45000</v>
          </cell>
        </row>
        <row r="923">
          <cell r="A923" t="str">
            <v>PIEDRA CHINA No. 3 BULTO X 10KG</v>
          </cell>
          <cell r="B923" t="str">
            <v>bt</v>
          </cell>
          <cell r="C923">
            <v>1660</v>
          </cell>
          <cell r="D923">
            <v>1660</v>
          </cell>
        </row>
        <row r="924">
          <cell r="A924" t="str">
            <v>PIEDRA DE ESMERIL GRANO FINO</v>
          </cell>
          <cell r="B924" t="str">
            <v>UN</v>
          </cell>
          <cell r="C924">
            <v>1250000</v>
          </cell>
          <cell r="D924">
            <v>1250000</v>
          </cell>
        </row>
        <row r="925">
          <cell r="A925" t="str">
            <v>PIEDRA DE ESMERIL GRANO GRUESO</v>
          </cell>
          <cell r="B925" t="str">
            <v>UN</v>
          </cell>
          <cell r="C925">
            <v>4500</v>
          </cell>
          <cell r="D925">
            <v>4500</v>
          </cell>
        </row>
        <row r="926">
          <cell r="A926" t="str">
            <v xml:space="preserve">PIEDRA LAJA </v>
          </cell>
          <cell r="B926" t="str">
            <v>m3</v>
          </cell>
          <cell r="C926">
            <v>35000</v>
          </cell>
          <cell r="D926">
            <v>35000</v>
          </cell>
        </row>
        <row r="927">
          <cell r="A927" t="str">
            <v>PIEDRA PARA CIMIENTOS</v>
          </cell>
          <cell r="B927" t="str">
            <v>M3</v>
          </cell>
          <cell r="C927">
            <v>80000</v>
          </cell>
          <cell r="D927">
            <v>80000</v>
          </cell>
        </row>
        <row r="928">
          <cell r="A928" t="str">
            <v>PINT. KORAZA 2650</v>
          </cell>
          <cell r="B928" t="str">
            <v>GL</v>
          </cell>
          <cell r="C928">
            <v>68875</v>
          </cell>
          <cell r="D928">
            <v>68875</v>
          </cell>
        </row>
        <row r="929">
          <cell r="A929" t="str">
            <v>PINTU COA PINTUCO</v>
          </cell>
          <cell r="B929" t="str">
            <v>GL</v>
          </cell>
          <cell r="C929">
            <v>115942</v>
          </cell>
          <cell r="D929">
            <v>115942</v>
          </cell>
        </row>
        <row r="930">
          <cell r="A930" t="str">
            <v>PINTURA ACRILICA PURA PARA TRAFICO</v>
          </cell>
          <cell r="B930" t="str">
            <v>GL</v>
          </cell>
          <cell r="C930">
            <v>75216</v>
          </cell>
          <cell r="D930">
            <v>75216</v>
          </cell>
        </row>
        <row r="931">
          <cell r="A931" t="str">
            <v>PINTURA ALUMINIO ANTIRREFLECTIVA</v>
          </cell>
          <cell r="B931" t="str">
            <v>GALON</v>
          </cell>
          <cell r="C931">
            <v>81637</v>
          </cell>
          <cell r="D931">
            <v>81637</v>
          </cell>
        </row>
        <row r="932">
          <cell r="A932" t="str">
            <v xml:space="preserve">PINTURA DE ACABADO EN ESMALTE </v>
          </cell>
          <cell r="B932" t="str">
            <v>M2</v>
          </cell>
          <cell r="C932">
            <v>8000</v>
          </cell>
          <cell r="D932">
            <v>8000</v>
          </cell>
        </row>
        <row r="933">
          <cell r="A933" t="str">
            <v>PINTURA DE TRAFICO PARA CANCHAS, Señalizar las tres canchas (Micro, Basquet y Boleiboll)</v>
          </cell>
          <cell r="B933" t="str">
            <v>GLOB</v>
          </cell>
          <cell r="C933">
            <v>140000</v>
          </cell>
          <cell r="D933">
            <v>140000</v>
          </cell>
        </row>
        <row r="934">
          <cell r="A934" t="str">
            <v>PINTURA ELECTROSTÁTICA GRIS RAL 7010</v>
          </cell>
          <cell r="B934" t="str">
            <v>GL</v>
          </cell>
          <cell r="C934">
            <v>86900</v>
          </cell>
          <cell r="D934">
            <v>86900</v>
          </cell>
        </row>
        <row r="935">
          <cell r="A935" t="str">
            <v>PINTURA EN LACA PARA METALICAS</v>
          </cell>
          <cell r="B935" t="str">
            <v>GAL</v>
          </cell>
          <cell r="C935">
            <v>45000</v>
          </cell>
          <cell r="D935">
            <v>45000</v>
          </cell>
        </row>
        <row r="936">
          <cell r="A936" t="str">
            <v>PINTURA EN VINILO TIPO 1 INTERIORES - EXTRERIORES</v>
          </cell>
          <cell r="B936" t="str">
            <v>GL</v>
          </cell>
          <cell r="C936">
            <v>40000</v>
          </cell>
          <cell r="D936">
            <v>40000</v>
          </cell>
        </row>
        <row r="937">
          <cell r="A937" t="str">
            <v>PINTURA EN VINILO TIPO 3 IMPRIMANTE</v>
          </cell>
          <cell r="B937" t="str">
            <v>GL</v>
          </cell>
          <cell r="C937">
            <v>35000</v>
          </cell>
          <cell r="D937">
            <v>35000</v>
          </cell>
        </row>
        <row r="938">
          <cell r="A938" t="str">
            <v>PINTURA NOVAFLEX</v>
          </cell>
          <cell r="B938" t="str">
            <v>CTE</v>
          </cell>
          <cell r="C938">
            <v>57751</v>
          </cell>
          <cell r="D938">
            <v>57751</v>
          </cell>
        </row>
        <row r="939">
          <cell r="A939" t="str">
            <v>PINTURA PARA PAVIMENTO</v>
          </cell>
          <cell r="B939" t="str">
            <v>GL</v>
          </cell>
          <cell r="C939">
            <v>60000</v>
          </cell>
          <cell r="D939">
            <v>60000</v>
          </cell>
        </row>
        <row r="940">
          <cell r="A940" t="str">
            <v>PINTURA VINILO</v>
          </cell>
          <cell r="B940" t="str">
            <v>GAL</v>
          </cell>
          <cell r="C940">
            <v>42000</v>
          </cell>
          <cell r="D940">
            <v>42000</v>
          </cell>
        </row>
        <row r="941">
          <cell r="A941" t="str">
            <v>PINTURA VINILO TIPO 1</v>
          </cell>
          <cell r="B941" t="str">
            <v>GL</v>
          </cell>
          <cell r="C941">
            <v>62149.999999999993</v>
          </cell>
          <cell r="D941">
            <v>62150</v>
          </cell>
        </row>
        <row r="942">
          <cell r="A942" t="str">
            <v xml:space="preserve">PIOLA </v>
          </cell>
          <cell r="B942" t="str">
            <v>ML</v>
          </cell>
          <cell r="C942">
            <v>130</v>
          </cell>
          <cell r="D942">
            <v>130</v>
          </cell>
        </row>
        <row r="943">
          <cell r="A943" t="str">
            <v>PIRLAN ALUMINIO</v>
          </cell>
          <cell r="B943" t="str">
            <v>m</v>
          </cell>
          <cell r="C943">
            <v>2722</v>
          </cell>
          <cell r="D943">
            <v>2722</v>
          </cell>
        </row>
        <row r="944">
          <cell r="A944" t="str">
            <v>PIRLAN BRONCE</v>
          </cell>
          <cell r="B944" t="str">
            <v>ML</v>
          </cell>
          <cell r="C944">
            <v>17400</v>
          </cell>
          <cell r="D944">
            <v>17400</v>
          </cell>
        </row>
        <row r="945">
          <cell r="A945" t="str">
            <v>PLACA EN PIEDRA MUÑECA</v>
          </cell>
          <cell r="B945" t="str">
            <v>GLOB</v>
          </cell>
          <cell r="C945">
            <v>80000</v>
          </cell>
          <cell r="D945">
            <v>80000</v>
          </cell>
        </row>
        <row r="946">
          <cell r="A946" t="str">
            <v>PLAFON</v>
          </cell>
          <cell r="B946" t="str">
            <v>UN</v>
          </cell>
          <cell r="C946">
            <v>2000</v>
          </cell>
          <cell r="D946">
            <v>2000</v>
          </cell>
        </row>
        <row r="947">
          <cell r="A947" t="str">
            <v>Planta de Tratamiento Cap. 1 lps. Compactada Presurizada</v>
          </cell>
          <cell r="B947" t="str">
            <v>UN</v>
          </cell>
          <cell r="C947">
            <v>27532600</v>
          </cell>
          <cell r="D947">
            <v>27532600</v>
          </cell>
        </row>
        <row r="948">
          <cell r="A948" t="str">
            <v>PLASTOCRETE DM X 4,5KG</v>
          </cell>
          <cell r="B948" t="str">
            <v>kg</v>
          </cell>
          <cell r="C948">
            <v>7192</v>
          </cell>
          <cell r="D948">
            <v>7192</v>
          </cell>
        </row>
        <row r="949">
          <cell r="A949" t="str">
            <v>PLASTOCRETE DM-250GR X 50KG DE CEMENTO</v>
          </cell>
          <cell r="B949" t="str">
            <v>kg</v>
          </cell>
          <cell r="C949">
            <v>7192</v>
          </cell>
          <cell r="D949">
            <v>7192</v>
          </cell>
        </row>
        <row r="950">
          <cell r="A950" t="str">
            <v>PLATINA 1/2" X 1/8"</v>
          </cell>
          <cell r="B950" t="str">
            <v>ML</v>
          </cell>
          <cell r="C950">
            <v>1784.76</v>
          </cell>
          <cell r="D950">
            <v>1785</v>
          </cell>
        </row>
        <row r="951">
          <cell r="A951" t="str">
            <v>PLATINA 2 1/2 X 1/4</v>
          </cell>
          <cell r="B951" t="str">
            <v>ML</v>
          </cell>
          <cell r="C951">
            <v>7500</v>
          </cell>
          <cell r="D951">
            <v>7500</v>
          </cell>
        </row>
        <row r="952">
          <cell r="A952" t="str">
            <v>PLATINA 5mm 20 X 80</v>
          </cell>
          <cell r="B952" t="str">
            <v>UN</v>
          </cell>
          <cell r="C952">
            <v>30000</v>
          </cell>
          <cell r="D952">
            <v>30000</v>
          </cell>
        </row>
        <row r="953">
          <cell r="A953" t="str">
            <v>PLATINA ACERO INOX. SEP. FLUJO 0,40X1,00X6mm INC PERNOS</v>
          </cell>
          <cell r="B953" t="str">
            <v>UN</v>
          </cell>
          <cell r="C953">
            <v>200000</v>
          </cell>
          <cell r="D953">
            <v>200000</v>
          </cell>
        </row>
        <row r="954">
          <cell r="A954" t="str">
            <v>PLATINA DE 1 1/2" x1/4"-20X20CM</v>
          </cell>
          <cell r="B954" t="str">
            <v>ML</v>
          </cell>
          <cell r="C954">
            <v>4134</v>
          </cell>
          <cell r="D954">
            <v>4134</v>
          </cell>
        </row>
        <row r="955">
          <cell r="A955" t="str">
            <v>PLATINA DE 1/2"</v>
          </cell>
          <cell r="B955" t="str">
            <v>ML</v>
          </cell>
          <cell r="C955">
            <v>1300</v>
          </cell>
          <cell r="D955">
            <v>1300</v>
          </cell>
        </row>
        <row r="956">
          <cell r="A956" t="str">
            <v>PLATINA DE 1/2"X3/16"</v>
          </cell>
          <cell r="B956" t="str">
            <v>ML</v>
          </cell>
          <cell r="C956">
            <v>1784</v>
          </cell>
          <cell r="D956">
            <v>1784</v>
          </cell>
        </row>
        <row r="957">
          <cell r="A957" t="str">
            <v>PLATINA METÁLICA CR 2" x 1/4"</v>
          </cell>
          <cell r="B957" t="str">
            <v>ML</v>
          </cell>
          <cell r="C957">
            <v>5318</v>
          </cell>
          <cell r="D957">
            <v>5318</v>
          </cell>
        </row>
        <row r="958">
          <cell r="A958" t="str">
            <v>PLOTEO</v>
          </cell>
          <cell r="B958" t="str">
            <v>UN</v>
          </cell>
          <cell r="C958">
            <v>12000</v>
          </cell>
          <cell r="D958">
            <v>12000</v>
          </cell>
        </row>
        <row r="959">
          <cell r="A959" t="str">
            <v>POLISEC CALIBRE 6</v>
          </cell>
          <cell r="B959" t="str">
            <v>ML</v>
          </cell>
          <cell r="C959">
            <v>2000</v>
          </cell>
          <cell r="D959">
            <v>2000</v>
          </cell>
        </row>
        <row r="960">
          <cell r="A960" t="str">
            <v>PONCHADORA HIDRÁULICA</v>
          </cell>
          <cell r="B960" t="str">
            <v>UN</v>
          </cell>
          <cell r="C960">
            <v>6250</v>
          </cell>
          <cell r="D960">
            <v>6250</v>
          </cell>
        </row>
        <row r="961">
          <cell r="A961" t="str">
            <v>PORCELANATO .60X.60 DE PRIMERA CALIDAD</v>
          </cell>
          <cell r="B961" t="str">
            <v>M2</v>
          </cell>
          <cell r="C961">
            <v>34900</v>
          </cell>
          <cell r="D961">
            <v>34900</v>
          </cell>
        </row>
        <row r="962">
          <cell r="A962" t="str">
            <v>PORCENTAJE POR COMPACTACION</v>
          </cell>
          <cell r="B962" t="str">
            <v>M3</v>
          </cell>
          <cell r="C962">
            <v>20000</v>
          </cell>
          <cell r="D962">
            <v>20000</v>
          </cell>
        </row>
        <row r="963">
          <cell r="A963" t="str">
            <v xml:space="preserve">PORTA AISLADOR 3 PUESTO </v>
          </cell>
          <cell r="B963" t="str">
            <v xml:space="preserve">UN </v>
          </cell>
          <cell r="C963">
            <v>26000</v>
          </cell>
          <cell r="D963">
            <v>26000</v>
          </cell>
        </row>
        <row r="964">
          <cell r="A964" t="str">
            <v>PORTAFUSIBLE BOCADILLO</v>
          </cell>
          <cell r="B964" t="str">
            <v>UN</v>
          </cell>
          <cell r="C964">
            <v>460</v>
          </cell>
          <cell r="D964">
            <v>460</v>
          </cell>
        </row>
        <row r="965">
          <cell r="A965" t="str">
            <v>PORTON EN TUBO REDONDO PARALES EN TUBO 3"X2.5MM, MARCO HOJA TUBOS DE 2"X2.5MM, RIOSTRAS EN TUBO DE 1 1/2"X2.5MM -MALLA ESLABONADA #10, CON PUERTA AUXILIAR Y CERRADURA, INCL. ANTICORROSIVO</v>
          </cell>
          <cell r="B965" t="str">
            <v>M2</v>
          </cell>
          <cell r="C965">
            <v>98000</v>
          </cell>
          <cell r="D965">
            <v>98000</v>
          </cell>
        </row>
        <row r="966">
          <cell r="A966" t="str">
            <v>PORTON METALICO EN LAMINA COLD ROLL CAL 18-TUBO CUADRADO DE 1 1/2", CON PUERTA AUXILIAR Y CERRADURA, INCL. ANTICORROSIVO</v>
          </cell>
          <cell r="B966" t="str">
            <v>M2</v>
          </cell>
          <cell r="C966">
            <v>95000</v>
          </cell>
          <cell r="D966">
            <v>95000</v>
          </cell>
        </row>
        <row r="967">
          <cell r="A967" t="str">
            <v>PORTON METALICO EN LAMINA COLD ROLL CAL 20-TUBO CUADRADO DE 1 1/2", CON PUERTA AUXILIAR Y CERRADURA, INCL. ANTICORROSIVO</v>
          </cell>
          <cell r="B967" t="str">
            <v>M2</v>
          </cell>
          <cell r="C967">
            <v>80000</v>
          </cell>
          <cell r="D967">
            <v>80000</v>
          </cell>
        </row>
        <row r="968">
          <cell r="A968" t="str">
            <v>POSTE  GALVANIZADO  DE 2" X 3M CON FLANCHE</v>
          </cell>
          <cell r="B968" t="str">
            <v>UN</v>
          </cell>
          <cell r="C968">
            <v>161268</v>
          </cell>
          <cell r="D968">
            <v>161268</v>
          </cell>
        </row>
        <row r="969">
          <cell r="A969" t="str">
            <v>POSTE CERCA 10 X 10 CM 210 KG/CM2</v>
          </cell>
          <cell r="B969" t="str">
            <v>UN</v>
          </cell>
          <cell r="C969">
            <v>32480</v>
          </cell>
          <cell r="D969">
            <v>32480</v>
          </cell>
        </row>
        <row r="970">
          <cell r="A970" t="str">
            <v>POSTE CONCRETO 12M 510 KG</v>
          </cell>
          <cell r="B970" t="str">
            <v>UN</v>
          </cell>
          <cell r="C970">
            <v>370000</v>
          </cell>
          <cell r="D970">
            <v>370000</v>
          </cell>
        </row>
        <row r="971">
          <cell r="A971" t="str">
            <v>POSTE CONCRETO 14M 510 KG</v>
          </cell>
          <cell r="B971" t="str">
            <v>UN</v>
          </cell>
          <cell r="C971">
            <v>580000</v>
          </cell>
          <cell r="D971">
            <v>580000</v>
          </cell>
        </row>
        <row r="972">
          <cell r="A972" t="str">
            <v>POSTE DE CONCRETO DE 10 MTS - 510 KGS</v>
          </cell>
          <cell r="B972" t="str">
            <v>UN</v>
          </cell>
          <cell r="C972">
            <v>304500</v>
          </cell>
          <cell r="D972">
            <v>304500</v>
          </cell>
        </row>
        <row r="973">
          <cell r="A973" t="str">
            <v>POSTE DE CONCRETO DE 12 M X 1050 KGF</v>
          </cell>
          <cell r="B973" t="str">
            <v>UN</v>
          </cell>
          <cell r="C973">
            <v>881600</v>
          </cell>
          <cell r="D973">
            <v>881600</v>
          </cell>
        </row>
        <row r="974">
          <cell r="A974" t="str">
            <v>POSTE EN CONCRETO DE 8mt X 510 KGF</v>
          </cell>
          <cell r="B974" t="str">
            <v>UN</v>
          </cell>
          <cell r="C974">
            <v>780963.04</v>
          </cell>
          <cell r="D974">
            <v>780963</v>
          </cell>
        </row>
        <row r="975">
          <cell r="A975" t="str">
            <v>POSTE GALVANIZADO  CUADRADO 9CM X 9CM X 3ML</v>
          </cell>
          <cell r="B975" t="str">
            <v>UN</v>
          </cell>
          <cell r="C975">
            <v>120000</v>
          </cell>
          <cell r="D975">
            <v>120000</v>
          </cell>
        </row>
        <row r="976">
          <cell r="A976" t="str">
            <v>POSTE GALVANIZADO  DE 4"X6.00MT- INCL. FLANCHE CON ANTICORROSIVO Y ACABADO ESMALTE</v>
          </cell>
          <cell r="B976" t="str">
            <v>UN</v>
          </cell>
          <cell r="C976">
            <v>354743</v>
          </cell>
          <cell r="D976">
            <v>354743</v>
          </cell>
        </row>
        <row r="977">
          <cell r="A977" t="str">
            <v>POSTE GALVANIZADO DE 3"X2.00MT- CON ANTICORROSIVO Y ACABADO ESMALTE</v>
          </cell>
          <cell r="B977" t="str">
            <v>UN</v>
          </cell>
          <cell r="C977">
            <v>79600</v>
          </cell>
          <cell r="D977">
            <v>79600</v>
          </cell>
        </row>
        <row r="978">
          <cell r="A978" t="str">
            <v>POSTE METALICO 10M</v>
          </cell>
          <cell r="B978" t="str">
            <v>UN</v>
          </cell>
          <cell r="C978">
            <v>760000</v>
          </cell>
          <cell r="D978">
            <v>760000</v>
          </cell>
        </row>
        <row r="979">
          <cell r="A979" t="str">
            <v>POSTE METALICO 4M</v>
          </cell>
          <cell r="B979" t="str">
            <v>UN</v>
          </cell>
          <cell r="C979">
            <v>280000</v>
          </cell>
          <cell r="D979">
            <v>280000</v>
          </cell>
        </row>
        <row r="980">
          <cell r="A980" t="str">
            <v>POSTES DE 4.00MT X 5"</v>
          </cell>
          <cell r="B980" t="str">
            <v>UND</v>
          </cell>
          <cell r="C980">
            <v>88800</v>
          </cell>
          <cell r="D980">
            <v>88800</v>
          </cell>
        </row>
        <row r="981">
          <cell r="A981" t="str">
            <v>POSTES DE CONCRETO DE 8 MTS - 510 KGS</v>
          </cell>
          <cell r="B981" t="str">
            <v>UN</v>
          </cell>
          <cell r="C981">
            <v>200000</v>
          </cell>
          <cell r="D981">
            <v>200000</v>
          </cell>
        </row>
        <row r="982">
          <cell r="A982" t="str">
            <v>PRICIPALES</v>
          </cell>
          <cell r="B982" t="str">
            <v>UN</v>
          </cell>
          <cell r="C982">
            <v>3100</v>
          </cell>
          <cell r="D982">
            <v>3100</v>
          </cell>
        </row>
        <row r="983">
          <cell r="A983" t="str">
            <v>PROTECTOR DE ARBOL</v>
          </cell>
          <cell r="B983" t="str">
            <v>UN</v>
          </cell>
          <cell r="C983">
            <v>450000</v>
          </cell>
          <cell r="D983">
            <v>450000</v>
          </cell>
        </row>
        <row r="984">
          <cell r="A984" t="str">
            <v>PROTECTOR DE ARBOL M 90 TIPO IDU O SIMILAR</v>
          </cell>
          <cell r="B984" t="str">
            <v>UND</v>
          </cell>
          <cell r="C984">
            <v>522000</v>
          </cell>
          <cell r="D984">
            <v>522000</v>
          </cell>
        </row>
        <row r="985">
          <cell r="A985" t="str">
            <v>PROTECTOR EN VARILLA CUADRADA DE 1/2" MODELO CON NUDOS EN PLATINA DE 1/2" X 1/8, INCL. ANTICORROSIVO</v>
          </cell>
          <cell r="B985" t="str">
            <v>M2</v>
          </cell>
          <cell r="C985">
            <v>78000</v>
          </cell>
          <cell r="D985">
            <v>78000</v>
          </cell>
        </row>
        <row r="986">
          <cell r="A986" t="str">
            <v>Protectores del modulo central hexagonal tubo  galvanizado de Ø3/4” x 2un - long. 1.3mt, según diseño</v>
          </cell>
          <cell r="B986" t="str">
            <v>UND</v>
          </cell>
          <cell r="C986">
            <v>30000</v>
          </cell>
          <cell r="D986">
            <v>30000</v>
          </cell>
        </row>
        <row r="987">
          <cell r="A987" t="str">
            <v xml:space="preserve">PROTECTORES METALICOS </v>
          </cell>
          <cell r="B987" t="str">
            <v xml:space="preserve"> m2 </v>
          </cell>
          <cell r="C987">
            <v>55000</v>
          </cell>
          <cell r="D987">
            <v>55000</v>
          </cell>
        </row>
        <row r="988">
          <cell r="A988" t="str">
            <v>PROTECTORES METALICOS EN VARILLA CUADRADA DE 1/2" CON NUDO EN LAMINA</v>
          </cell>
          <cell r="B988" t="str">
            <v xml:space="preserve"> m2 </v>
          </cell>
          <cell r="C988">
            <v>80000</v>
          </cell>
          <cell r="D988">
            <v>80000</v>
          </cell>
        </row>
        <row r="989">
          <cell r="A989" t="str">
            <v>PROYECTOR DE SODIO 400 W</v>
          </cell>
          <cell r="B989" t="str">
            <v>UN</v>
          </cell>
          <cell r="C989">
            <v>418000</v>
          </cell>
          <cell r="D989">
            <v>418000</v>
          </cell>
        </row>
        <row r="990">
          <cell r="A990" t="str">
            <v>PROYECTOR RADIAL 2 SCHREDER, REFLECTOR 1640 EN ALUMINIO ABRILLANTADO Y ANODIZADO Y PLACA DE AUXILIARES ELECTRICOS. BALASTO TIPO REACTOR (208/220V)  Y ACCESORIOS ELECTRICOS PARA SODIO 150W (INCL. UNICAMENTE BOMBILLA DE SODIO ALTA PRESION 150W TUBULAR)</v>
          </cell>
          <cell r="B990" t="str">
            <v>UN</v>
          </cell>
          <cell r="C990">
            <v>528148</v>
          </cell>
          <cell r="D990">
            <v>0</v>
          </cell>
        </row>
        <row r="991">
          <cell r="A991" t="str">
            <v>PUENTE COLGANTE</v>
          </cell>
          <cell r="B991" t="str">
            <v>UN</v>
          </cell>
          <cell r="C991">
            <v>2000</v>
          </cell>
          <cell r="D991">
            <v>2000</v>
          </cell>
        </row>
        <row r="992">
          <cell r="A992" t="str">
            <v>PUENTE PARA TRAZADO SOBRE ESTACAS</v>
          </cell>
          <cell r="B992" t="str">
            <v>UND</v>
          </cell>
          <cell r="C992">
            <v>450</v>
          </cell>
          <cell r="D992">
            <v>450</v>
          </cell>
        </row>
        <row r="993">
          <cell r="A993" t="str">
            <v>PUERTA 1.00X2.00 COMPLETA INCL. MARCO EN LAMINA CAL 20, INCL. ANTICORROSIVO, SIN CARRADURA</v>
          </cell>
          <cell r="B993" t="str">
            <v>UN</v>
          </cell>
          <cell r="C993">
            <v>180000</v>
          </cell>
          <cell r="D993">
            <v>180000</v>
          </cell>
        </row>
        <row r="994">
          <cell r="A994" t="str">
            <v>PUERTA ACCESO EN ALUMINIO 2.6X1.8</v>
          </cell>
          <cell r="B994" t="str">
            <v>UN</v>
          </cell>
          <cell r="C994">
            <v>800000</v>
          </cell>
          <cell r="D994">
            <v>800000</v>
          </cell>
        </row>
        <row r="995">
          <cell r="A995" t="str">
            <v>PUERTA BAÑO EN ALUMINIO 0.,7X2.1</v>
          </cell>
          <cell r="B995" t="str">
            <v>UN</v>
          </cell>
          <cell r="C995">
            <v>220000</v>
          </cell>
          <cell r="D995">
            <v>220000</v>
          </cell>
        </row>
        <row r="996">
          <cell r="A996" t="str">
            <v>PUERTA DOBLE HOJA ALUMINIO 1.2X2.1</v>
          </cell>
          <cell r="B996" t="str">
            <v>UN</v>
          </cell>
          <cell r="C996">
            <v>400000</v>
          </cell>
          <cell r="D996">
            <v>400000</v>
          </cell>
        </row>
        <row r="997">
          <cell r="A997" t="str">
            <v xml:space="preserve">PUERTA EN ALUMINIO </v>
          </cell>
          <cell r="B997" t="str">
            <v>M2</v>
          </cell>
          <cell r="C997">
            <v>230000</v>
          </cell>
          <cell r="D997">
            <v>230000</v>
          </cell>
        </row>
        <row r="998">
          <cell r="A998" t="str">
            <v>PUERTA EN ALUMINIO 1.1X2.1</v>
          </cell>
          <cell r="B998" t="str">
            <v>UN</v>
          </cell>
          <cell r="C998">
            <v>420000</v>
          </cell>
          <cell r="D998">
            <v>420000</v>
          </cell>
        </row>
        <row r="999">
          <cell r="A999" t="str">
            <v>PUERTA EN MADERA</v>
          </cell>
          <cell r="B999" t="str">
            <v>M2</v>
          </cell>
          <cell r="C999">
            <v>100000</v>
          </cell>
          <cell r="D999">
            <v>100000</v>
          </cell>
        </row>
        <row r="1000">
          <cell r="A1000" t="str">
            <v>PUERTA EN MADERA DE 2,00 x 0,65 CON MARCO</v>
          </cell>
          <cell r="B1000" t="str">
            <v>UND</v>
          </cell>
          <cell r="C1000">
            <v>1300000</v>
          </cell>
          <cell r="D1000">
            <v>1300000</v>
          </cell>
        </row>
        <row r="1001">
          <cell r="A1001" t="str">
            <v>PUERTA EN MADERA DE 2,00 x 1,00 CON MARCO</v>
          </cell>
          <cell r="B1001" t="str">
            <v>UND</v>
          </cell>
          <cell r="C1001">
            <v>3500</v>
          </cell>
          <cell r="D1001">
            <v>3500</v>
          </cell>
        </row>
        <row r="1002">
          <cell r="A1002" t="str">
            <v>PUERTA EN TRIPLEX DE 0,95*2,00</v>
          </cell>
          <cell r="B1002" t="str">
            <v>UND</v>
          </cell>
          <cell r="C1002">
            <v>180000</v>
          </cell>
          <cell r="D1002">
            <v>180000</v>
          </cell>
        </row>
        <row r="1003">
          <cell r="A1003" t="str">
            <v>PUERTA METALICA</v>
          </cell>
          <cell r="B1003" t="str">
            <v>M2</v>
          </cell>
          <cell r="C1003">
            <v>90000</v>
          </cell>
          <cell r="D1003">
            <v>90000</v>
          </cell>
        </row>
        <row r="1004">
          <cell r="A1004" t="str">
            <v>PUERTA METALICA DE CALIBRE 20 DE 2,00X1,00</v>
          </cell>
          <cell r="B1004" t="str">
            <v>UND</v>
          </cell>
          <cell r="C1004">
            <v>198000</v>
          </cell>
          <cell r="D1004">
            <v>198000</v>
          </cell>
        </row>
        <row r="1005">
          <cell r="A1005" t="str">
            <v>PUERTA METALICA EN LAMINA C.R.</v>
          </cell>
          <cell r="B1005" t="str">
            <v>UN</v>
          </cell>
          <cell r="C1005">
            <v>4000</v>
          </cell>
          <cell r="D1005">
            <v>4000</v>
          </cell>
        </row>
        <row r="1006">
          <cell r="A1006" t="str">
            <v>PUERTA PIZANO 0.60 O SIMILAR</v>
          </cell>
          <cell r="B1006" t="str">
            <v>UN</v>
          </cell>
          <cell r="C1006">
            <v>75209</v>
          </cell>
          <cell r="D1006">
            <v>75209</v>
          </cell>
        </row>
        <row r="1007">
          <cell r="A1007" t="str">
            <v>PUERTA PIZANO 0.80 O SIMILAR</v>
          </cell>
          <cell r="B1007" t="str">
            <v>UN</v>
          </cell>
          <cell r="C1007">
            <v>73617</v>
          </cell>
          <cell r="D1007">
            <v>73617</v>
          </cell>
        </row>
        <row r="1008">
          <cell r="A1008" t="str">
            <v xml:space="preserve">PUERTA TRIPLEX 2.00*1.00 </v>
          </cell>
          <cell r="B1008" t="str">
            <v xml:space="preserve"> UN </v>
          </cell>
          <cell r="C1008">
            <v>125001.59999999999</v>
          </cell>
          <cell r="D1008">
            <v>125002</v>
          </cell>
        </row>
        <row r="1009">
          <cell r="A1009" t="str">
            <v>PUERTA TUBO CUADRADO 1" 0,90 X 2,50 MARCO LAMINA C 18</v>
          </cell>
          <cell r="B1009" t="str">
            <v>UN</v>
          </cell>
          <cell r="C1009">
            <v>220000</v>
          </cell>
          <cell r="D1009">
            <v>220000</v>
          </cell>
        </row>
        <row r="1010">
          <cell r="A1010" t="str">
            <v>PUERTAS EN ALUMINIO MESONES</v>
          </cell>
          <cell r="B1010" t="str">
            <v>ML</v>
          </cell>
          <cell r="C1010">
            <v>100000</v>
          </cell>
          <cell r="D1010">
            <v>100000</v>
          </cell>
        </row>
        <row r="1011">
          <cell r="A1011" t="str">
            <v>PULIDA PISOS BALDOSA DE GRANITO</v>
          </cell>
          <cell r="B1011" t="str">
            <v>M2</v>
          </cell>
          <cell r="C1011">
            <v>10000</v>
          </cell>
          <cell r="D1011">
            <v>10000</v>
          </cell>
        </row>
        <row r="1012">
          <cell r="A1012" t="str">
            <v>PULIDA PISOS MARMOL O GRANITO FUNDIDO</v>
          </cell>
          <cell r="B1012" t="str">
            <v>M2</v>
          </cell>
          <cell r="C1012">
            <v>15000</v>
          </cell>
          <cell r="D1012">
            <v>15000</v>
          </cell>
        </row>
        <row r="1013">
          <cell r="A1013" t="str">
            <v>PUNTALES DE GUADUA</v>
          </cell>
          <cell r="B1013" t="str">
            <v>ML</v>
          </cell>
          <cell r="C1013">
            <v>600</v>
          </cell>
          <cell r="D1013">
            <v>600</v>
          </cell>
        </row>
        <row r="1014">
          <cell r="A1014" t="str">
            <v>PUNTALES DE MADERA</v>
          </cell>
          <cell r="B1014" t="str">
            <v>UND</v>
          </cell>
          <cell r="C1014">
            <v>5000</v>
          </cell>
          <cell r="D1014">
            <v>5000</v>
          </cell>
        </row>
        <row r="1015">
          <cell r="A1015" t="str">
            <v>PUNTILLA</v>
          </cell>
          <cell r="B1015" t="str">
            <v>LB</v>
          </cell>
          <cell r="C1015">
            <v>1000</v>
          </cell>
          <cell r="D1015">
            <v>1000</v>
          </cell>
        </row>
        <row r="1016">
          <cell r="A1016" t="str">
            <v>PUNTILLA CON CABEZA 1 1/ 2 a 3 1/2"</v>
          </cell>
          <cell r="B1016" t="str">
            <v>lb</v>
          </cell>
          <cell r="C1016">
            <v>1581</v>
          </cell>
          <cell r="D1016">
            <v>1581</v>
          </cell>
        </row>
        <row r="1017">
          <cell r="A1017" t="str">
            <v>PUNTILLA CON CABEZA 2 1/2" 104UN/LB</v>
          </cell>
          <cell r="B1017" t="str">
            <v>LB</v>
          </cell>
          <cell r="C1017">
            <v>2000</v>
          </cell>
          <cell r="D1017">
            <v>2000</v>
          </cell>
        </row>
        <row r="1018">
          <cell r="A1018" t="str">
            <v>PUNTILLA CON CABEZA 2"</v>
          </cell>
          <cell r="B1018" t="str">
            <v>LB</v>
          </cell>
          <cell r="C1018">
            <v>2200</v>
          </cell>
          <cell r="D1018">
            <v>2200</v>
          </cell>
        </row>
        <row r="1019">
          <cell r="A1019" t="str">
            <v>PUNTILLA CON CABEZA 2" 159UN/LB</v>
          </cell>
          <cell r="B1019" t="str">
            <v>lb</v>
          </cell>
          <cell r="C1019">
            <v>2000</v>
          </cell>
          <cell r="D1019">
            <v>2000</v>
          </cell>
        </row>
        <row r="1020">
          <cell r="A1020" t="str">
            <v>PUNTILLA CON CABEZA 3/4 a 1"</v>
          </cell>
          <cell r="B1020" t="str">
            <v>lb</v>
          </cell>
          <cell r="C1020">
            <v>2734</v>
          </cell>
          <cell r="D1020">
            <v>2734</v>
          </cell>
        </row>
        <row r="1021">
          <cell r="A1021" t="str">
            <v>Puntilla corriente de 5"</v>
          </cell>
          <cell r="B1021" t="str">
            <v>KG</v>
          </cell>
          <cell r="C1021">
            <v>5113.2</v>
          </cell>
          <cell r="D1021">
            <v>5113</v>
          </cell>
        </row>
        <row r="1022">
          <cell r="A1022" t="str">
            <v>Puntilla de vareta de 4"</v>
          </cell>
          <cell r="B1022" t="str">
            <v>KG</v>
          </cell>
          <cell r="C1022">
            <v>5113.2</v>
          </cell>
          <cell r="D1022">
            <v>5113</v>
          </cell>
        </row>
        <row r="1023">
          <cell r="A1023" t="str">
            <v>PUNTILLAS DE 21/2" HASTA 31/2"</v>
          </cell>
          <cell r="B1023" t="str">
            <v>LB</v>
          </cell>
          <cell r="C1023">
            <v>2237</v>
          </cell>
          <cell r="D1023">
            <v>2237</v>
          </cell>
        </row>
        <row r="1024">
          <cell r="A1024" t="str">
            <v>RACOR 1/2" PARA DOMICILIARIAS</v>
          </cell>
          <cell r="B1024" t="str">
            <v>UN</v>
          </cell>
          <cell r="C1024">
            <v>3000</v>
          </cell>
          <cell r="D1024">
            <v>3000</v>
          </cell>
        </row>
        <row r="1025">
          <cell r="A1025" t="str">
            <v>RAJON</v>
          </cell>
          <cell r="B1025" t="str">
            <v>M3</v>
          </cell>
          <cell r="C1025">
            <v>30000</v>
          </cell>
          <cell r="D1025">
            <v>30000</v>
          </cell>
        </row>
        <row r="1026">
          <cell r="A1026" t="str">
            <v>RECEBO EN CANTERA</v>
          </cell>
          <cell r="B1026" t="str">
            <v>M3</v>
          </cell>
          <cell r="C1026">
            <v>7300</v>
          </cell>
          <cell r="D1026">
            <v>7300</v>
          </cell>
        </row>
        <row r="1027">
          <cell r="A1027" t="str">
            <v>RECEBO EN OBRA</v>
          </cell>
          <cell r="B1027" t="str">
            <v>M3</v>
          </cell>
          <cell r="C1027">
            <v>14500</v>
          </cell>
          <cell r="D1027">
            <v>0</v>
          </cell>
        </row>
        <row r="1028">
          <cell r="A1028" t="str">
            <v>RECEBO O MATERIAL PARA AFIRMADO</v>
          </cell>
          <cell r="B1028" t="str">
            <v>M3</v>
          </cell>
          <cell r="C1028">
            <v>47000</v>
          </cell>
          <cell r="D1028">
            <v>47000</v>
          </cell>
        </row>
        <row r="1029">
          <cell r="A1029" t="str">
            <v>RECUBRIMIENTO EN PLOMO</v>
          </cell>
          <cell r="B1029" t="str">
            <v>M2</v>
          </cell>
          <cell r="C1029">
            <v>97127.52</v>
          </cell>
          <cell r="D1029">
            <v>97128</v>
          </cell>
        </row>
        <row r="1030">
          <cell r="A1030" t="str">
            <v>REFLECTOR RCG  DE 400W A 220V  MH R  ALTA PRESION, CON BOMBILLA  MARCA PHILLIPS O SILVANIA ( COMPLETO )</v>
          </cell>
          <cell r="B1030" t="str">
            <v>UN</v>
          </cell>
          <cell r="C1030">
            <v>605520</v>
          </cell>
          <cell r="D1030">
            <v>605520</v>
          </cell>
        </row>
        <row r="1031">
          <cell r="A1031" t="str">
            <v>REGISTRO DE CORTE 1/2"</v>
          </cell>
          <cell r="B1031" t="str">
            <v>UN</v>
          </cell>
          <cell r="C1031">
            <v>16373</v>
          </cell>
          <cell r="D1031">
            <v>16373</v>
          </cell>
        </row>
        <row r="1032">
          <cell r="A1032" t="str">
            <v>REGISTRO DE INCORPORACION 1/2"</v>
          </cell>
          <cell r="B1032" t="str">
            <v>UN</v>
          </cell>
          <cell r="C1032">
            <v>16373</v>
          </cell>
          <cell r="D1032">
            <v>16373</v>
          </cell>
        </row>
        <row r="1033">
          <cell r="A1033" t="str">
            <v>REJA PARA CERRAMIENTO EN TUBO DE 1 1/2 CAL 18, TUBO CUADRADO DE 1" CAL 18</v>
          </cell>
          <cell r="B1033" t="str">
            <v>M2</v>
          </cell>
          <cell r="C1033">
            <v>85000</v>
          </cell>
          <cell r="D1033">
            <v>85000</v>
          </cell>
        </row>
        <row r="1034">
          <cell r="A1034" t="str">
            <v>REJILLA</v>
          </cell>
          <cell r="B1034" t="str">
            <v>UN</v>
          </cell>
          <cell r="C1034">
            <v>4000</v>
          </cell>
          <cell r="D1034">
            <v>4000</v>
          </cell>
        </row>
        <row r="1035">
          <cell r="A1035" t="str">
            <v>REJILLA CON SOSO DE 3"x2"</v>
          </cell>
          <cell r="B1035" t="str">
            <v>UND</v>
          </cell>
          <cell r="C1035">
            <v>4230</v>
          </cell>
          <cell r="D1035">
            <v>4230</v>
          </cell>
        </row>
        <row r="1036">
          <cell r="A1036" t="str">
            <v>REJILLA DE SEGURIDAD Y EMPOTRAMIENTO</v>
          </cell>
          <cell r="B1036" t="str">
            <v>GLB</v>
          </cell>
          <cell r="C1036">
            <v>50000</v>
          </cell>
          <cell r="D1036">
            <v>50000</v>
          </cell>
        </row>
        <row r="1037">
          <cell r="A1037" t="str">
            <v>REJILLA PARA SUMIDEROS</v>
          </cell>
          <cell r="B1037" t="str">
            <v>kg</v>
          </cell>
          <cell r="C1037">
            <v>10556</v>
          </cell>
          <cell r="D1037">
            <v>0</v>
          </cell>
        </row>
        <row r="1038">
          <cell r="A1038" t="str">
            <v>REJILLA SIFON DE 2"</v>
          </cell>
          <cell r="B1038" t="str">
            <v>UN</v>
          </cell>
          <cell r="C1038">
            <v>2000</v>
          </cell>
          <cell r="D1038">
            <v>2000</v>
          </cell>
        </row>
        <row r="1039">
          <cell r="A1039" t="str">
            <v>REJILLA SOSCO 3X2</v>
          </cell>
          <cell r="B1039" t="str">
            <v>UN</v>
          </cell>
          <cell r="C1039">
            <v>3820</v>
          </cell>
          <cell r="D1039">
            <v>3820</v>
          </cell>
        </row>
        <row r="1040">
          <cell r="A1040" t="str">
            <v>REJILLA SUMIDERO CONVENCIONAL</v>
          </cell>
          <cell r="B1040" t="str">
            <v>UN</v>
          </cell>
          <cell r="C1040">
            <v>150000</v>
          </cell>
          <cell r="D1040">
            <v>150000</v>
          </cell>
        </row>
        <row r="1041">
          <cell r="A1041" t="str">
            <v>REJILLAS EN ANGULO DE 1"x1"x1/4" Y DE 0,50x0,20</v>
          </cell>
          <cell r="B1041" t="str">
            <v>UND</v>
          </cell>
          <cell r="C1041">
            <v>5000</v>
          </cell>
          <cell r="D1041">
            <v>5000</v>
          </cell>
        </row>
        <row r="1042">
          <cell r="A1042" t="str">
            <v>REJILLAS EN PERFIL I DE 4"-LONG. 1.00ML ANCHO .76ML, RERFILES ESPACIADOS CADA .07MT</v>
          </cell>
          <cell r="B1042" t="str">
            <v>UN</v>
          </cell>
          <cell r="C1042">
            <v>420000</v>
          </cell>
          <cell r="D1042">
            <v>420000</v>
          </cell>
        </row>
        <row r="1043">
          <cell r="A1043" t="str">
            <v>REJILLAS EN PERFIL I DE 6"-LONG. 1.00ML ANCHO .76ML, RERFILES ESPACIADOS CADA .07MT</v>
          </cell>
          <cell r="B1043" t="str">
            <v>UN</v>
          </cell>
          <cell r="C1043">
            <v>750000</v>
          </cell>
          <cell r="D1043">
            <v>750000</v>
          </cell>
        </row>
        <row r="1044">
          <cell r="A1044" t="str">
            <v>RELLENO COMUN</v>
          </cell>
          <cell r="B1044" t="str">
            <v>M3</v>
          </cell>
          <cell r="C1044">
            <v>20000</v>
          </cell>
          <cell r="D1044">
            <v>20000</v>
          </cell>
        </row>
        <row r="1045">
          <cell r="A1045" t="str">
            <v xml:space="preserve">RELLENO GRANULAR, </v>
          </cell>
          <cell r="B1045" t="str">
            <v>M3</v>
          </cell>
          <cell r="C1045">
            <v>39092</v>
          </cell>
          <cell r="D1045">
            <v>39092</v>
          </cell>
        </row>
        <row r="1046">
          <cell r="A1046" t="str">
            <v>RELLENO GRANULAR-BASE</v>
          </cell>
          <cell r="B1046" t="str">
            <v>M3</v>
          </cell>
          <cell r="C1046">
            <v>40948</v>
          </cell>
          <cell r="D1046">
            <v>40948</v>
          </cell>
        </row>
        <row r="1047">
          <cell r="A1047" t="str">
            <v>RELLENO GRANULAR-SUB-BASE</v>
          </cell>
          <cell r="B1047" t="str">
            <v>M3</v>
          </cell>
          <cell r="C1047">
            <v>39092</v>
          </cell>
          <cell r="D1047">
            <v>39092</v>
          </cell>
        </row>
        <row r="1048">
          <cell r="A1048" t="str">
            <v>RELLENO SELECCIONADO</v>
          </cell>
          <cell r="B1048" t="str">
            <v>M3</v>
          </cell>
          <cell r="C1048">
            <v>20000</v>
          </cell>
          <cell r="D1048">
            <v>20000</v>
          </cell>
        </row>
        <row r="1049">
          <cell r="A1049" t="str">
            <v>REPULIDA DE PISOS Y BRILLADA</v>
          </cell>
          <cell r="B1049" t="str">
            <v>M2</v>
          </cell>
          <cell r="C1049">
            <v>8500</v>
          </cell>
          <cell r="D1049">
            <v>8500</v>
          </cell>
        </row>
        <row r="1050">
          <cell r="A1050" t="str">
            <v xml:space="preserve">RETIRO ESCOMBROS </v>
          </cell>
          <cell r="B1050" t="str">
            <v>M3</v>
          </cell>
          <cell r="C1050">
            <v>16000</v>
          </cell>
          <cell r="D1050">
            <v>16000</v>
          </cell>
        </row>
        <row r="1051">
          <cell r="A1051" t="str">
            <v>REVISION DE INSTALACION DE ENLACE  DE 5 A 100 kVA</v>
          </cell>
          <cell r="B1051" t="str">
            <v>UN</v>
          </cell>
          <cell r="C1051">
            <v>271000</v>
          </cell>
          <cell r="D1051">
            <v>271000</v>
          </cell>
        </row>
        <row r="1052">
          <cell r="A1052" t="str">
            <v>REVUELTO</v>
          </cell>
          <cell r="B1052" t="str">
            <v>M3</v>
          </cell>
          <cell r="C1052">
            <v>33000</v>
          </cell>
          <cell r="D1052">
            <v>33000</v>
          </cell>
        </row>
        <row r="1053">
          <cell r="A1053" t="str">
            <v>ROBLE</v>
          </cell>
          <cell r="B1053" t="str">
            <v>PIE</v>
          </cell>
          <cell r="C1053">
            <v>3000</v>
          </cell>
          <cell r="D1053">
            <v>3000</v>
          </cell>
        </row>
        <row r="1054">
          <cell r="A1054" t="str">
            <v>RODILLO DE ESPUMA</v>
          </cell>
          <cell r="B1054" t="str">
            <v>UN</v>
          </cell>
          <cell r="C1054">
            <v>3500</v>
          </cell>
          <cell r="D1054">
            <v>3500</v>
          </cell>
        </row>
        <row r="1055">
          <cell r="A1055" t="str">
            <v>ROSETA  (PLAFON)</v>
          </cell>
          <cell r="B1055" t="str">
            <v>UN</v>
          </cell>
          <cell r="C1055">
            <v>1506</v>
          </cell>
          <cell r="D1055">
            <v>1506</v>
          </cell>
        </row>
        <row r="1056">
          <cell r="A1056" t="str">
            <v>RUEDA GIRATORIA O TROMPO METALICO</v>
          </cell>
          <cell r="B1056" t="str">
            <v>UND</v>
          </cell>
          <cell r="C1056">
            <v>605000</v>
          </cell>
          <cell r="D1056">
            <v>605000</v>
          </cell>
        </row>
        <row r="1057">
          <cell r="A1057" t="str">
            <v>SACO DE FIQUE+ACCESORIOS</v>
          </cell>
          <cell r="B1057" t="str">
            <v>UNd</v>
          </cell>
          <cell r="C1057">
            <v>5000</v>
          </cell>
          <cell r="D1057">
            <v>5000</v>
          </cell>
        </row>
        <row r="1058">
          <cell r="A1058" t="str">
            <v>SANITARIO ACUACER</v>
          </cell>
          <cell r="B1058" t="str">
            <v>UN</v>
          </cell>
          <cell r="C1058">
            <v>143000</v>
          </cell>
          <cell r="D1058">
            <v>143000</v>
          </cell>
        </row>
        <row r="1059">
          <cell r="A1059" t="str">
            <v>SANITARIO AVANTI</v>
          </cell>
          <cell r="B1059" t="str">
            <v>UN</v>
          </cell>
          <cell r="C1059">
            <v>193490.00000000003</v>
          </cell>
          <cell r="D1059">
            <v>193490</v>
          </cell>
        </row>
        <row r="1060">
          <cell r="A1060" t="str">
            <v>SANITARIO BALTIC CON FLUXOMETRO</v>
          </cell>
          <cell r="B1060" t="str">
            <v>UN</v>
          </cell>
          <cell r="C1060">
            <v>579900</v>
          </cell>
          <cell r="D1060">
            <v>579900</v>
          </cell>
        </row>
        <row r="1061">
          <cell r="A1061" t="str">
            <v>SANITARIO INSTITUCIONAL</v>
          </cell>
          <cell r="B1061" t="str">
            <v>UN</v>
          </cell>
          <cell r="C1061">
            <v>132000</v>
          </cell>
          <cell r="D1061">
            <v>132000</v>
          </cell>
        </row>
        <row r="1062">
          <cell r="A1062" t="str">
            <v>SARDINEL ACHAFLANADO A10 .20 X .80 X .50H  TIPO IDU O SIMILAR</v>
          </cell>
          <cell r="B1062" t="str">
            <v>UN</v>
          </cell>
          <cell r="C1062">
            <v>35330</v>
          </cell>
          <cell r="D1062">
            <v>35330</v>
          </cell>
        </row>
        <row r="1063">
          <cell r="A1063" t="str">
            <v>SECADOR DE MANOS ELECTRICO</v>
          </cell>
          <cell r="B1063" t="str">
            <v>UN</v>
          </cell>
          <cell r="C1063">
            <v>364900.04</v>
          </cell>
          <cell r="D1063">
            <v>364900</v>
          </cell>
        </row>
        <row r="1064">
          <cell r="A1064" t="str">
            <v>SEGUETA NICHOLSON</v>
          </cell>
          <cell r="B1064" t="str">
            <v>UN</v>
          </cell>
          <cell r="C1064">
            <v>1783</v>
          </cell>
          <cell r="D1064">
            <v>1783</v>
          </cell>
        </row>
        <row r="1065">
          <cell r="A1065" t="str">
            <v>Sellador lijable al 40% 7204</v>
          </cell>
          <cell r="B1065" t="str">
            <v>GL</v>
          </cell>
          <cell r="C1065">
            <v>38556</v>
          </cell>
          <cell r="D1065">
            <v>38556</v>
          </cell>
        </row>
        <row r="1066">
          <cell r="A1066" t="str">
            <v>SELLADOR M 140 O SIMILAR</v>
          </cell>
          <cell r="B1066" t="str">
            <v xml:space="preserve"> gl </v>
          </cell>
          <cell r="C1066">
            <v>45553</v>
          </cell>
          <cell r="D1066">
            <v>45553</v>
          </cell>
        </row>
        <row r="1067">
          <cell r="A1067" t="str">
            <v>SELLANTE ELASTICO POLIURETANO PARA LLENADO JUNTAS</v>
          </cell>
          <cell r="B1067" t="str">
            <v>GL</v>
          </cell>
          <cell r="C1067">
            <v>125526</v>
          </cell>
          <cell r="D1067">
            <v>125526</v>
          </cell>
        </row>
        <row r="1068">
          <cell r="A1068" t="str">
            <v xml:space="preserve">SELLO  DE POLIURETANO ELASTOMERICO DE ALTO DESEMPEÑO-TIPO SIKAFLEX 15 LM SL O SIMILAR (22,70 KG)  </v>
          </cell>
          <cell r="B1068" t="str">
            <v>Ml</v>
          </cell>
          <cell r="C1068">
            <v>30170.22026431718</v>
          </cell>
          <cell r="D1068">
            <v>30170</v>
          </cell>
        </row>
        <row r="1069">
          <cell r="A1069" t="str">
            <v>SEÑAL EN LAMINA CALIBRE 22 60 X 60</v>
          </cell>
          <cell r="B1069" t="str">
            <v>UN</v>
          </cell>
          <cell r="C1069">
            <v>110000</v>
          </cell>
          <cell r="D1069">
            <v>110000</v>
          </cell>
        </row>
        <row r="1070">
          <cell r="A1070" t="str">
            <v>SEÑAL EN LAMINA CALIBRE 22 75 X 75</v>
          </cell>
          <cell r="B1070" t="str">
            <v>UN</v>
          </cell>
          <cell r="C1070">
            <v>130000</v>
          </cell>
          <cell r="D1070">
            <v>130000</v>
          </cell>
        </row>
        <row r="1071">
          <cell r="A1071" t="str">
            <v>SEÑAL EN LAMINA CALIBRE 22 90 X 90</v>
          </cell>
          <cell r="B1071" t="str">
            <v>UN</v>
          </cell>
          <cell r="C1071">
            <v>150000</v>
          </cell>
          <cell r="D1071">
            <v>150000</v>
          </cell>
        </row>
        <row r="1072">
          <cell r="A1072" t="str">
            <v>SEÑAL VERTICAL METALICA, CAL. 20 CON VASTAGO</v>
          </cell>
          <cell r="B1072" t="str">
            <v>UN</v>
          </cell>
          <cell r="C1072">
            <v>130000</v>
          </cell>
          <cell r="D1072">
            <v>130000</v>
          </cell>
        </row>
        <row r="1073">
          <cell r="A1073" t="str">
            <v>SIFON DE PISO</v>
          </cell>
          <cell r="B1073" t="str">
            <v>UN</v>
          </cell>
          <cell r="C1073">
            <v>11000</v>
          </cell>
          <cell r="D1073">
            <v>11000</v>
          </cell>
        </row>
        <row r="1074">
          <cell r="A1074" t="str">
            <v>Sifon Lavamanos</v>
          </cell>
          <cell r="B1074" t="str">
            <v>UN</v>
          </cell>
          <cell r="C1074">
            <v>120000</v>
          </cell>
          <cell r="D1074">
            <v>0</v>
          </cell>
        </row>
        <row r="1075">
          <cell r="A1075" t="str">
            <v>Sika 1 (20 Kg)</v>
          </cell>
          <cell r="B1075" t="str">
            <v>Kg</v>
          </cell>
          <cell r="C1075">
            <v>5880.0000000000009</v>
          </cell>
          <cell r="D1075">
            <v>5880</v>
          </cell>
        </row>
        <row r="1076">
          <cell r="A1076" t="str">
            <v>SIKA 101 BLANCO (10KG)</v>
          </cell>
          <cell r="B1076" t="str">
            <v>kg</v>
          </cell>
          <cell r="C1076">
            <v>3596</v>
          </cell>
          <cell r="D1076">
            <v>3596</v>
          </cell>
        </row>
        <row r="1077">
          <cell r="A1077" t="str">
            <v>SIKA 101 GRIS (10KG)</v>
          </cell>
          <cell r="B1077" t="str">
            <v>kg</v>
          </cell>
          <cell r="C1077">
            <v>3085.6</v>
          </cell>
          <cell r="D1077">
            <v>3086</v>
          </cell>
        </row>
        <row r="1078">
          <cell r="A1078" t="str">
            <v>SIKA IMPER MUR X 4KG</v>
          </cell>
          <cell r="B1078" t="str">
            <v>KG</v>
          </cell>
          <cell r="C1078">
            <v>10450</v>
          </cell>
          <cell r="D1078">
            <v>10450</v>
          </cell>
        </row>
        <row r="1079">
          <cell r="A1079" t="str">
            <v>SIKA O SIMILAR IMPERMEABILIZANTE DE CONCRETOS</v>
          </cell>
          <cell r="B1079" t="str">
            <v>KG</v>
          </cell>
          <cell r="C1079">
            <v>5975</v>
          </cell>
          <cell r="D1079">
            <v>5975</v>
          </cell>
        </row>
        <row r="1080">
          <cell r="A1080" t="str">
            <v>SIKA O SIMILAR IMPERMEABILIZANTE DE CONCRETOS</v>
          </cell>
          <cell r="B1080" t="str">
            <v>KG</v>
          </cell>
          <cell r="C1080">
            <v>5975</v>
          </cell>
          <cell r="D1080">
            <v>5975</v>
          </cell>
        </row>
        <row r="1081">
          <cell r="A1081" t="str">
            <v>SIKA TRANSPARENTE 10  (5KG)</v>
          </cell>
          <cell r="B1081" t="str">
            <v>KG</v>
          </cell>
          <cell r="C1081">
            <v>41426</v>
          </cell>
          <cell r="D1081">
            <v>41426</v>
          </cell>
        </row>
        <row r="1082">
          <cell r="A1082" t="str">
            <v>SIKA TRANSPARENTE 5  (5 KG)</v>
          </cell>
          <cell r="B1082" t="str">
            <v>KG</v>
          </cell>
          <cell r="C1082">
            <v>31552</v>
          </cell>
          <cell r="D1082">
            <v>31552</v>
          </cell>
        </row>
        <row r="1083">
          <cell r="A1083" t="str">
            <v>SIKA-1 (20 KG)</v>
          </cell>
          <cell r="B1083" t="str">
            <v>kg</v>
          </cell>
          <cell r="C1083">
            <v>5742</v>
          </cell>
          <cell r="D1083">
            <v>5742</v>
          </cell>
        </row>
        <row r="1084">
          <cell r="A1084" t="str">
            <v>SIKA-2 (5.5 KG)</v>
          </cell>
          <cell r="B1084" t="str">
            <v>kg</v>
          </cell>
          <cell r="C1084">
            <v>10556</v>
          </cell>
          <cell r="D1084">
            <v>10556</v>
          </cell>
        </row>
        <row r="1085">
          <cell r="A1085" t="str">
            <v>SIKASET L X 230KG</v>
          </cell>
          <cell r="B1085" t="str">
            <v>kg</v>
          </cell>
          <cell r="C1085">
            <v>4292</v>
          </cell>
          <cell r="D1085">
            <v>4292</v>
          </cell>
        </row>
        <row r="1086">
          <cell r="A1086" t="str">
            <v>SILICATO</v>
          </cell>
          <cell r="B1086" t="str">
            <v>KG</v>
          </cell>
          <cell r="C1086">
            <v>7615</v>
          </cell>
          <cell r="D1086">
            <v>7615</v>
          </cell>
        </row>
        <row r="1087">
          <cell r="A1087" t="str">
            <v>SILICONA</v>
          </cell>
          <cell r="B1087" t="str">
            <v>UN</v>
          </cell>
          <cell r="C1087">
            <v>15000</v>
          </cell>
          <cell r="D1087">
            <v>15000</v>
          </cell>
        </row>
        <row r="1088">
          <cell r="A1088" t="str">
            <v>SILLA DE 3/4X3/4"</v>
          </cell>
          <cell r="B1088" t="str">
            <v>UN</v>
          </cell>
          <cell r="C1088">
            <v>2900</v>
          </cell>
          <cell r="D1088">
            <v>2900</v>
          </cell>
        </row>
        <row r="1089">
          <cell r="A1089" t="str">
            <v>Silla de fibra de vidrio para sube y baja</v>
          </cell>
          <cell r="B1089" t="str">
            <v>UND</v>
          </cell>
          <cell r="C1089">
            <v>27600</v>
          </cell>
          <cell r="D1089">
            <v>27600</v>
          </cell>
        </row>
        <row r="1090">
          <cell r="A1090" t="str">
            <v>SILLA PARA CRUCETA DE MADERA</v>
          </cell>
          <cell r="B1090" t="str">
            <v>UN</v>
          </cell>
          <cell r="C1090">
            <v>4000</v>
          </cell>
          <cell r="D1090">
            <v>4000</v>
          </cell>
        </row>
        <row r="1091">
          <cell r="A1091" t="str">
            <v>SILLA Y ESTRUCTURADA 10" X  6"</v>
          </cell>
          <cell r="B1091" t="str">
            <v>UN</v>
          </cell>
          <cell r="C1091">
            <v>105000</v>
          </cell>
          <cell r="D1091">
            <v>105000</v>
          </cell>
        </row>
        <row r="1092">
          <cell r="A1092" t="str">
            <v>SILLA Y ESTRUCTURADA 10" X 8"</v>
          </cell>
          <cell r="B1092" t="str">
            <v>UN</v>
          </cell>
          <cell r="C1092">
            <v>100000</v>
          </cell>
          <cell r="D1092">
            <v>100000</v>
          </cell>
        </row>
        <row r="1093">
          <cell r="A1093" t="str">
            <v>SILLA Y ESTRUCTURADA 12" X  6"</v>
          </cell>
          <cell r="B1093" t="str">
            <v>UN</v>
          </cell>
          <cell r="C1093">
            <v>135000</v>
          </cell>
          <cell r="D1093">
            <v>135000</v>
          </cell>
        </row>
        <row r="1094">
          <cell r="A1094" t="str">
            <v>SILLA Y ESTRUCTURADA 8" X 6"</v>
          </cell>
          <cell r="B1094" t="str">
            <v>UN</v>
          </cell>
          <cell r="C1094">
            <v>50000</v>
          </cell>
          <cell r="D1094">
            <v>50000</v>
          </cell>
        </row>
        <row r="1095">
          <cell r="A1095" t="str">
            <v>SILLA Y PVC 10" X 6"</v>
          </cell>
          <cell r="B1095" t="str">
            <v>UN</v>
          </cell>
          <cell r="C1095">
            <v>55000</v>
          </cell>
          <cell r="D1095">
            <v>55000</v>
          </cell>
        </row>
        <row r="1096">
          <cell r="A1096" t="str">
            <v>SOLDADURA 6010 X 1/8"</v>
          </cell>
          <cell r="B1096" t="str">
            <v>KG</v>
          </cell>
          <cell r="C1096">
            <v>7425.0479999999998</v>
          </cell>
          <cell r="D1096">
            <v>7425</v>
          </cell>
        </row>
        <row r="1097">
          <cell r="A1097" t="str">
            <v>SOLDADURA 6011X1/8</v>
          </cell>
          <cell r="B1097" t="str">
            <v>kg</v>
          </cell>
          <cell r="C1097">
            <v>7324</v>
          </cell>
          <cell r="D1097">
            <v>7324</v>
          </cell>
        </row>
        <row r="1098">
          <cell r="A1098" t="str">
            <v>SOLDADURA 7018 X 1/8"</v>
          </cell>
          <cell r="B1098" t="str">
            <v>KG</v>
          </cell>
          <cell r="C1098">
            <v>7369.8149999999996</v>
          </cell>
          <cell r="D1098">
            <v>7370</v>
          </cell>
        </row>
        <row r="1099">
          <cell r="A1099" t="str">
            <v>SOLDADURA CADWELL</v>
          </cell>
          <cell r="B1099" t="str">
            <v>PTOS</v>
          </cell>
          <cell r="C1099">
            <v>16000</v>
          </cell>
          <cell r="D1099">
            <v>16000</v>
          </cell>
        </row>
        <row r="1100">
          <cell r="A1100" t="str">
            <v>SOLDADURA ELECTRICA 1/8</v>
          </cell>
          <cell r="B1100" t="str">
            <v>KG</v>
          </cell>
          <cell r="C1100">
            <v>4800</v>
          </cell>
          <cell r="D1100">
            <v>4800</v>
          </cell>
        </row>
        <row r="1101">
          <cell r="A1101" t="str">
            <v>SOLDADURA EXOTERMICA</v>
          </cell>
          <cell r="B1101" t="str">
            <v>UN</v>
          </cell>
          <cell r="C1101">
            <v>20000</v>
          </cell>
          <cell r="D1101">
            <v>20000</v>
          </cell>
        </row>
        <row r="1102">
          <cell r="A1102" t="str">
            <v>SOLDADURA HILTI</v>
          </cell>
          <cell r="B1102" t="str">
            <v>UND</v>
          </cell>
          <cell r="C1102">
            <v>4500</v>
          </cell>
          <cell r="D1102">
            <v>4500</v>
          </cell>
        </row>
        <row r="1103">
          <cell r="A1103" t="str">
            <v>Soldadura liquida 1/8 gl</v>
          </cell>
          <cell r="B1103" t="str">
            <v>UND</v>
          </cell>
          <cell r="C1103">
            <v>3944.5</v>
          </cell>
          <cell r="D1103">
            <v>3945</v>
          </cell>
        </row>
        <row r="1104">
          <cell r="A1104" t="str">
            <v>SOLDADURA PAVCO</v>
          </cell>
          <cell r="B1104" t="str">
            <v>1/4 GL</v>
          </cell>
          <cell r="C1104">
            <v>70572</v>
          </cell>
          <cell r="D1104">
            <v>70572</v>
          </cell>
        </row>
        <row r="1105">
          <cell r="A1105" t="str">
            <v>SOLDADURA PVC LIQUIDA 1/4</v>
          </cell>
          <cell r="B1105" t="str">
            <v>UN</v>
          </cell>
          <cell r="C1105">
            <v>72247.12000000001</v>
          </cell>
          <cell r="D1105">
            <v>0</v>
          </cell>
        </row>
        <row r="1106">
          <cell r="A1106" t="str">
            <v>Soporte de banca inglesa</v>
          </cell>
          <cell r="B1106" t="str">
            <v>UND</v>
          </cell>
          <cell r="C1106">
            <v>84000</v>
          </cell>
          <cell r="D1106">
            <v>84000</v>
          </cell>
        </row>
        <row r="1107">
          <cell r="A1107" t="str">
            <v>Soporte de cubierta principal en platina</v>
          </cell>
          <cell r="B1107" t="str">
            <v>GB</v>
          </cell>
          <cell r="C1107">
            <v>36000</v>
          </cell>
          <cell r="D1107">
            <v>36000</v>
          </cell>
        </row>
        <row r="1108">
          <cell r="A1108" t="str">
            <v xml:space="preserve">SOPORTE P/BANDEJA PORTA CAB </v>
          </cell>
          <cell r="B1108" t="str">
            <v xml:space="preserve">UN </v>
          </cell>
          <cell r="C1108">
            <v>22919.32</v>
          </cell>
          <cell r="D1108">
            <v>22919</v>
          </cell>
        </row>
        <row r="1109">
          <cell r="A1109" t="str">
            <v>SOPORTES DE PORCELANA PARA BOMBILLOS</v>
          </cell>
          <cell r="B1109" t="str">
            <v>UN</v>
          </cell>
          <cell r="C1109">
            <v>120000</v>
          </cell>
          <cell r="D1109">
            <v>120000</v>
          </cell>
        </row>
        <row r="1110">
          <cell r="A1110" t="str">
            <v xml:space="preserve">SUBBASE GRANULAR </v>
          </cell>
          <cell r="B1110" t="str">
            <v>M3</v>
          </cell>
          <cell r="C1110">
            <v>39092</v>
          </cell>
          <cell r="D1110">
            <v>39092</v>
          </cell>
        </row>
        <row r="1111">
          <cell r="A1111" t="str">
            <v>SUBBASE GRANULAR (CARPETA ASFALTICA)</v>
          </cell>
          <cell r="B1111" t="str">
            <v>M3</v>
          </cell>
          <cell r="C1111">
            <v>20000</v>
          </cell>
          <cell r="D1111">
            <v>20000</v>
          </cell>
        </row>
        <row r="1112">
          <cell r="A1112" t="str">
            <v>SUBE Y BAJA  DOBLE MADERA DE PINO TORNEADO INMUNIZADO AL VACIO-TORNILLERIA GENERAL DE CARRUAJE Y ACABADO EN COLOR</v>
          </cell>
          <cell r="B1112" t="str">
            <v>UND</v>
          </cell>
          <cell r="C1112">
            <v>227586.20689655174</v>
          </cell>
          <cell r="D1112">
            <v>227586</v>
          </cell>
        </row>
        <row r="1113">
          <cell r="A1113" t="str">
            <v>SUINGLEA H=,60</v>
          </cell>
          <cell r="B1113" t="str">
            <v>UN</v>
          </cell>
          <cell r="C1113">
            <v>500</v>
          </cell>
          <cell r="D1113">
            <v>500</v>
          </cell>
        </row>
        <row r="1114">
          <cell r="A1114" t="str">
            <v>SUPERMASTIK</v>
          </cell>
          <cell r="B1114" t="str">
            <v>CTE</v>
          </cell>
          <cell r="C1114">
            <v>37000</v>
          </cell>
          <cell r="D1114">
            <v>37000</v>
          </cell>
        </row>
        <row r="1115">
          <cell r="A1115" t="str">
            <v>TABLA 1''X10"X3.00MT ALGARROBILLO</v>
          </cell>
          <cell r="B1115" t="str">
            <v>UN</v>
          </cell>
          <cell r="C1115">
            <v>12000</v>
          </cell>
          <cell r="D1115">
            <v>12000</v>
          </cell>
        </row>
        <row r="1116">
          <cell r="A1116" t="str">
            <v>TABLA 1''X12"X3.00MT ALGARROBILLO</v>
          </cell>
          <cell r="B1116" t="str">
            <v>UN</v>
          </cell>
          <cell r="C1116">
            <v>14000</v>
          </cell>
          <cell r="D1116">
            <v>14000</v>
          </cell>
        </row>
        <row r="1117">
          <cell r="A1117" t="str">
            <v>TABLA 1''X12"X3.00MT TOLUA</v>
          </cell>
          <cell r="B1117" t="str">
            <v>UN</v>
          </cell>
          <cell r="C1117">
            <v>41000</v>
          </cell>
          <cell r="D1117">
            <v>41000</v>
          </cell>
        </row>
        <row r="1118">
          <cell r="A1118" t="str">
            <v>TABLA 1''X4"X3.00MT ALGARROBILLO</v>
          </cell>
          <cell r="B1118" t="str">
            <v>UN</v>
          </cell>
          <cell r="C1118">
            <v>4700</v>
          </cell>
          <cell r="D1118">
            <v>4700</v>
          </cell>
        </row>
        <row r="1119">
          <cell r="A1119" t="str">
            <v>TABLA 1''X8"X3.00MT ALGARROBILLO</v>
          </cell>
          <cell r="B1119" t="str">
            <v>UN</v>
          </cell>
          <cell r="C1119">
            <v>10000</v>
          </cell>
          <cell r="D1119">
            <v>10000</v>
          </cell>
        </row>
        <row r="1120">
          <cell r="A1120" t="str">
            <v>TABLA ASERRADA DE 12"x1"x3,00 MTS</v>
          </cell>
          <cell r="B1120" t="str">
            <v>UND</v>
          </cell>
          <cell r="C1120">
            <v>500</v>
          </cell>
          <cell r="D1120">
            <v>500</v>
          </cell>
        </row>
        <row r="1121">
          <cell r="A1121" t="str">
            <v>TABLERO ACRILICO DE 2 X 1.20</v>
          </cell>
          <cell r="B1121" t="str">
            <v>UN</v>
          </cell>
          <cell r="C1121">
            <v>120000</v>
          </cell>
          <cell r="D1121">
            <v>120000</v>
          </cell>
        </row>
        <row r="1122">
          <cell r="A1122" t="str">
            <v>TABLERO CON LLAVE 12 CIRCUITOS,</v>
          </cell>
          <cell r="B1122" t="str">
            <v>UN</v>
          </cell>
          <cell r="C1122">
            <v>180000</v>
          </cell>
          <cell r="D1122">
            <v>180000</v>
          </cell>
        </row>
        <row r="1123">
          <cell r="A1123" t="str">
            <v>TABLERO CON LLAVE 12 CIRCUITOS, ESPACIO TOTALIZADOR</v>
          </cell>
          <cell r="B1123" t="str">
            <v>UN</v>
          </cell>
          <cell r="C1123">
            <v>290000</v>
          </cell>
          <cell r="D1123">
            <v>290000</v>
          </cell>
        </row>
        <row r="1124">
          <cell r="A1124" t="str">
            <v>Tablero de Control, Cable encauchetado 4 fases, cable vehiculo, control de nivel, tuberia galvanizada, uniones, codos, amarres plasticos y cinta autofundente.</v>
          </cell>
          <cell r="B1124" t="str">
            <v>UN</v>
          </cell>
          <cell r="C1124">
            <v>3675000</v>
          </cell>
          <cell r="D1124">
            <v>3675000</v>
          </cell>
        </row>
        <row r="1125">
          <cell r="A1125" t="str">
            <v>TABLERO DE DISTRIBUCION DE 8 CIRCUITOS</v>
          </cell>
          <cell r="B1125" t="str">
            <v>UN</v>
          </cell>
          <cell r="C1125">
            <v>54459.68</v>
          </cell>
          <cell r="D1125">
            <v>54460</v>
          </cell>
        </row>
        <row r="1126">
          <cell r="A1126" t="str">
            <v>TABLERO DE DISTRIBUCION TD-2</v>
          </cell>
          <cell r="B1126" t="str">
            <v>UND</v>
          </cell>
          <cell r="C1126">
            <v>15000</v>
          </cell>
          <cell r="D1126">
            <v>15000</v>
          </cell>
        </row>
        <row r="1127">
          <cell r="A1127" t="str">
            <v>TABLERO ELECTRICO 10 CIRCUITOS</v>
          </cell>
          <cell r="B1127" t="str">
            <v>UN</v>
          </cell>
          <cell r="C1127">
            <v>235000</v>
          </cell>
          <cell r="D1127">
            <v>235000</v>
          </cell>
        </row>
        <row r="1128">
          <cell r="A1128" t="str">
            <v xml:space="preserve">TABLERO TRIF DE 12 CTOS BARRAJE 225A 240V CON PUERTA, CHAPA, CERRADURA </v>
          </cell>
          <cell r="B1128" t="str">
            <v>UN</v>
          </cell>
          <cell r="C1128">
            <v>210000</v>
          </cell>
          <cell r="D1128">
            <v>210000</v>
          </cell>
        </row>
        <row r="1129">
          <cell r="A1129" t="str">
            <v xml:space="preserve">TABLERO TRIF DE 18 CTOS BARRAJE 225A 240V CON PUERTA, CHAPA, CERRADURA </v>
          </cell>
          <cell r="B1129" t="str">
            <v>UN</v>
          </cell>
          <cell r="C1129">
            <v>240000</v>
          </cell>
          <cell r="D1129">
            <v>240000</v>
          </cell>
        </row>
        <row r="1130">
          <cell r="A1130" t="str">
            <v>TABLERO TRIF DE 18 CTOS BARRAJE 225A 240V CON PUERTA, CHAPA, CERRADURA Y ESPACIO PARA TOTALIZADOR</v>
          </cell>
          <cell r="B1130" t="str">
            <v>UN</v>
          </cell>
          <cell r="C1130">
            <v>420000</v>
          </cell>
          <cell r="D1130">
            <v>420000</v>
          </cell>
        </row>
        <row r="1131">
          <cell r="A1131" t="str">
            <v xml:space="preserve">TABLERO TRIF DE 30 CTOS BARRAJE 225A 240V CON PUERTA, CHAPA, CERRADURA </v>
          </cell>
          <cell r="B1131" t="str">
            <v>UN</v>
          </cell>
          <cell r="C1131">
            <v>270000</v>
          </cell>
          <cell r="D1131">
            <v>270000</v>
          </cell>
        </row>
        <row r="1132">
          <cell r="A1132" t="str">
            <v>TABLERO TRIF DE 30 CTOS BARRAJE 225A 240V CON PUERTA, CHAPA, CERRADURA Y ESPACIO PARA TOTALIZADOR</v>
          </cell>
          <cell r="B1132" t="str">
            <v>UN</v>
          </cell>
          <cell r="C1132">
            <v>380000</v>
          </cell>
          <cell r="D1132">
            <v>380000</v>
          </cell>
        </row>
        <row r="1133">
          <cell r="A1133" t="str">
            <v>TABLERO TRIF. TIPO NTQ DE 24 CTOS BARRAJE 225A 240V</v>
          </cell>
          <cell r="B1133" t="str">
            <v>UN</v>
          </cell>
          <cell r="C1133">
            <v>290000</v>
          </cell>
          <cell r="D1133">
            <v>290000</v>
          </cell>
        </row>
        <row r="1134">
          <cell r="A1134" t="str">
            <v>TABLERO TRIF. TIPO NTQ DE 24 CTOS CON ESPACIO PARA TOTALIZADOR  BARRAJE 225A 240V</v>
          </cell>
          <cell r="B1134" t="str">
            <v>UN</v>
          </cell>
          <cell r="C1134">
            <v>385000</v>
          </cell>
          <cell r="D1134">
            <v>385000</v>
          </cell>
        </row>
        <row r="1135">
          <cell r="A1135" t="str">
            <v>TABLETA DE CONCRETO</v>
          </cell>
          <cell r="B1135" t="str">
            <v>M2</v>
          </cell>
          <cell r="C1135">
            <v>18000</v>
          </cell>
          <cell r="D1135">
            <v>18000</v>
          </cell>
        </row>
        <row r="1136">
          <cell r="A1136" t="str">
            <v>TABLETA DE GRESS LISA 25X7 COLOR ALMENDRA, ARENA Y MATIZADA</v>
          </cell>
          <cell r="B1136" t="str">
            <v>M2</v>
          </cell>
          <cell r="C1136">
            <v>23950</v>
          </cell>
          <cell r="D1136">
            <v>23950</v>
          </cell>
        </row>
        <row r="1137">
          <cell r="A1137" t="str">
            <v>TABLILLA PARA ANDENES</v>
          </cell>
          <cell r="B1137" t="str">
            <v>ML</v>
          </cell>
          <cell r="C1137">
            <v>500</v>
          </cell>
          <cell r="D1137">
            <v>500</v>
          </cell>
        </row>
        <row r="1138">
          <cell r="A1138" t="str">
            <v>TABLON DE CONCRETO DE 30X30 A COLOR</v>
          </cell>
          <cell r="B1138" t="str">
            <v>M2</v>
          </cell>
          <cell r="C1138">
            <v>42000</v>
          </cell>
          <cell r="D1138">
            <v>42000</v>
          </cell>
        </row>
        <row r="1139">
          <cell r="A1139" t="str">
            <v>TABLON DE GRES DE 0,33x0,33</v>
          </cell>
          <cell r="B1139" t="str">
            <v>M2</v>
          </cell>
          <cell r="C1139">
            <v>36765.68</v>
          </cell>
          <cell r="D1139">
            <v>36766</v>
          </cell>
        </row>
        <row r="1140">
          <cell r="A1140" t="str">
            <v>TABLON DE GRESS</v>
          </cell>
          <cell r="B1140" t="str">
            <v>M2</v>
          </cell>
          <cell r="C1140">
            <v>19000</v>
          </cell>
          <cell r="D1140">
            <v>19000</v>
          </cell>
        </row>
        <row r="1141">
          <cell r="A1141" t="str">
            <v>TABLÓN VITRIFICADO  .25  X .25</v>
          </cell>
          <cell r="B1141" t="str">
            <v>M2</v>
          </cell>
          <cell r="C1141">
            <v>14300</v>
          </cell>
          <cell r="D1141">
            <v>14300</v>
          </cell>
        </row>
        <row r="1142">
          <cell r="A1142" t="str">
            <v>TABLÓN VITRIFICADO  .30  X .30</v>
          </cell>
          <cell r="B1142" t="str">
            <v>M2</v>
          </cell>
          <cell r="C1142">
            <v>17780</v>
          </cell>
          <cell r="D1142">
            <v>17780</v>
          </cell>
        </row>
        <row r="1143">
          <cell r="A1143" t="str">
            <v>TABLÓN VITRIFICADO  .33  X .33</v>
          </cell>
          <cell r="B1143" t="str">
            <v>M2</v>
          </cell>
          <cell r="C1143">
            <v>17980</v>
          </cell>
          <cell r="D1143">
            <v>17980</v>
          </cell>
        </row>
        <row r="1144">
          <cell r="A1144" t="str">
            <v>TACO TERMOMAGNÉTICO BIPOLAR HQP 30 A</v>
          </cell>
          <cell r="B1144" t="str">
            <v>UN</v>
          </cell>
          <cell r="C1144">
            <v>30000</v>
          </cell>
          <cell r="D1144">
            <v>30000</v>
          </cell>
        </row>
        <row r="1145">
          <cell r="A1145" t="str">
            <v>TACO TERMOMAGNÉTICO UNIPOLAR HQP 20 A</v>
          </cell>
          <cell r="B1145" t="str">
            <v>UN</v>
          </cell>
          <cell r="C1145">
            <v>10000</v>
          </cell>
          <cell r="D1145">
            <v>10000</v>
          </cell>
        </row>
        <row r="1146">
          <cell r="A1146" t="str">
            <v>TACOS AUTOMATICOS DE 20 WATTS</v>
          </cell>
          <cell r="B1146" t="str">
            <v>UND</v>
          </cell>
          <cell r="C1146">
            <v>7500</v>
          </cell>
          <cell r="D1146">
            <v>7500</v>
          </cell>
        </row>
        <row r="1147">
          <cell r="A1147" t="str">
            <v>TANQUE DE ALMACENAMIENTO 500 LTS</v>
          </cell>
          <cell r="B1147" t="str">
            <v>UN</v>
          </cell>
          <cell r="C1147">
            <v>106000</v>
          </cell>
          <cell r="D1147">
            <v>106000</v>
          </cell>
        </row>
        <row r="1148">
          <cell r="A1148" t="str">
            <v>TANQUE PLASTICO 1.000LT</v>
          </cell>
          <cell r="B1148" t="str">
            <v>UN</v>
          </cell>
          <cell r="C1148">
            <v>330000</v>
          </cell>
          <cell r="D1148">
            <v>330000</v>
          </cell>
        </row>
        <row r="1149">
          <cell r="A1149" t="str">
            <v xml:space="preserve">TANQUE SEPTICO 2000 LTS </v>
          </cell>
          <cell r="B1149" t="str">
            <v>UN</v>
          </cell>
          <cell r="C1149">
            <v>644564.77876106196</v>
          </cell>
          <cell r="D1149">
            <v>644565</v>
          </cell>
        </row>
        <row r="1150">
          <cell r="A1150" t="str">
            <v>TANQUE SEPTICO PLASTICO DE 1000 LITROS</v>
          </cell>
          <cell r="B1150" t="str">
            <v>UND</v>
          </cell>
          <cell r="C1150">
            <v>4500</v>
          </cell>
          <cell r="D1150">
            <v>4500</v>
          </cell>
        </row>
        <row r="1151">
          <cell r="A1151" t="str">
            <v>TANQUES AJOVER 2000 LTS</v>
          </cell>
          <cell r="B1151" t="str">
            <v>UN</v>
          </cell>
          <cell r="C1151">
            <v>550000</v>
          </cell>
          <cell r="D1151">
            <v>550000</v>
          </cell>
        </row>
        <row r="1152">
          <cell r="A1152" t="str">
            <v>TAPA CONCRETO DOBLE ARO METALICO</v>
          </cell>
          <cell r="B1152" t="str">
            <v>UN</v>
          </cell>
          <cell r="C1152">
            <v>5634</v>
          </cell>
          <cell r="D1152">
            <v>0</v>
          </cell>
        </row>
        <row r="1153">
          <cell r="A1153" t="str">
            <v>TAPA METALICA POZO DE INSPECCION ,60</v>
          </cell>
          <cell r="B1153" t="str">
            <v>UN</v>
          </cell>
          <cell r="C1153">
            <v>300000</v>
          </cell>
          <cell r="D1153">
            <v>300000</v>
          </cell>
        </row>
        <row r="1154">
          <cell r="A1154" t="str">
            <v>TAPON PVC SOLDADO 2"</v>
          </cell>
          <cell r="B1154" t="str">
            <v>UN</v>
          </cell>
          <cell r="C1154">
            <v>3100</v>
          </cell>
          <cell r="D1154">
            <v>3100</v>
          </cell>
        </row>
        <row r="1155">
          <cell r="A1155" t="str">
            <v>Tapones plasticos</v>
          </cell>
          <cell r="B1155" t="str">
            <v>UND</v>
          </cell>
          <cell r="C1155">
            <v>4800</v>
          </cell>
          <cell r="D1155">
            <v>4800</v>
          </cell>
        </row>
        <row r="1156">
          <cell r="A1156" t="str">
            <v>TEE CONCRETO 10"</v>
          </cell>
          <cell r="B1156" t="str">
            <v>UN</v>
          </cell>
          <cell r="C1156">
            <v>20000</v>
          </cell>
          <cell r="D1156">
            <v>20000</v>
          </cell>
        </row>
        <row r="1157">
          <cell r="A1157" t="str">
            <v>TEE CONCRETO 12"</v>
          </cell>
          <cell r="B1157" t="str">
            <v>UN</v>
          </cell>
          <cell r="C1157">
            <v>25600</v>
          </cell>
          <cell r="D1157">
            <v>25600</v>
          </cell>
        </row>
        <row r="1158">
          <cell r="A1158" t="str">
            <v>TEE CONCRETO 14"</v>
          </cell>
          <cell r="B1158" t="str">
            <v>UN</v>
          </cell>
          <cell r="C1158">
            <v>35000</v>
          </cell>
          <cell r="D1158">
            <v>35000</v>
          </cell>
        </row>
        <row r="1159">
          <cell r="A1159" t="str">
            <v>TEE CONCRETO 8"</v>
          </cell>
          <cell r="B1159" t="str">
            <v>UN</v>
          </cell>
          <cell r="C1159">
            <v>17000</v>
          </cell>
          <cell r="D1159">
            <v>17000</v>
          </cell>
        </row>
        <row r="1160">
          <cell r="A1160" t="str">
            <v>TEE HD EXTREMOS LISOS 8" X 4"</v>
          </cell>
          <cell r="B1160" t="str">
            <v>UN</v>
          </cell>
          <cell r="C1160">
            <v>440000</v>
          </cell>
          <cell r="D1160">
            <v>440000</v>
          </cell>
        </row>
        <row r="1161">
          <cell r="A1161" t="str">
            <v>TEE PVC 1 1/4"</v>
          </cell>
          <cell r="B1161" t="str">
            <v>UN</v>
          </cell>
          <cell r="C1161">
            <v>4466</v>
          </cell>
          <cell r="D1161">
            <v>4466</v>
          </cell>
        </row>
        <row r="1162">
          <cell r="A1162" t="str">
            <v>TEE PVC 1/2"</v>
          </cell>
          <cell r="B1162" t="str">
            <v>UN</v>
          </cell>
          <cell r="C1162">
            <v>522</v>
          </cell>
          <cell r="D1162">
            <v>522</v>
          </cell>
        </row>
        <row r="1163">
          <cell r="A1163" t="str">
            <v>TEE PVC 2"</v>
          </cell>
          <cell r="B1163" t="str">
            <v>UN</v>
          </cell>
          <cell r="C1163">
            <v>9915</v>
          </cell>
          <cell r="D1163">
            <v>9915</v>
          </cell>
        </row>
        <row r="1164">
          <cell r="A1164" t="str">
            <v>TEE PVC 3/4"</v>
          </cell>
          <cell r="B1164" t="str">
            <v>UN</v>
          </cell>
          <cell r="C1164">
            <v>885</v>
          </cell>
          <cell r="D1164">
            <v>885</v>
          </cell>
        </row>
        <row r="1165">
          <cell r="A1165" t="str">
            <v>TEE PVC ALCANTARILLADO 8"</v>
          </cell>
          <cell r="B1165" t="str">
            <v>UN</v>
          </cell>
          <cell r="C1165">
            <v>60000</v>
          </cell>
          <cell r="D1165">
            <v>60000</v>
          </cell>
        </row>
        <row r="1166">
          <cell r="A1166" t="str">
            <v>TEE PVC PRESION 1 1/4"</v>
          </cell>
          <cell r="B1166" t="str">
            <v>UN</v>
          </cell>
          <cell r="C1166">
            <v>4912.6000000000004</v>
          </cell>
          <cell r="D1166">
            <v>4913</v>
          </cell>
        </row>
        <row r="1167">
          <cell r="A1167" t="str">
            <v>TEE PVC PRESION 1"</v>
          </cell>
          <cell r="B1167" t="str">
            <v>UN</v>
          </cell>
          <cell r="C1167">
            <v>1901.9</v>
          </cell>
          <cell r="D1167">
            <v>1902</v>
          </cell>
        </row>
        <row r="1168">
          <cell r="A1168" t="str">
            <v>TEE PVC PRESION 11/2X11/2X11/2</v>
          </cell>
          <cell r="B1168" t="str">
            <v>UN</v>
          </cell>
          <cell r="C1168">
            <v>5865</v>
          </cell>
          <cell r="D1168">
            <v>5865</v>
          </cell>
        </row>
        <row r="1169">
          <cell r="A1169" t="str">
            <v>TEE PVC PRESION 1X1X1</v>
          </cell>
          <cell r="B1169" t="str">
            <v>UN</v>
          </cell>
          <cell r="C1169">
            <v>1300</v>
          </cell>
          <cell r="D1169">
            <v>1300</v>
          </cell>
        </row>
        <row r="1170">
          <cell r="A1170" t="str">
            <v>TEE PVC PRESION 1X1X1/2</v>
          </cell>
          <cell r="B1170" t="str">
            <v>UN</v>
          </cell>
          <cell r="C1170">
            <v>2000</v>
          </cell>
          <cell r="D1170">
            <v>2000</v>
          </cell>
        </row>
        <row r="1171">
          <cell r="A1171" t="str">
            <v>TEE PVC PRESION 3X3X3</v>
          </cell>
          <cell r="B1171" t="str">
            <v>UN</v>
          </cell>
          <cell r="C1171">
            <v>45000</v>
          </cell>
          <cell r="D1171">
            <v>45000</v>
          </cell>
        </row>
        <row r="1172">
          <cell r="A1172" t="str">
            <v>TEE sanitaria 2"</v>
          </cell>
          <cell r="B1172" t="str">
            <v>UND</v>
          </cell>
          <cell r="C1172">
            <v>2817.5</v>
          </cell>
          <cell r="D1172">
            <v>2818</v>
          </cell>
        </row>
        <row r="1173">
          <cell r="A1173" t="str">
            <v>TEE sanitaria 3"</v>
          </cell>
          <cell r="B1173" t="str">
            <v>UND</v>
          </cell>
          <cell r="C1173">
            <v>5071.5</v>
          </cell>
          <cell r="D1173">
            <v>5072</v>
          </cell>
        </row>
        <row r="1174">
          <cell r="A1174" t="str">
            <v>TEE sanitaria 4"</v>
          </cell>
          <cell r="B1174" t="str">
            <v>UN</v>
          </cell>
          <cell r="C1174">
            <v>9184</v>
          </cell>
          <cell r="D1174">
            <v>9184</v>
          </cell>
        </row>
        <row r="1175">
          <cell r="A1175" t="str">
            <v>TEE SANITARIA DE 1 1/2</v>
          </cell>
          <cell r="B1175" t="str">
            <v>UN</v>
          </cell>
          <cell r="C1175">
            <v>1850</v>
          </cell>
          <cell r="D1175">
            <v>1850</v>
          </cell>
        </row>
        <row r="1176">
          <cell r="A1176" t="str">
            <v>TEE sanitaria reducida 4x2"</v>
          </cell>
          <cell r="B1176" t="str">
            <v>UND</v>
          </cell>
          <cell r="C1176">
            <v>2817.5</v>
          </cell>
          <cell r="D1176">
            <v>2818</v>
          </cell>
        </row>
        <row r="1177">
          <cell r="A1177" t="str">
            <v>TEE UZ PVC 3" X 3" X 3"</v>
          </cell>
          <cell r="B1177" t="str">
            <v>UN</v>
          </cell>
          <cell r="C1177">
            <v>54000</v>
          </cell>
          <cell r="D1177">
            <v>54000</v>
          </cell>
        </row>
        <row r="1178">
          <cell r="A1178" t="str">
            <v>TEE UZ PVC 4" X 2" X 4"</v>
          </cell>
          <cell r="B1178" t="str">
            <v>UN</v>
          </cell>
          <cell r="C1178">
            <v>87000</v>
          </cell>
          <cell r="D1178">
            <v>87000</v>
          </cell>
        </row>
        <row r="1179">
          <cell r="A1179" t="str">
            <v>TEE UZ PVC 4" X 4" X 3"</v>
          </cell>
          <cell r="B1179" t="str">
            <v>UN</v>
          </cell>
          <cell r="C1179">
            <v>97000</v>
          </cell>
          <cell r="D1179">
            <v>97000</v>
          </cell>
        </row>
        <row r="1180">
          <cell r="A1180" t="str">
            <v>TEE UZ PVC 4" X 4" X 4"</v>
          </cell>
          <cell r="B1180" t="str">
            <v>UN</v>
          </cell>
          <cell r="C1180">
            <v>107000</v>
          </cell>
          <cell r="D1180">
            <v>107000</v>
          </cell>
        </row>
        <row r="1181">
          <cell r="A1181" t="str">
            <v>TEFLON</v>
          </cell>
          <cell r="B1181" t="str">
            <v>UN</v>
          </cell>
          <cell r="C1181">
            <v>406</v>
          </cell>
          <cell r="D1181">
            <v>0</v>
          </cell>
        </row>
        <row r="1182">
          <cell r="A1182" t="str">
            <v>TEJA BARROCA DE ETERNIT Nº 6</v>
          </cell>
          <cell r="B1182" t="str">
            <v>M2</v>
          </cell>
          <cell r="C1182">
            <v>3500</v>
          </cell>
          <cell r="D1182">
            <v>0</v>
          </cell>
        </row>
        <row r="1183">
          <cell r="A1183" t="str">
            <v>TEJA DE BARRO AMAZONA ANCLAJE CON AMARRE 10 M2</v>
          </cell>
          <cell r="B1183" t="str">
            <v>M2</v>
          </cell>
          <cell r="C1183">
            <v>25000</v>
          </cell>
          <cell r="D1183">
            <v>0</v>
          </cell>
        </row>
        <row r="1184">
          <cell r="A1184" t="str">
            <v>TEJA DE BARRO REDONDA 33 M2</v>
          </cell>
          <cell r="B1184" t="str">
            <v>M2</v>
          </cell>
          <cell r="C1184">
            <v>28050</v>
          </cell>
          <cell r="D1184">
            <v>0</v>
          </cell>
        </row>
        <row r="1185">
          <cell r="A1185" t="str">
            <v>TEJA EN LAMINA GALVANIZADA CAL 27 REC. ASFALTICO</v>
          </cell>
          <cell r="B1185" t="str">
            <v>M2</v>
          </cell>
          <cell r="C1185">
            <v>21000</v>
          </cell>
          <cell r="D1185">
            <v>0</v>
          </cell>
        </row>
        <row r="1186">
          <cell r="A1186" t="str">
            <v>TEJA ONDULADA TIPO ETERNIT Nº 6</v>
          </cell>
          <cell r="B1186" t="str">
            <v>UND</v>
          </cell>
          <cell r="C1186">
            <v>48441</v>
          </cell>
          <cell r="D1186">
            <v>0</v>
          </cell>
        </row>
        <row r="1187">
          <cell r="A1187" t="str">
            <v>TEJA ZINC ACESCO 34 0.80M * 10'</v>
          </cell>
          <cell r="B1187" t="str">
            <v>M2</v>
          </cell>
          <cell r="C1187">
            <v>6970.2755905511813</v>
          </cell>
          <cell r="D1187">
            <v>6970</v>
          </cell>
        </row>
        <row r="1188">
          <cell r="A1188" t="str">
            <v>TEJA ZINC ACESCO 34 0.80M * 7'</v>
          </cell>
          <cell r="B1188" t="str">
            <v>M2</v>
          </cell>
          <cell r="C1188">
            <v>6850.3937007874019</v>
          </cell>
          <cell r="D1188">
            <v>6850</v>
          </cell>
        </row>
        <row r="1189">
          <cell r="A1189" t="str">
            <v>TEJA ZINC ACESCO 34 0.80M * 8'</v>
          </cell>
          <cell r="B1189" t="str">
            <v>M2</v>
          </cell>
          <cell r="C1189">
            <v>7058.2841207349074</v>
          </cell>
          <cell r="D1189">
            <v>7058</v>
          </cell>
        </row>
        <row r="1190">
          <cell r="A1190" t="str">
            <v>TELA VERDE ESTABILIZADA 2.1</v>
          </cell>
          <cell r="B1190" t="str">
            <v>M2</v>
          </cell>
          <cell r="C1190">
            <v>1733</v>
          </cell>
          <cell r="D1190">
            <v>1733</v>
          </cell>
        </row>
        <row r="1191">
          <cell r="A1191" t="str">
            <v>TELEDUCHA CORRIENTE BL</v>
          </cell>
          <cell r="B1191" t="str">
            <v>UN</v>
          </cell>
          <cell r="C1191">
            <v>71000</v>
          </cell>
          <cell r="D1191">
            <v>71000</v>
          </cell>
        </row>
        <row r="1192">
          <cell r="A1192" t="str">
            <v>TELEFONO PUBLICO DE PARED</v>
          </cell>
          <cell r="B1192" t="str">
            <v>UN</v>
          </cell>
          <cell r="C1192">
            <v>700000</v>
          </cell>
          <cell r="D1192">
            <v>700000</v>
          </cell>
        </row>
        <row r="1193">
          <cell r="A1193" t="str">
            <v>TELEFONO PUBLICO DOBLE</v>
          </cell>
          <cell r="B1193" t="str">
            <v>UN</v>
          </cell>
          <cell r="C1193">
            <v>1100000</v>
          </cell>
          <cell r="D1193">
            <v>1100000</v>
          </cell>
        </row>
        <row r="1194">
          <cell r="A1194" t="str">
            <v>TENSOR PARA ACOMETIDA EN CABLE CONCENTRICO</v>
          </cell>
          <cell r="B1194" t="str">
            <v>UN</v>
          </cell>
          <cell r="C1194">
            <v>1872.59</v>
          </cell>
          <cell r="D1194">
            <v>1873</v>
          </cell>
        </row>
        <row r="1195">
          <cell r="A1195" t="str">
            <v>TERMINAL PARA PONCHAR TIPO 3M PARA CABLE 2/0</v>
          </cell>
          <cell r="B1195" t="str">
            <v>UN</v>
          </cell>
          <cell r="C1195">
            <v>15000</v>
          </cell>
          <cell r="D1195">
            <v>15000</v>
          </cell>
        </row>
        <row r="1196">
          <cell r="A1196" t="str">
            <v>TERMINAL PREMOLDEADO PARA 15 KV Y CABLE No 1/0 ( E )</v>
          </cell>
          <cell r="B1196" t="str">
            <v>JG</v>
          </cell>
          <cell r="C1196">
            <v>650000</v>
          </cell>
          <cell r="D1196">
            <v>650000</v>
          </cell>
        </row>
        <row r="1197">
          <cell r="A1197" t="str">
            <v>THINER</v>
          </cell>
          <cell r="B1197" t="str">
            <v>GL</v>
          </cell>
          <cell r="C1197">
            <v>15699</v>
          </cell>
          <cell r="D1197">
            <v>15699</v>
          </cell>
        </row>
        <row r="1198">
          <cell r="A1198" t="str">
            <v>THINER (LT)</v>
          </cell>
          <cell r="B1198" t="str">
            <v>LT</v>
          </cell>
          <cell r="C1198">
            <v>5600.0000000000009</v>
          </cell>
          <cell r="D1198">
            <v>5600</v>
          </cell>
        </row>
        <row r="1199">
          <cell r="A1199" t="str">
            <v>TIERRA NEGRA</v>
          </cell>
          <cell r="B1199" t="str">
            <v>M3</v>
          </cell>
          <cell r="C1199">
            <v>15000</v>
          </cell>
          <cell r="D1199">
            <v>15000</v>
          </cell>
        </row>
        <row r="1200">
          <cell r="A1200" t="str">
            <v>TIERRA NEGRA PROCESADA(HUMUS, CASCARILLA, CAL)</v>
          </cell>
          <cell r="B1200" t="str">
            <v>M3</v>
          </cell>
          <cell r="C1200">
            <v>10000</v>
          </cell>
          <cell r="D1200">
            <v>10000</v>
          </cell>
        </row>
        <row r="1201">
          <cell r="A1201" t="str">
            <v>TOLUA</v>
          </cell>
          <cell r="B1201" t="str">
            <v>PIE</v>
          </cell>
          <cell r="C1201">
            <v>4000</v>
          </cell>
          <cell r="D1201">
            <v>4000</v>
          </cell>
        </row>
        <row r="1202">
          <cell r="A1202" t="str">
            <v>TOMA BIFASICO 20 AMP</v>
          </cell>
          <cell r="B1202" t="str">
            <v>UN</v>
          </cell>
          <cell r="C1202">
            <v>5634</v>
          </cell>
          <cell r="D1202">
            <v>5634</v>
          </cell>
        </row>
        <row r="1203">
          <cell r="A1203" t="str">
            <v>TOMA COAXIAL TV</v>
          </cell>
          <cell r="B1203" t="str">
            <v>UN</v>
          </cell>
          <cell r="C1203">
            <v>5335</v>
          </cell>
          <cell r="D1203">
            <v>5335</v>
          </cell>
        </row>
        <row r="1204">
          <cell r="A1204" t="str">
            <v>TOMA DOBLE LEVINTON ORIG</v>
          </cell>
          <cell r="B1204" t="str">
            <v>UN</v>
          </cell>
          <cell r="C1204">
            <v>3662.75</v>
          </cell>
          <cell r="D1204">
            <v>3663</v>
          </cell>
        </row>
        <row r="1205">
          <cell r="A1205" t="str">
            <v>TOMA DOBLE LUM</v>
          </cell>
          <cell r="B1205" t="str">
            <v>UN</v>
          </cell>
          <cell r="C1205">
            <v>4298</v>
          </cell>
          <cell r="D1205">
            <v>4298</v>
          </cell>
        </row>
        <row r="1206">
          <cell r="A1206" t="str">
            <v>TOMA HOSPITALARIA, CON POLO A TIERRA</v>
          </cell>
          <cell r="B1206" t="str">
            <v>UN</v>
          </cell>
          <cell r="C1206">
            <v>13774</v>
          </cell>
          <cell r="D1206">
            <v>13774</v>
          </cell>
        </row>
        <row r="1207">
          <cell r="A1207" t="str">
            <v>TOMA PARA TRANSMISIÓN DE VOZ Y DATOS RJ 45  UTP  CAT. 6.</v>
          </cell>
          <cell r="B1207" t="str">
            <v>UN</v>
          </cell>
          <cell r="C1207">
            <v>30000</v>
          </cell>
          <cell r="D1207">
            <v>30000</v>
          </cell>
        </row>
        <row r="1208">
          <cell r="A1208" t="str">
            <v xml:space="preserve">TOMA RJ45 -110 JACK SNAP </v>
          </cell>
          <cell r="B1208" t="str">
            <v>UN</v>
          </cell>
          <cell r="C1208">
            <v>10000</v>
          </cell>
          <cell r="D1208">
            <v>10000</v>
          </cell>
        </row>
        <row r="1209">
          <cell r="A1209" t="str">
            <v>TOMA TELEFÓNICA</v>
          </cell>
          <cell r="B1209" t="str">
            <v>UN</v>
          </cell>
          <cell r="C1209">
            <v>1927</v>
          </cell>
          <cell r="D1209">
            <v>1927</v>
          </cell>
        </row>
        <row r="1210">
          <cell r="A1210" t="str">
            <v>TOMA TRIFÁSICA 20 AMP</v>
          </cell>
          <cell r="B1210" t="str">
            <v>UN</v>
          </cell>
          <cell r="C1210">
            <v>6049</v>
          </cell>
          <cell r="D1210">
            <v>6049</v>
          </cell>
        </row>
        <row r="1211">
          <cell r="A1211" t="str">
            <v>TOMA TRIFÁSICA 50 AMP</v>
          </cell>
          <cell r="B1211" t="str">
            <v>UN</v>
          </cell>
          <cell r="C1211">
            <v>11463</v>
          </cell>
          <cell r="D1211">
            <v>11463</v>
          </cell>
        </row>
        <row r="1212">
          <cell r="A1212" t="str">
            <v>TOMACORRIENTE DOBLE LEVINGTON</v>
          </cell>
          <cell r="B1212" t="str">
            <v>UN</v>
          </cell>
          <cell r="C1212">
            <v>6450</v>
          </cell>
          <cell r="D1212">
            <v>6450</v>
          </cell>
        </row>
        <row r="1213">
          <cell r="A1213" t="str">
            <v>TOMACORRIENTE DOBLE POLO A TIERRA</v>
          </cell>
          <cell r="B1213" t="str">
            <v>UN</v>
          </cell>
          <cell r="C1213">
            <v>6000</v>
          </cell>
          <cell r="D1213">
            <v>6000</v>
          </cell>
        </row>
        <row r="1214">
          <cell r="A1214" t="str">
            <v>TOMACORRIENTE SENCILLO LEVINGTON</v>
          </cell>
          <cell r="B1214" t="str">
            <v>UN</v>
          </cell>
          <cell r="C1214">
            <v>30000</v>
          </cell>
          <cell r="D1214">
            <v>30000</v>
          </cell>
        </row>
        <row r="1215">
          <cell r="A1215" t="str">
            <v>Tornilleria cabeza carruaje galvanizada con tuerca</v>
          </cell>
          <cell r="B1215" t="str">
            <v>UND</v>
          </cell>
          <cell r="C1215">
            <v>2763.6</v>
          </cell>
          <cell r="D1215">
            <v>2764</v>
          </cell>
        </row>
        <row r="1216">
          <cell r="A1216" t="str">
            <v>TORNILLO FIJADOR CANALETA</v>
          </cell>
          <cell r="B1216" t="str">
            <v>UN</v>
          </cell>
          <cell r="C1216">
            <v>3398</v>
          </cell>
          <cell r="D1216">
            <v>3398</v>
          </cell>
        </row>
        <row r="1217">
          <cell r="A1217" t="str">
            <v>TORNILLO GOLOSO 1X3/16"</v>
          </cell>
          <cell r="B1217" t="str">
            <v>UN</v>
          </cell>
          <cell r="C1217">
            <v>120</v>
          </cell>
          <cell r="D1217">
            <v>120</v>
          </cell>
        </row>
        <row r="1218">
          <cell r="A1218" t="str">
            <v>TORNILLO LÁMINA DIAM. 3/8</v>
          </cell>
          <cell r="B1218" t="str">
            <v>UN</v>
          </cell>
          <cell r="C1218">
            <v>100</v>
          </cell>
          <cell r="D1218">
            <v>100</v>
          </cell>
        </row>
        <row r="1219">
          <cell r="A1219" t="str">
            <v xml:space="preserve">TORNILLO TIRAFONDO DE 4X 3/8 " </v>
          </cell>
          <cell r="B1219" t="str">
            <v xml:space="preserve">UN </v>
          </cell>
          <cell r="C1219">
            <v>5000</v>
          </cell>
          <cell r="D1219">
            <v>5000</v>
          </cell>
        </row>
        <row r="1220">
          <cell r="A1220" t="str">
            <v>TORNILLOS</v>
          </cell>
          <cell r="B1220" t="str">
            <v>UN</v>
          </cell>
          <cell r="C1220">
            <v>20</v>
          </cell>
          <cell r="D1220">
            <v>20</v>
          </cell>
        </row>
        <row r="1221">
          <cell r="A1221" t="str">
            <v xml:space="preserve">TORNILLOS </v>
          </cell>
          <cell r="B1221" t="str">
            <v>UN</v>
          </cell>
          <cell r="C1221">
            <v>20</v>
          </cell>
          <cell r="D1221">
            <v>20</v>
          </cell>
        </row>
        <row r="1222">
          <cell r="A1222" t="str">
            <v>TORNILLOS 5/8"X4"</v>
          </cell>
          <cell r="B1222" t="str">
            <v>UN</v>
          </cell>
          <cell r="C1222">
            <v>3200</v>
          </cell>
          <cell r="D1222">
            <v>3200</v>
          </cell>
        </row>
        <row r="1223">
          <cell r="A1223" t="str">
            <v>TORNILLOS 6MM</v>
          </cell>
          <cell r="B1223" t="str">
            <v>UN</v>
          </cell>
          <cell r="C1223">
            <v>50</v>
          </cell>
          <cell r="D1223">
            <v>50</v>
          </cell>
        </row>
        <row r="1224">
          <cell r="A1224" t="str">
            <v>TORNILLOS 8MM</v>
          </cell>
          <cell r="B1224" t="str">
            <v>UN</v>
          </cell>
          <cell r="C1224">
            <v>70</v>
          </cell>
          <cell r="D1224">
            <v>70</v>
          </cell>
        </row>
        <row r="1225">
          <cell r="A1225" t="str">
            <v>TORNILLOS ACCESORIOS</v>
          </cell>
          <cell r="B1225" t="str">
            <v>UN</v>
          </cell>
          <cell r="C1225">
            <v>15000</v>
          </cell>
          <cell r="D1225">
            <v>15000</v>
          </cell>
        </row>
        <row r="1226">
          <cell r="A1226" t="str">
            <v>TORNILLOS AUTOPERFORANTE 7/8</v>
          </cell>
          <cell r="B1226" t="str">
            <v>UN</v>
          </cell>
          <cell r="C1226">
            <v>1200</v>
          </cell>
          <cell r="D1226">
            <v>1200</v>
          </cell>
        </row>
        <row r="1227">
          <cell r="A1227" t="str">
            <v>TORNILLOS CORTOS</v>
          </cell>
          <cell r="B1227" t="str">
            <v>UN</v>
          </cell>
          <cell r="C1227">
            <v>20</v>
          </cell>
          <cell r="D1227">
            <v>20</v>
          </cell>
        </row>
        <row r="1228">
          <cell r="A1228" t="str">
            <v>TORNILLOS TPF 3/4</v>
          </cell>
          <cell r="B1228" t="str">
            <v>UN</v>
          </cell>
          <cell r="C1228">
            <v>1200</v>
          </cell>
          <cell r="D1228">
            <v>1200</v>
          </cell>
        </row>
        <row r="1229">
          <cell r="A1229" t="str">
            <v>TRAMPA DE GRASAS</v>
          </cell>
          <cell r="B1229" t="str">
            <v>UN</v>
          </cell>
          <cell r="C1229">
            <v>113746.72566371682</v>
          </cell>
          <cell r="D1229">
            <v>113747</v>
          </cell>
        </row>
        <row r="1230">
          <cell r="A1230" t="str">
            <v>TRAMPA DE GRASAS PLASTICA DE 1000 LITROS</v>
          </cell>
          <cell r="B1230" t="str">
            <v>UND</v>
          </cell>
          <cell r="C1230">
            <v>3243</v>
          </cell>
          <cell r="D1230">
            <v>3243</v>
          </cell>
        </row>
        <row r="1231">
          <cell r="A1231" t="str">
            <v>TRANSFORMADOR MONOFASICO 25 KWA</v>
          </cell>
          <cell r="B1231" t="str">
            <v>ML</v>
          </cell>
          <cell r="C1231">
            <v>40000</v>
          </cell>
          <cell r="D1231">
            <v>0</v>
          </cell>
        </row>
        <row r="1232">
          <cell r="A1232" t="str">
            <v>TRANSFORMADOR MONOFASICO 25 KWA</v>
          </cell>
          <cell r="B1232" t="str">
            <v>ML</v>
          </cell>
          <cell r="C1232">
            <v>25000</v>
          </cell>
          <cell r="D1232">
            <v>0</v>
          </cell>
        </row>
        <row r="1233">
          <cell r="A1233" t="str">
            <v>TRANSFORMADOR MONOFASICO DE 10 kVA</v>
          </cell>
          <cell r="B1233" t="str">
            <v>UN</v>
          </cell>
          <cell r="C1233">
            <v>3058804</v>
          </cell>
          <cell r="D1233">
            <v>3058804</v>
          </cell>
        </row>
        <row r="1234">
          <cell r="A1234" t="str">
            <v>TRANSFORMADOR MONOFASICO DE 100 kVA</v>
          </cell>
          <cell r="B1234" t="str">
            <v>UN</v>
          </cell>
          <cell r="C1234">
            <v>13507620</v>
          </cell>
          <cell r="D1234">
            <v>13507620</v>
          </cell>
        </row>
        <row r="1235">
          <cell r="A1235" t="str">
            <v>TRANSFORMADOR MONOFASICO DE 15 kVA</v>
          </cell>
          <cell r="B1235" t="str">
            <v>UN</v>
          </cell>
          <cell r="C1235">
            <v>3533011.9999999995</v>
          </cell>
          <cell r="D1235">
            <v>3533012</v>
          </cell>
        </row>
        <row r="1236">
          <cell r="A1236" t="str">
            <v>TRANSFORMADOR MONOFASICO DE 25 kVA</v>
          </cell>
          <cell r="B1236" t="str">
            <v>UN</v>
          </cell>
          <cell r="C1236">
            <v>4487111.9999999991</v>
          </cell>
          <cell r="D1236">
            <v>4487112</v>
          </cell>
        </row>
        <row r="1237">
          <cell r="A1237" t="str">
            <v>TRANSFORMADOR MONOFASICO DE 37.5 kVA</v>
          </cell>
          <cell r="B1237" t="str">
            <v>UN</v>
          </cell>
          <cell r="C1237">
            <v>5793620</v>
          </cell>
          <cell r="D1237">
            <v>5793620</v>
          </cell>
        </row>
        <row r="1238">
          <cell r="A1238" t="str">
            <v xml:space="preserve">TRANSFORMADOR MONOFASICO DE 5 kVA </v>
          </cell>
          <cell r="B1238" t="str">
            <v>UN</v>
          </cell>
          <cell r="C1238">
            <v>2996280</v>
          </cell>
          <cell r="D1238">
            <v>2996280</v>
          </cell>
        </row>
        <row r="1239">
          <cell r="A1239" t="str">
            <v>TRANSFORMADOR MONOFASICO DE 50 kVA</v>
          </cell>
          <cell r="B1239" t="str">
            <v>UN</v>
          </cell>
          <cell r="C1239">
            <v>6967771.9999999991</v>
          </cell>
          <cell r="D1239">
            <v>6967772</v>
          </cell>
        </row>
        <row r="1240">
          <cell r="A1240" t="str">
            <v>TRANSFORMADOR MONOFASICO DE 75 kVA</v>
          </cell>
          <cell r="B1240" t="str">
            <v>UN</v>
          </cell>
          <cell r="C1240">
            <v>9136623.9999999981</v>
          </cell>
          <cell r="D1240">
            <v>9136624</v>
          </cell>
        </row>
        <row r="1241">
          <cell r="A1241" t="str">
            <v>TRANSFORMADOR TRIFASICO DE 112.5 kVA</v>
          </cell>
          <cell r="B1241" t="str">
            <v>UN</v>
          </cell>
          <cell r="C1241">
            <v>14670403.999999998</v>
          </cell>
          <cell r="D1241">
            <v>14670404</v>
          </cell>
        </row>
        <row r="1242">
          <cell r="A1242" t="str">
            <v>TRANSFORMADOR TRIFASICO DE 15 kVA</v>
          </cell>
          <cell r="B1242" t="str">
            <v>UN</v>
          </cell>
          <cell r="C1242">
            <v>6054272</v>
          </cell>
          <cell r="D1242">
            <v>6054272</v>
          </cell>
        </row>
        <row r="1243">
          <cell r="A1243" t="str">
            <v>TRANSFORMADOR TRIFASICO DE 150 kVA</v>
          </cell>
          <cell r="B1243" t="str">
            <v>UN</v>
          </cell>
          <cell r="C1243">
            <v>18289487.999999996</v>
          </cell>
          <cell r="D1243">
            <v>18289488</v>
          </cell>
        </row>
        <row r="1244">
          <cell r="A1244" t="str">
            <v>TRANSFORMADOR TRIFASICO DE 225 kVA</v>
          </cell>
          <cell r="B1244" t="str">
            <v>UN</v>
          </cell>
          <cell r="C1244">
            <v>21643860</v>
          </cell>
          <cell r="D1244">
            <v>21643860</v>
          </cell>
        </row>
        <row r="1245">
          <cell r="A1245" t="str">
            <v>TRANSFORMADOR TRIFASICO DE 30 kVA</v>
          </cell>
          <cell r="B1245" t="str">
            <v>UN</v>
          </cell>
          <cell r="C1245">
            <v>7349411.9999999991</v>
          </cell>
          <cell r="D1245">
            <v>7349412</v>
          </cell>
        </row>
        <row r="1246">
          <cell r="A1246" t="str">
            <v>TRANSFORMADOR TRIFASICO DE 300 kVA</v>
          </cell>
          <cell r="B1246" t="str">
            <v>UN</v>
          </cell>
          <cell r="C1246">
            <v>25951520</v>
          </cell>
          <cell r="D1246">
            <v>25951520</v>
          </cell>
        </row>
        <row r="1247">
          <cell r="A1247" t="str">
            <v>TRANSFORMADOR TRIFASICO DE 45 kVA</v>
          </cell>
          <cell r="B1247" t="str">
            <v>UN</v>
          </cell>
          <cell r="C1247">
            <v>9124443.9999999981</v>
          </cell>
          <cell r="D1247">
            <v>9124444</v>
          </cell>
        </row>
        <row r="1248">
          <cell r="A1248" t="str">
            <v>TRANSFORMADOR TRIFASICO DE 75 kVA</v>
          </cell>
          <cell r="B1248" t="str">
            <v>UN</v>
          </cell>
          <cell r="C1248">
            <v>11432148</v>
          </cell>
          <cell r="D1248">
            <v>11432148</v>
          </cell>
        </row>
        <row r="1249">
          <cell r="A1249" t="str">
            <v>TRANSPORTE CARGUE Y DESCARGUE TUBO 12"</v>
          </cell>
          <cell r="B1249" t="str">
            <v>ML</v>
          </cell>
          <cell r="C1249">
            <v>5400</v>
          </cell>
          <cell r="D1249">
            <v>0</v>
          </cell>
        </row>
        <row r="1250">
          <cell r="A1250" t="str">
            <v>TRANSPORTE CARGUE Y DESCARGUE TUBO 14"</v>
          </cell>
          <cell r="B1250" t="str">
            <v>ML</v>
          </cell>
          <cell r="C1250">
            <v>6375</v>
          </cell>
          <cell r="D1250">
            <v>0</v>
          </cell>
        </row>
        <row r="1251">
          <cell r="A1251" t="str">
            <v>TRANSPORTE CARGUE Y DESCARGUE TUBO 36"</v>
          </cell>
          <cell r="B1251" t="str">
            <v>ML</v>
          </cell>
          <cell r="C1251">
            <v>1711</v>
          </cell>
          <cell r="D1251">
            <v>0</v>
          </cell>
        </row>
        <row r="1252">
          <cell r="A1252" t="str">
            <v>TRANSPORTE CARGUE Y DESCARGUE TUBO 44"</v>
          </cell>
          <cell r="B1252" t="str">
            <v>ML</v>
          </cell>
          <cell r="C1252">
            <v>7200</v>
          </cell>
          <cell r="D1252">
            <v>0</v>
          </cell>
        </row>
        <row r="1253">
          <cell r="A1253" t="str">
            <v>TRANSPORTE DE MATERIALES M3</v>
          </cell>
          <cell r="B1253" t="str">
            <v>M3</v>
          </cell>
          <cell r="C1253">
            <v>40400</v>
          </cell>
          <cell r="D1253">
            <v>40400</v>
          </cell>
        </row>
        <row r="1254">
          <cell r="A1254" t="str">
            <v>TRANSPORTE DE MATERIALES M3</v>
          </cell>
          <cell r="B1254" t="str">
            <v>M3</v>
          </cell>
          <cell r="C1254">
            <v>40400</v>
          </cell>
          <cell r="D1254">
            <v>40400</v>
          </cell>
        </row>
        <row r="1255">
          <cell r="A1255" t="str">
            <v>TRANSPORTE DE MATERIALES TN</v>
          </cell>
          <cell r="B1255">
            <v>0</v>
          </cell>
          <cell r="C1255">
            <v>1536</v>
          </cell>
          <cell r="D1255">
            <v>1536</v>
          </cell>
        </row>
        <row r="1256">
          <cell r="A1256" t="str">
            <v>TRANSPORTE DE MATERIALES TN</v>
          </cell>
          <cell r="B1256">
            <v>0</v>
          </cell>
          <cell r="C1256">
            <v>1536</v>
          </cell>
          <cell r="D1256">
            <v>1536</v>
          </cell>
        </row>
        <row r="1257">
          <cell r="A1257" t="str">
            <v>TRANSPORTE MAQUINARIA</v>
          </cell>
          <cell r="B1257" t="str">
            <v>VIAJE</v>
          </cell>
          <cell r="C1257">
            <v>130000</v>
          </cell>
          <cell r="D1257">
            <v>130000</v>
          </cell>
        </row>
        <row r="1258">
          <cell r="A1258" t="str">
            <v>TRANSPORTE MATERIAL</v>
          </cell>
          <cell r="B1258" t="str">
            <v>M3/KM</v>
          </cell>
          <cell r="C1258">
            <v>650</v>
          </cell>
          <cell r="D1258">
            <v>650</v>
          </cell>
        </row>
        <row r="1259">
          <cell r="A1259" t="str">
            <v>TRANSPORTE MEZCLA</v>
          </cell>
          <cell r="B1259" t="str">
            <v>M3</v>
          </cell>
          <cell r="C1259">
            <v>5000</v>
          </cell>
          <cell r="D1259">
            <v>5000</v>
          </cell>
        </row>
        <row r="1260">
          <cell r="A1260" t="str">
            <v>TRITURADO INCL. TRANSPORTE CANTERA A 64KM</v>
          </cell>
          <cell r="B1260" t="str">
            <v>M3</v>
          </cell>
          <cell r="C1260">
            <v>86840</v>
          </cell>
          <cell r="D1260">
            <v>86840</v>
          </cell>
        </row>
        <row r="1261">
          <cell r="A1261" t="str">
            <v>TUB. CONDUIT GALVANIZADA DE 3" X 3ML</v>
          </cell>
          <cell r="B1261" t="str">
            <v>UN</v>
          </cell>
          <cell r="C1261">
            <v>211390.28</v>
          </cell>
          <cell r="D1261">
            <v>211390</v>
          </cell>
        </row>
        <row r="1262">
          <cell r="A1262" t="str">
            <v>TUBERIA  RDE 26  DE 3/4"</v>
          </cell>
          <cell r="B1262" t="str">
            <v>ML</v>
          </cell>
          <cell r="C1262">
            <v>2249.8199999999997</v>
          </cell>
          <cell r="D1262">
            <v>2250</v>
          </cell>
        </row>
        <row r="1263">
          <cell r="A1263" t="str">
            <v>TUBERIA  RDE 41 DE 2" UNION MECANICA</v>
          </cell>
          <cell r="B1263" t="str">
            <v>ML</v>
          </cell>
          <cell r="C1263">
            <v>3572.0266666666666</v>
          </cell>
          <cell r="D1263">
            <v>3572</v>
          </cell>
        </row>
        <row r="1264">
          <cell r="A1264" t="str">
            <v>TUBERIA 1 1/2"</v>
          </cell>
          <cell r="B1264" t="str">
            <v>ML</v>
          </cell>
          <cell r="C1264">
            <v>33666.666666666672</v>
          </cell>
          <cell r="D1264">
            <v>33667</v>
          </cell>
        </row>
        <row r="1265">
          <cell r="A1265" t="str">
            <v>TUBERIA 10"</v>
          </cell>
          <cell r="B1265" t="str">
            <v>UN</v>
          </cell>
          <cell r="C1265">
            <v>19000</v>
          </cell>
          <cell r="D1265">
            <v>19000</v>
          </cell>
        </row>
        <row r="1266">
          <cell r="A1266" t="str">
            <v>TUBERIA 12"</v>
          </cell>
          <cell r="B1266" t="str">
            <v>UN</v>
          </cell>
          <cell r="C1266">
            <v>25600</v>
          </cell>
          <cell r="D1266">
            <v>25600</v>
          </cell>
        </row>
        <row r="1267">
          <cell r="A1267" t="str">
            <v>TUBERIA 14"</v>
          </cell>
          <cell r="B1267" t="str">
            <v>UN</v>
          </cell>
          <cell r="C1267">
            <v>37983</v>
          </cell>
          <cell r="D1267">
            <v>37983</v>
          </cell>
        </row>
        <row r="1268">
          <cell r="A1268" t="str">
            <v>TUBERIA 20"</v>
          </cell>
          <cell r="B1268" t="str">
            <v>UN</v>
          </cell>
          <cell r="C1268">
            <v>69860</v>
          </cell>
          <cell r="D1268">
            <v>69860</v>
          </cell>
        </row>
        <row r="1269">
          <cell r="A1269" t="str">
            <v>TUBERIA 24"</v>
          </cell>
          <cell r="B1269" t="str">
            <v>UN</v>
          </cell>
          <cell r="C1269">
            <v>101000</v>
          </cell>
          <cell r="D1269">
            <v>101000</v>
          </cell>
        </row>
        <row r="1270">
          <cell r="A1270" t="str">
            <v>TUBERIA 30"</v>
          </cell>
          <cell r="B1270" t="str">
            <v>UN</v>
          </cell>
          <cell r="C1270">
            <v>287400</v>
          </cell>
          <cell r="D1270">
            <v>287400</v>
          </cell>
        </row>
        <row r="1271">
          <cell r="A1271" t="str">
            <v>TUBERIA 36"</v>
          </cell>
          <cell r="B1271" t="str">
            <v>UN</v>
          </cell>
          <cell r="C1271">
            <v>217006</v>
          </cell>
          <cell r="D1271">
            <v>217006</v>
          </cell>
        </row>
        <row r="1272">
          <cell r="A1272" t="str">
            <v>TUBERIA 6"</v>
          </cell>
          <cell r="B1272" t="str">
            <v>UN</v>
          </cell>
          <cell r="C1272">
            <v>15000</v>
          </cell>
          <cell r="D1272">
            <v>15000</v>
          </cell>
        </row>
        <row r="1273">
          <cell r="A1273" t="str">
            <v>TUBERIA 8"</v>
          </cell>
          <cell r="B1273" t="str">
            <v>UN</v>
          </cell>
          <cell r="C1273">
            <v>17000</v>
          </cell>
          <cell r="D1273">
            <v>17000</v>
          </cell>
        </row>
        <row r="1274">
          <cell r="A1274" t="str">
            <v>TUBERIA A.C  3 1/2" Dril Pipe Usd</v>
          </cell>
          <cell r="B1274" t="str">
            <v>ML</v>
          </cell>
          <cell r="C1274">
            <v>38525.559000000001</v>
          </cell>
          <cell r="D1274">
            <v>38526</v>
          </cell>
        </row>
        <row r="1275">
          <cell r="A1275" t="str">
            <v>TUBERIA AGUAS LLUVIAS PVC 3"</v>
          </cell>
          <cell r="B1275" t="str">
            <v>ML</v>
          </cell>
          <cell r="C1275">
            <v>8000</v>
          </cell>
          <cell r="D1275">
            <v>8000</v>
          </cell>
        </row>
        <row r="1276">
          <cell r="A1276" t="str">
            <v>TUBERIA AGUAS LLUVIAS PVC 4"</v>
          </cell>
          <cell r="B1276" t="str">
            <v>ML</v>
          </cell>
          <cell r="C1276">
            <v>11000</v>
          </cell>
          <cell r="D1276">
            <v>11000</v>
          </cell>
        </row>
        <row r="1277">
          <cell r="A1277" t="str">
            <v>TUBERIA AGUAS LLUVIAS PVC DE PAVCO 3"</v>
          </cell>
          <cell r="B1277" t="str">
            <v>ML</v>
          </cell>
          <cell r="C1277">
            <v>8000</v>
          </cell>
          <cell r="D1277">
            <v>8000</v>
          </cell>
        </row>
        <row r="1278">
          <cell r="A1278" t="str">
            <v>TUBERIA CONCRETO  REFORZADO 36"</v>
          </cell>
          <cell r="B1278" t="str">
            <v>ML</v>
          </cell>
          <cell r="C1278">
            <v>260000</v>
          </cell>
          <cell r="D1278">
            <v>260000</v>
          </cell>
        </row>
        <row r="1279">
          <cell r="A1279" t="str">
            <v>Tuberia conduit de 1/2" TP</v>
          </cell>
          <cell r="B1279" t="str">
            <v>ML</v>
          </cell>
          <cell r="C1279">
            <v>1634.15</v>
          </cell>
          <cell r="D1279">
            <v>1634</v>
          </cell>
        </row>
        <row r="1280">
          <cell r="A1280" t="str">
            <v>TUBERIA CONDUIT GALVANIZADA 3/4</v>
          </cell>
          <cell r="B1280" t="str">
            <v>ML</v>
          </cell>
          <cell r="C1280">
            <v>11000</v>
          </cell>
          <cell r="D1280">
            <v>11000</v>
          </cell>
        </row>
        <row r="1281">
          <cell r="A1281" t="str">
            <v>TUBERIA CONDUIT PVC 1"</v>
          </cell>
          <cell r="B1281" t="str">
            <v>ML</v>
          </cell>
          <cell r="C1281">
            <v>3070</v>
          </cell>
          <cell r="D1281">
            <v>3070</v>
          </cell>
        </row>
        <row r="1282">
          <cell r="A1282" t="str">
            <v>TUBERIA CONDUIT PVC 1/2"</v>
          </cell>
          <cell r="B1282" t="str">
            <v>ML</v>
          </cell>
          <cell r="C1282">
            <v>1000</v>
          </cell>
          <cell r="D1282">
            <v>1000</v>
          </cell>
        </row>
        <row r="1283">
          <cell r="A1283" t="str">
            <v>TUBERIA CONDUIT PVC 3/4"</v>
          </cell>
          <cell r="B1283" t="str">
            <v>ML</v>
          </cell>
          <cell r="C1283">
            <v>900</v>
          </cell>
          <cell r="D1283">
            <v>900</v>
          </cell>
        </row>
        <row r="1284">
          <cell r="A1284" t="str">
            <v>TUBERIA CONDUIT PVC ALTO IMPACTO 1"</v>
          </cell>
          <cell r="B1284" t="str">
            <v>ML</v>
          </cell>
          <cell r="C1284">
            <v>3000</v>
          </cell>
          <cell r="D1284">
            <v>3000</v>
          </cell>
        </row>
        <row r="1285">
          <cell r="A1285" t="str">
            <v>TUBERIA CONDUIT PVC ALTO IMPACTO 11/2"</v>
          </cell>
          <cell r="B1285" t="str">
            <v>ML</v>
          </cell>
          <cell r="C1285">
            <v>4500</v>
          </cell>
          <cell r="D1285">
            <v>0</v>
          </cell>
        </row>
        <row r="1286">
          <cell r="A1286" t="str">
            <v>TUBERIA CONDUIT PVC ALTO IMPACTO 3/4"</v>
          </cell>
          <cell r="B1286" t="str">
            <v>ML</v>
          </cell>
          <cell r="C1286">
            <v>2000</v>
          </cell>
          <cell r="D1286">
            <v>2000</v>
          </cell>
        </row>
        <row r="1287">
          <cell r="A1287" t="str">
            <v>Tuberia Conduit PVC de 1"</v>
          </cell>
          <cell r="B1287" t="str">
            <v>ML</v>
          </cell>
          <cell r="C1287">
            <v>2881.739</v>
          </cell>
          <cell r="D1287">
            <v>2882</v>
          </cell>
        </row>
        <row r="1288">
          <cell r="A1288" t="str">
            <v>TUBERIA CONDUIT PVC DE 1,1/4"</v>
          </cell>
          <cell r="B1288" t="str">
            <v>ML</v>
          </cell>
          <cell r="C1288">
            <v>7850</v>
          </cell>
          <cell r="D1288">
            <v>7850</v>
          </cell>
        </row>
        <row r="1289">
          <cell r="A1289" t="str">
            <v>TUBERIA CONDUIT PVC DE 1/2"</v>
          </cell>
          <cell r="B1289" t="str">
            <v>ML</v>
          </cell>
          <cell r="C1289">
            <v>800</v>
          </cell>
          <cell r="D1289">
            <v>800</v>
          </cell>
        </row>
        <row r="1290">
          <cell r="A1290" t="str">
            <v>TUBERIA CONDUIT PVC DE 2"</v>
          </cell>
          <cell r="B1290" t="str">
            <v>ML</v>
          </cell>
          <cell r="C1290">
            <v>7750</v>
          </cell>
          <cell r="D1290">
            <v>7750</v>
          </cell>
        </row>
        <row r="1291">
          <cell r="A1291" t="str">
            <v>TUBERIA CONDUIT PVC DE 3/4"</v>
          </cell>
          <cell r="B1291" t="str">
            <v>ML</v>
          </cell>
          <cell r="C1291">
            <v>1705</v>
          </cell>
          <cell r="D1291">
            <v>1705</v>
          </cell>
        </row>
        <row r="1292">
          <cell r="A1292" t="str">
            <v>TUBERIA CORRUGADA CON REV. GEOTEXTIL PARA FILTRO 4"</v>
          </cell>
          <cell r="B1292" t="str">
            <v>ML</v>
          </cell>
          <cell r="C1292">
            <v>18000</v>
          </cell>
          <cell r="D1292">
            <v>18000</v>
          </cell>
        </row>
        <row r="1293">
          <cell r="A1293" t="str">
            <v>TUBERIA DE CONCRETO REFORZADO 36"</v>
          </cell>
          <cell r="B1293" t="str">
            <v>ML</v>
          </cell>
          <cell r="C1293">
            <v>260000</v>
          </cell>
          <cell r="D1293">
            <v>260000</v>
          </cell>
        </row>
        <row r="1294">
          <cell r="A1294" t="str">
            <v>TUBERIA DE Ø 4" U-Z</v>
          </cell>
          <cell r="B1294" t="str">
            <v>ML</v>
          </cell>
          <cell r="C1294">
            <v>8320</v>
          </cell>
          <cell r="D1294">
            <v>8320</v>
          </cell>
        </row>
        <row r="1295">
          <cell r="A1295" t="str">
            <v xml:space="preserve">Tuberia de Ø3/4 " L=.55mt para agarraderas </v>
          </cell>
          <cell r="B1295" t="str">
            <v>UND</v>
          </cell>
          <cell r="C1295">
            <v>10200</v>
          </cell>
          <cell r="D1295">
            <v>10200</v>
          </cell>
        </row>
        <row r="1296">
          <cell r="A1296" t="str">
            <v>TUBERIA DE PRESION RD-26 DE Ø 2"</v>
          </cell>
          <cell r="B1296" t="str">
            <v>ML</v>
          </cell>
          <cell r="C1296">
            <v>15000</v>
          </cell>
          <cell r="D1296">
            <v>15000</v>
          </cell>
        </row>
        <row r="1297">
          <cell r="A1297" t="str">
            <v>TUBERIA GALVANIZADA DE 2"</v>
          </cell>
          <cell r="B1297" t="str">
            <v>ML</v>
          </cell>
          <cell r="C1297">
            <v>20000</v>
          </cell>
          <cell r="D1297">
            <v>20000</v>
          </cell>
        </row>
        <row r="1298">
          <cell r="A1298" t="str">
            <v>TUBERIA GALVANIZADA DE 3"</v>
          </cell>
          <cell r="B1298" t="str">
            <v>ML</v>
          </cell>
          <cell r="C1298">
            <v>35000</v>
          </cell>
          <cell r="D1298">
            <v>35000</v>
          </cell>
        </row>
        <row r="1299">
          <cell r="A1299" t="str">
            <v>TUBERIA GALVANIZADA DE 3/4"</v>
          </cell>
          <cell r="B1299" t="str">
            <v>ML</v>
          </cell>
          <cell r="C1299">
            <v>10000</v>
          </cell>
          <cell r="D1299">
            <v>10000</v>
          </cell>
        </row>
        <row r="1300">
          <cell r="A1300" t="str">
            <v>TUBERIA METALICA GALVANIZADA 4"</v>
          </cell>
          <cell r="B1300" t="str">
            <v>ML</v>
          </cell>
          <cell r="C1300">
            <v>44000</v>
          </cell>
          <cell r="D1300">
            <v>44000</v>
          </cell>
        </row>
        <row r="1301">
          <cell r="A1301" t="str">
            <v>TUBERIA NOVAFORT 10"</v>
          </cell>
          <cell r="B1301" t="str">
            <v>ML</v>
          </cell>
          <cell r="C1301">
            <v>40000</v>
          </cell>
          <cell r="D1301">
            <v>40000</v>
          </cell>
        </row>
        <row r="1302">
          <cell r="A1302" t="str">
            <v>TUBERIA NOVAFORT 8"</v>
          </cell>
          <cell r="B1302" t="str">
            <v>ML</v>
          </cell>
          <cell r="C1302">
            <v>25000</v>
          </cell>
          <cell r="D1302">
            <v>25000</v>
          </cell>
        </row>
        <row r="1303">
          <cell r="A1303" t="str">
            <v>TUBERIA PF + UAD 1/2"</v>
          </cell>
          <cell r="B1303" t="str">
            <v>ML</v>
          </cell>
          <cell r="C1303">
            <v>1100</v>
          </cell>
          <cell r="D1303">
            <v>1100</v>
          </cell>
        </row>
        <row r="1304">
          <cell r="A1304" t="str">
            <v>TUBERIA PRESION PVC  1 1/4" RDE21</v>
          </cell>
          <cell r="B1304" t="str">
            <v>ML</v>
          </cell>
          <cell r="C1304">
            <v>5357.833333333333</v>
          </cell>
          <cell r="D1304">
            <v>5358</v>
          </cell>
        </row>
        <row r="1305">
          <cell r="A1305" t="str">
            <v>TUBERIA PRESION PVC 1/2"</v>
          </cell>
          <cell r="B1305" t="str">
            <v>ML</v>
          </cell>
          <cell r="C1305">
            <v>1300</v>
          </cell>
          <cell r="D1305">
            <v>1300</v>
          </cell>
        </row>
        <row r="1306">
          <cell r="A1306" t="str">
            <v>TUBERIA PRESION PVC 11/2"</v>
          </cell>
          <cell r="B1306" t="str">
            <v>ML</v>
          </cell>
          <cell r="C1306">
            <v>5500</v>
          </cell>
          <cell r="D1306">
            <v>5500</v>
          </cell>
        </row>
        <row r="1307">
          <cell r="A1307" t="str">
            <v>TUBERIA PRESION PVC 11/2" RDE 21</v>
          </cell>
          <cell r="B1307" t="str">
            <v>ML</v>
          </cell>
          <cell r="C1307">
            <v>7806.75</v>
          </cell>
          <cell r="D1307">
            <v>7807</v>
          </cell>
        </row>
        <row r="1308">
          <cell r="A1308" t="str">
            <v>TUBERIA PRESION PVC 3/4"</v>
          </cell>
          <cell r="B1308" t="str">
            <v>ML</v>
          </cell>
          <cell r="C1308">
            <v>1600</v>
          </cell>
          <cell r="D1308">
            <v>1600</v>
          </cell>
        </row>
        <row r="1309">
          <cell r="A1309" t="str">
            <v>TUBERIA PRESION PVC 3/4" RDE21</v>
          </cell>
          <cell r="B1309" t="str">
            <v>ML</v>
          </cell>
          <cell r="C1309">
            <v>2402.4</v>
          </cell>
          <cell r="D1309">
            <v>2402</v>
          </cell>
        </row>
        <row r="1310">
          <cell r="A1310" t="str">
            <v>TUBERIA PRESION PVC UNION Z 3" RDE 21</v>
          </cell>
          <cell r="B1310" t="str">
            <v>ML</v>
          </cell>
          <cell r="C1310">
            <v>14570</v>
          </cell>
          <cell r="D1310">
            <v>14570</v>
          </cell>
        </row>
        <row r="1311">
          <cell r="A1311" t="str">
            <v>TUBERIA PVC 3/8" PARA ANCLAJES</v>
          </cell>
          <cell r="B1311" t="str">
            <v>ML</v>
          </cell>
          <cell r="C1311">
            <v>800</v>
          </cell>
          <cell r="D1311">
            <v>800</v>
          </cell>
        </row>
        <row r="1312">
          <cell r="A1312" t="str">
            <v>TUBERIA PVC 6" RDE 21</v>
          </cell>
          <cell r="B1312" t="str">
            <v>ML</v>
          </cell>
          <cell r="C1312">
            <v>50416.666666666672</v>
          </cell>
          <cell r="D1312">
            <v>50417</v>
          </cell>
        </row>
        <row r="1313">
          <cell r="A1313" t="str">
            <v>TUBERIA PVC PARA FILTRO 4"</v>
          </cell>
          <cell r="B1313" t="str">
            <v>ML</v>
          </cell>
          <cell r="C1313">
            <v>15000</v>
          </cell>
          <cell r="D1313">
            <v>15000</v>
          </cell>
        </row>
        <row r="1314">
          <cell r="A1314" t="str">
            <v>TUBERIA PVC PERFORADA 4" LONG 35ML</v>
          </cell>
          <cell r="B1314" t="str">
            <v>ML</v>
          </cell>
          <cell r="C1314">
            <v>39500</v>
          </cell>
          <cell r="D1314">
            <v>39500</v>
          </cell>
        </row>
        <row r="1315">
          <cell r="A1315" t="str">
            <v>TUBERIA PVC PERFORADA 8" LONG 35ML</v>
          </cell>
          <cell r="B1315" t="str">
            <v>ML</v>
          </cell>
          <cell r="C1315">
            <v>65535.359999999993</v>
          </cell>
          <cell r="D1315">
            <v>65535</v>
          </cell>
        </row>
        <row r="1316">
          <cell r="A1316" t="str">
            <v>TUBERIA PVC PRESION DE 1" RDE 21</v>
          </cell>
          <cell r="B1316" t="str">
            <v>ML</v>
          </cell>
          <cell r="C1316">
            <v>3271.7666666666632</v>
          </cell>
          <cell r="D1316">
            <v>3272</v>
          </cell>
        </row>
        <row r="1317">
          <cell r="A1317" t="str">
            <v>TUBERIA PVC PRESION DE 1/2"</v>
          </cell>
          <cell r="B1317" t="str">
            <v>ML</v>
          </cell>
          <cell r="C1317">
            <v>1980</v>
          </cell>
          <cell r="D1317">
            <v>1980</v>
          </cell>
        </row>
        <row r="1318">
          <cell r="A1318" t="str">
            <v>TUBERIA PVC PRESION DE 11/2"</v>
          </cell>
          <cell r="B1318" t="str">
            <v>ML</v>
          </cell>
          <cell r="C1318">
            <v>5400</v>
          </cell>
          <cell r="D1318">
            <v>5400</v>
          </cell>
        </row>
        <row r="1319">
          <cell r="A1319" t="str">
            <v>TUBERIA PVC PRESION DE 3/4"</v>
          </cell>
          <cell r="B1319" t="str">
            <v>ML</v>
          </cell>
          <cell r="C1319">
            <v>6375</v>
          </cell>
          <cell r="D1319">
            <v>6375</v>
          </cell>
        </row>
        <row r="1320">
          <cell r="A1320" t="str">
            <v>Tuberia pvc RDE 13.5 1/2"</v>
          </cell>
          <cell r="B1320" t="str">
            <v>ML</v>
          </cell>
          <cell r="C1320">
            <v>1711</v>
          </cell>
          <cell r="D1320">
            <v>1711</v>
          </cell>
        </row>
        <row r="1321">
          <cell r="A1321" t="str">
            <v>TUBERIA PVC RDE 21 UM 2"</v>
          </cell>
          <cell r="B1321" t="str">
            <v>ML</v>
          </cell>
          <cell r="C1321">
            <v>7200</v>
          </cell>
          <cell r="D1321">
            <v>7200</v>
          </cell>
        </row>
        <row r="1322">
          <cell r="A1322" t="str">
            <v>TUBERIA PVC RDE 21 UM 3"</v>
          </cell>
          <cell r="B1322" t="str">
            <v>ML</v>
          </cell>
          <cell r="C1322">
            <v>14600</v>
          </cell>
          <cell r="D1322">
            <v>14600</v>
          </cell>
        </row>
        <row r="1323">
          <cell r="A1323" t="str">
            <v>Tuberia sanitaria 2"</v>
          </cell>
          <cell r="B1323" t="str">
            <v>ML</v>
          </cell>
          <cell r="C1323">
            <v>3550.05</v>
          </cell>
          <cell r="D1323">
            <v>3550</v>
          </cell>
        </row>
        <row r="1324">
          <cell r="A1324" t="str">
            <v>Tuberia sanitaria 3"</v>
          </cell>
          <cell r="B1324" t="str">
            <v>ML</v>
          </cell>
          <cell r="C1324">
            <v>5973.1</v>
          </cell>
          <cell r="D1324">
            <v>5973</v>
          </cell>
        </row>
        <row r="1325">
          <cell r="A1325" t="str">
            <v>Tuberia sanitaria 4"</v>
          </cell>
          <cell r="B1325" t="str">
            <v>ML</v>
          </cell>
          <cell r="C1325">
            <v>12000</v>
          </cell>
          <cell r="D1325">
            <v>12000</v>
          </cell>
        </row>
        <row r="1326">
          <cell r="A1326" t="str">
            <v>TUBERIA SANITARIA PVC 1 1/2</v>
          </cell>
          <cell r="B1326" t="str">
            <v>ML</v>
          </cell>
          <cell r="C1326">
            <v>7290.8</v>
          </cell>
          <cell r="D1326">
            <v>7291</v>
          </cell>
        </row>
        <row r="1327">
          <cell r="A1327" t="str">
            <v>TUBERIA SANITARIA PVC 2"</v>
          </cell>
          <cell r="B1327" t="str">
            <v>ML</v>
          </cell>
          <cell r="C1327">
            <v>8217</v>
          </cell>
          <cell r="D1327">
            <v>8217</v>
          </cell>
        </row>
        <row r="1328">
          <cell r="A1328" t="str">
            <v>TUBERIA SANITARIA PVC 3"</v>
          </cell>
          <cell r="B1328" t="str">
            <v>ML</v>
          </cell>
          <cell r="C1328">
            <v>13500.300000000001</v>
          </cell>
          <cell r="D1328">
            <v>13500</v>
          </cell>
        </row>
        <row r="1329">
          <cell r="A1329" t="str">
            <v>TUBERIA SANITARIA PVC 4"</v>
          </cell>
          <cell r="B1329" t="str">
            <v>ML</v>
          </cell>
          <cell r="C1329">
            <v>17105.36</v>
          </cell>
          <cell r="D1329">
            <v>17105</v>
          </cell>
        </row>
        <row r="1330">
          <cell r="A1330" t="str">
            <v>TUBERIA SANITARIA PVC 6"</v>
          </cell>
          <cell r="B1330" t="str">
            <v>ML</v>
          </cell>
          <cell r="C1330">
            <v>39845.300000000003</v>
          </cell>
          <cell r="D1330">
            <v>39845</v>
          </cell>
        </row>
        <row r="1331">
          <cell r="A1331" t="str">
            <v>TUBERIA SANITARIA PVC DE PAVCO 2"</v>
          </cell>
          <cell r="B1331" t="str">
            <v>ML</v>
          </cell>
          <cell r="C1331">
            <v>3929</v>
          </cell>
          <cell r="D1331">
            <v>3929</v>
          </cell>
        </row>
        <row r="1332">
          <cell r="A1332" t="str">
            <v>TUBERIA SANITARIA PVC DE PAVCO 3"</v>
          </cell>
          <cell r="B1332" t="str">
            <v>ML</v>
          </cell>
          <cell r="C1332">
            <v>25000</v>
          </cell>
          <cell r="D1332">
            <v>25000</v>
          </cell>
        </row>
        <row r="1333">
          <cell r="A1333" t="str">
            <v>TUBERIA SANITARIA PVC DE PAVCO 4"</v>
          </cell>
          <cell r="B1333" t="str">
            <v>ML</v>
          </cell>
          <cell r="C1333">
            <v>38605</v>
          </cell>
          <cell r="D1333">
            <v>38605</v>
          </cell>
        </row>
        <row r="1334">
          <cell r="A1334" t="str">
            <v>TUBERIA SANITARIA PVC ESTRUCTURADA 10"</v>
          </cell>
          <cell r="B1334" t="str">
            <v>ML</v>
          </cell>
          <cell r="C1334">
            <v>39000</v>
          </cell>
          <cell r="D1334">
            <v>39000</v>
          </cell>
        </row>
        <row r="1335">
          <cell r="A1335" t="str">
            <v>TUBERIA SANITARIA PVC ESTRUCTURADA 12"</v>
          </cell>
          <cell r="B1335" t="str">
            <v>ML</v>
          </cell>
          <cell r="C1335">
            <v>54000</v>
          </cell>
          <cell r="D1335">
            <v>54000</v>
          </cell>
        </row>
        <row r="1336">
          <cell r="A1336" t="str">
            <v>TUBERIA SANITARIA PVC ESTRUCTURADA 27"</v>
          </cell>
          <cell r="B1336" t="str">
            <v>ML</v>
          </cell>
          <cell r="C1336">
            <v>287000</v>
          </cell>
          <cell r="D1336">
            <v>287000</v>
          </cell>
        </row>
        <row r="1337">
          <cell r="A1337" t="str">
            <v>TUBERIA SANITARIA PVC ESTRUCTURADA 30"</v>
          </cell>
          <cell r="B1337" t="str">
            <v>ML</v>
          </cell>
          <cell r="C1337">
            <v>254000</v>
          </cell>
          <cell r="D1337">
            <v>254000</v>
          </cell>
        </row>
        <row r="1338">
          <cell r="A1338" t="str">
            <v>TUBERIA SANITARIA PVC ESTRUCTURADA 33"</v>
          </cell>
          <cell r="B1338" t="str">
            <v>ML</v>
          </cell>
          <cell r="C1338">
            <v>400000</v>
          </cell>
          <cell r="D1338">
            <v>400000</v>
          </cell>
        </row>
        <row r="1339">
          <cell r="A1339" t="str">
            <v>TUBERIA SANITARIA PVC ESTRUCTURADA 36"</v>
          </cell>
          <cell r="B1339" t="str">
            <v>ML</v>
          </cell>
          <cell r="C1339">
            <v>655000</v>
          </cell>
          <cell r="D1339">
            <v>655000</v>
          </cell>
        </row>
        <row r="1340">
          <cell r="A1340" t="str">
            <v>TUBERIA SANITARIA PVC ESTRUCTURADA 42"</v>
          </cell>
          <cell r="B1340" t="str">
            <v>ML</v>
          </cell>
          <cell r="C1340">
            <v>762000</v>
          </cell>
          <cell r="D1340">
            <v>762000</v>
          </cell>
        </row>
        <row r="1341">
          <cell r="A1341" t="str">
            <v>TUBERIA SANITARIA PVC ESTRUCTURADA 6"</v>
          </cell>
          <cell r="B1341" t="str">
            <v>ML</v>
          </cell>
          <cell r="C1341">
            <v>15000</v>
          </cell>
          <cell r="D1341">
            <v>15000</v>
          </cell>
        </row>
        <row r="1342">
          <cell r="A1342" t="str">
            <v>TUBERIA SANITARIA PVC ESTRUCTURADA 8"</v>
          </cell>
          <cell r="B1342" t="str">
            <v>ML</v>
          </cell>
          <cell r="C1342">
            <v>31500</v>
          </cell>
          <cell r="D1342">
            <v>31500</v>
          </cell>
        </row>
        <row r="1343">
          <cell r="A1343" t="str">
            <v>TUBERIA UNION Z RDE 21 3"</v>
          </cell>
          <cell r="B1343" t="str">
            <v>ML</v>
          </cell>
          <cell r="C1343">
            <v>15000</v>
          </cell>
          <cell r="D1343">
            <v>15000</v>
          </cell>
        </row>
        <row r="1344">
          <cell r="A1344" t="str">
            <v>TUBERIA UNION Z RDE 21 4"</v>
          </cell>
          <cell r="B1344" t="str">
            <v>ML</v>
          </cell>
          <cell r="C1344">
            <v>23000</v>
          </cell>
          <cell r="D1344">
            <v>23000</v>
          </cell>
        </row>
        <row r="1345">
          <cell r="A1345" t="str">
            <v>TUBO AGUAS NEGRAS 1 1/2"</v>
          </cell>
          <cell r="B1345" t="str">
            <v>ML</v>
          </cell>
          <cell r="C1345">
            <v>15885</v>
          </cell>
          <cell r="D1345">
            <v>15885</v>
          </cell>
        </row>
        <row r="1346">
          <cell r="A1346" t="str">
            <v>TUBO AGUAS NEGRAS 1 1/2"</v>
          </cell>
          <cell r="B1346" t="str">
            <v>ML</v>
          </cell>
          <cell r="C1346">
            <v>15885</v>
          </cell>
          <cell r="D1346">
            <v>15885</v>
          </cell>
        </row>
        <row r="1347">
          <cell r="A1347" t="str">
            <v>TUBO AGUAS NEGRAS 2"</v>
          </cell>
          <cell r="B1347" t="str">
            <v>M3</v>
          </cell>
          <cell r="C1347">
            <v>22904.973333333332</v>
          </cell>
          <cell r="D1347">
            <v>22905</v>
          </cell>
        </row>
        <row r="1348">
          <cell r="A1348" t="str">
            <v>TUBO AGUAS NEGRAS 4"</v>
          </cell>
          <cell r="B1348" t="str">
            <v>UN</v>
          </cell>
          <cell r="C1348">
            <v>55555.493333333325</v>
          </cell>
          <cell r="D1348">
            <v>55555</v>
          </cell>
        </row>
        <row r="1349">
          <cell r="A1349" t="str">
            <v>TUBO CONDUIT 1 1/2"</v>
          </cell>
          <cell r="B1349" t="str">
            <v>ML</v>
          </cell>
          <cell r="C1349">
            <v>5541.32</v>
          </cell>
          <cell r="D1349">
            <v>5541</v>
          </cell>
        </row>
        <row r="1350">
          <cell r="A1350" t="str">
            <v>TUBO CONDUIT 1"</v>
          </cell>
          <cell r="B1350" t="str">
            <v>ML</v>
          </cell>
          <cell r="C1350">
            <v>2813</v>
          </cell>
        </row>
        <row r="1351">
          <cell r="A1351" t="str">
            <v>TUBO CONDUIT 1/2"</v>
          </cell>
          <cell r="B1351" t="str">
            <v>ML</v>
          </cell>
          <cell r="C1351">
            <v>1549.76</v>
          </cell>
          <cell r="D1351">
            <v>1550</v>
          </cell>
        </row>
        <row r="1352">
          <cell r="A1352" t="str">
            <v>TUBO CONDUIT 2"</v>
          </cell>
          <cell r="B1352" t="str">
            <v>ML</v>
          </cell>
          <cell r="C1352">
            <v>8522.5199999999986</v>
          </cell>
          <cell r="D1352">
            <v>8523</v>
          </cell>
        </row>
        <row r="1353">
          <cell r="A1353" t="str">
            <v>TUBO CONDUIT 3" TIPO PESADO</v>
          </cell>
          <cell r="B1353" t="str">
            <v>ML</v>
          </cell>
          <cell r="C1353">
            <v>9023.2533333333322</v>
          </cell>
          <cell r="D1353">
            <v>9023</v>
          </cell>
        </row>
        <row r="1354">
          <cell r="A1354" t="str">
            <v>TUBO CONDUIT 3/4</v>
          </cell>
          <cell r="D1354">
            <v>0</v>
          </cell>
        </row>
        <row r="1355">
          <cell r="A1355" t="str">
            <v>TUBO CONDUIT 3/4"</v>
          </cell>
          <cell r="B1355" t="str">
            <v>ML</v>
          </cell>
          <cell r="C1355">
            <v>2029.9999999999998</v>
          </cell>
          <cell r="D1355">
            <v>2030</v>
          </cell>
        </row>
        <row r="1356">
          <cell r="A1356" t="str">
            <v>Tubo conduit de 3/4" PVC</v>
          </cell>
          <cell r="B1356" t="str">
            <v>ML</v>
          </cell>
          <cell r="C1356">
            <v>2079.3150000000001</v>
          </cell>
          <cell r="D1356">
            <v>2079</v>
          </cell>
        </row>
        <row r="1357">
          <cell r="A1357" t="str">
            <v>TUBO CONDUIT GALVANIZADO DE 1 1/2" X 3ML</v>
          </cell>
          <cell r="B1357" t="str">
            <v>UN</v>
          </cell>
          <cell r="C1357">
            <v>72692.56</v>
          </cell>
          <cell r="D1357">
            <v>72693</v>
          </cell>
        </row>
        <row r="1358">
          <cell r="A1358" t="str">
            <v>TUBO CONDUIT GALVANIZADO DE 1/2" X 3ML</v>
          </cell>
          <cell r="B1358" t="str">
            <v>UN</v>
          </cell>
          <cell r="C1358">
            <v>21171</v>
          </cell>
          <cell r="D1358">
            <v>21171</v>
          </cell>
        </row>
        <row r="1359">
          <cell r="A1359" t="str">
            <v>TUBO CONDUIT PVC  1/2"</v>
          </cell>
          <cell r="B1359" t="str">
            <v>ML</v>
          </cell>
          <cell r="C1359">
            <v>1886.598</v>
          </cell>
          <cell r="D1359">
            <v>1887</v>
          </cell>
        </row>
        <row r="1360">
          <cell r="A1360" t="str">
            <v>TUBO CUADRADO DE 1" CAL. 18</v>
          </cell>
          <cell r="B1360" t="str">
            <v>m</v>
          </cell>
          <cell r="C1360">
            <v>2527</v>
          </cell>
          <cell r="D1360">
            <v>2527</v>
          </cell>
        </row>
        <row r="1361">
          <cell r="A1361" t="str">
            <v>TUBO ESTRUCTURAL COLMENA 200 X 70 X 4,0MM X 6MTS</v>
          </cell>
          <cell r="B1361" t="str">
            <v>UN</v>
          </cell>
          <cell r="C1361">
            <v>425139.99999999994</v>
          </cell>
          <cell r="D1361">
            <v>425140</v>
          </cell>
        </row>
        <row r="1362">
          <cell r="A1362" t="str">
            <v>TUBO ESTRUCTURAL COLMENA 60 X 40 X 3,0MM X 6MTS</v>
          </cell>
          <cell r="B1362" t="str">
            <v>UN</v>
          </cell>
          <cell r="C1362">
            <v>111939.99999999999</v>
          </cell>
          <cell r="D1362">
            <v>111940</v>
          </cell>
        </row>
        <row r="1363">
          <cell r="A1363" t="str">
            <v>TUBO GALVANIZADO AGUA  1 1/2" - 3MM</v>
          </cell>
          <cell r="B1363" t="str">
            <v>ML</v>
          </cell>
          <cell r="C1363">
            <v>16512</v>
          </cell>
          <cell r="D1363">
            <v>16512</v>
          </cell>
        </row>
        <row r="1364">
          <cell r="A1364" t="str">
            <v>TUBO GALVANIZADO AGUA 2 1/2"</v>
          </cell>
          <cell r="B1364" t="str">
            <v>ML</v>
          </cell>
          <cell r="C1364">
            <v>29576</v>
          </cell>
          <cell r="D1364">
            <v>29576</v>
          </cell>
        </row>
        <row r="1365">
          <cell r="A1365" t="str">
            <v>TUBO GALVANIZADO CERRAMIENTO 1" E=0.128"</v>
          </cell>
          <cell r="B1365" t="str">
            <v>ML</v>
          </cell>
          <cell r="C1365">
            <v>13169.560000000001</v>
          </cell>
          <cell r="D1365">
            <v>13170</v>
          </cell>
        </row>
        <row r="1366">
          <cell r="A1366" t="str">
            <v>TUBO GALVANIZADO CERRAMIENTO 2 1/2"X 2.3MM</v>
          </cell>
          <cell r="B1366" t="str">
            <v>ML</v>
          </cell>
          <cell r="C1366">
            <v>19842</v>
          </cell>
          <cell r="D1366">
            <v>19842</v>
          </cell>
        </row>
        <row r="1367">
          <cell r="A1367" t="str">
            <v>TUBO GALVANIZADO CERRAMIENTO 2"X 2.0MM</v>
          </cell>
          <cell r="B1367" t="str">
            <v>ML</v>
          </cell>
          <cell r="C1367">
            <v>12283</v>
          </cell>
          <cell r="D1367">
            <v>12283</v>
          </cell>
        </row>
        <row r="1368">
          <cell r="A1368" t="str">
            <v>TUBO GALVANIZADO DE 1" X 3mt</v>
          </cell>
          <cell r="B1368" t="str">
            <v>UN</v>
          </cell>
          <cell r="C1368">
            <v>32056.95</v>
          </cell>
          <cell r="D1368">
            <v>32057</v>
          </cell>
        </row>
        <row r="1369">
          <cell r="A1369" t="str">
            <v>TUBO GALVANIZADO DE 1/2" X 3.00 mt</v>
          </cell>
          <cell r="B1369" t="str">
            <v>UN</v>
          </cell>
          <cell r="C1369">
            <v>23210.440000000002</v>
          </cell>
          <cell r="D1369">
            <v>23210</v>
          </cell>
        </row>
        <row r="1370">
          <cell r="A1370" t="str">
            <v>TUBO NEGRO CERRAMIENTO  2" CAL 16 1.5MM</v>
          </cell>
          <cell r="B1370" t="str">
            <v>ML</v>
          </cell>
          <cell r="C1370">
            <v>6823</v>
          </cell>
          <cell r="D1370">
            <v>6823</v>
          </cell>
        </row>
        <row r="1371">
          <cell r="A1371" t="str">
            <v>TUBO PARA ASTAS DE BANDERA DE 2"x4Mts</v>
          </cell>
          <cell r="B1371" t="str">
            <v>UND</v>
          </cell>
          <cell r="C1371">
            <v>4000</v>
          </cell>
          <cell r="D1371">
            <v>4000</v>
          </cell>
        </row>
        <row r="1372">
          <cell r="A1372" t="str">
            <v>TUBO PF+UAD</v>
          </cell>
          <cell r="B1372" t="str">
            <v>ML</v>
          </cell>
          <cell r="C1372">
            <v>400000</v>
          </cell>
          <cell r="D1372">
            <v>400000</v>
          </cell>
        </row>
        <row r="1373">
          <cell r="A1373" t="str">
            <v>TUBO PRESIÓN /11 PVC 3/4</v>
          </cell>
          <cell r="B1373" t="str">
            <v>ML</v>
          </cell>
          <cell r="C1373">
            <v>3388.3599999999997</v>
          </cell>
          <cell r="D1373">
            <v>3388</v>
          </cell>
        </row>
        <row r="1374">
          <cell r="A1374" t="str">
            <v>TUBO PRESIÓN /13.5 PVC 1</v>
          </cell>
          <cell r="B1374" t="str">
            <v>ML</v>
          </cell>
          <cell r="C1374">
            <v>4571.5599999999995</v>
          </cell>
          <cell r="D1374">
            <v>4572</v>
          </cell>
        </row>
        <row r="1375">
          <cell r="A1375" t="str">
            <v>TUBO PRESIÓN /21 PVC 1 1/2</v>
          </cell>
          <cell r="B1375" t="str">
            <v>ML</v>
          </cell>
          <cell r="C1375">
            <v>7426.32</v>
          </cell>
          <cell r="D1375">
            <v>7426</v>
          </cell>
        </row>
        <row r="1376">
          <cell r="A1376" t="str">
            <v>TUBO PRESIÓN /21 PVC 2</v>
          </cell>
          <cell r="B1376" t="str">
            <v>ML</v>
          </cell>
          <cell r="C1376">
            <v>11387.72</v>
          </cell>
          <cell r="D1376">
            <v>11388</v>
          </cell>
        </row>
        <row r="1377">
          <cell r="A1377" t="str">
            <v>TUBO PRESIÓN /21 PVC 3</v>
          </cell>
          <cell r="B1377" t="str">
            <v>ML</v>
          </cell>
          <cell r="C1377">
            <v>24640.719999999998</v>
          </cell>
          <cell r="D1377">
            <v>24641</v>
          </cell>
        </row>
        <row r="1378">
          <cell r="A1378" t="str">
            <v>TUBO PRESIÓN /41 PVC 8</v>
          </cell>
          <cell r="B1378" t="str">
            <v>ML</v>
          </cell>
          <cell r="C1378">
            <v>43860.566666666666</v>
          </cell>
          <cell r="D1378">
            <v>43861</v>
          </cell>
        </row>
        <row r="1379">
          <cell r="A1379" t="str">
            <v>TUBO PRESIÓN /9 PVC 1/2</v>
          </cell>
          <cell r="B1379" t="str">
            <v>ML</v>
          </cell>
          <cell r="C1379">
            <v>2544.8466666666668</v>
          </cell>
          <cell r="D1379">
            <v>2545</v>
          </cell>
        </row>
        <row r="1380">
          <cell r="A1380" t="str">
            <v>TUBO PVC AGUAS NEGRAS 10" NOVAFORT O SIMILAR</v>
          </cell>
          <cell r="B1380" t="str">
            <v>ML</v>
          </cell>
          <cell r="C1380">
            <v>42515.353333333325</v>
          </cell>
          <cell r="D1380">
            <v>42515</v>
          </cell>
        </row>
        <row r="1381">
          <cell r="A1381" t="str">
            <v>TUBO PVC AGUAS NEGRAS 12" NOVAFORT O SIMILAR</v>
          </cell>
          <cell r="B1381" t="str">
            <v>ML</v>
          </cell>
          <cell r="C1381">
            <v>62860.399999999994</v>
          </cell>
          <cell r="D1381">
            <v>62860</v>
          </cell>
        </row>
        <row r="1382">
          <cell r="A1382" t="str">
            <v>TUBO PVC AGUAS NEGRAS 14" NOVAFORT O SIMILAR</v>
          </cell>
          <cell r="B1382" t="str">
            <v>ML</v>
          </cell>
          <cell r="C1382">
            <v>72642.486666666664</v>
          </cell>
          <cell r="D1382">
            <v>72642</v>
          </cell>
        </row>
        <row r="1383">
          <cell r="A1383" t="str">
            <v>TUBO PVC AGUAS NEGRAS 16" NOVAFORT O SIMILAR</v>
          </cell>
          <cell r="B1383" t="str">
            <v>ML</v>
          </cell>
          <cell r="C1383">
            <v>97364.599999999991</v>
          </cell>
          <cell r="D1383">
            <v>97365</v>
          </cell>
        </row>
        <row r="1384">
          <cell r="A1384" t="str">
            <v>TUBO PVC AGUAS NEGRAS 20" NOVAFORT O SIMILAR</v>
          </cell>
          <cell r="B1384" t="str">
            <v>ML</v>
          </cell>
          <cell r="C1384">
            <v>158953.06</v>
          </cell>
        </row>
        <row r="1385">
          <cell r="A1385" t="str">
            <v>TUBO PVC AGUAS NEGRAS 30" NOVAFORT O SIMILAR</v>
          </cell>
          <cell r="B1385" t="str">
            <v>ML</v>
          </cell>
          <cell r="C1385">
            <v>291520.84923076921</v>
          </cell>
        </row>
        <row r="1386">
          <cell r="A1386" t="str">
            <v>TUBO PVC AGUAS NEGRAS 42" NOVALOC O SIMILAR</v>
          </cell>
          <cell r="B1386" t="str">
            <v>ML</v>
          </cell>
          <cell r="C1386">
            <v>845819.79999999993</v>
          </cell>
          <cell r="D1386">
            <v>845820</v>
          </cell>
        </row>
        <row r="1387">
          <cell r="A1387" t="str">
            <v>TUBO PVC AGUAS NEGRAS 51" NOVALOC O SIMILAR</v>
          </cell>
          <cell r="B1387" t="str">
            <v>ML</v>
          </cell>
          <cell r="C1387">
            <v>1386351.96</v>
          </cell>
          <cell r="D1387">
            <v>1386352</v>
          </cell>
        </row>
        <row r="1388">
          <cell r="A1388" t="str">
            <v>TUBO PVC AGUAS NEGRAS 8" NOVAFORT O SIMILAR</v>
          </cell>
          <cell r="B1388" t="str">
            <v>ML</v>
          </cell>
          <cell r="C1388">
            <v>29245.726666666662</v>
          </cell>
          <cell r="D1388">
            <v>29246</v>
          </cell>
        </row>
        <row r="1389">
          <cell r="A1389" t="str">
            <v>TUBO PVC SANITARIO 1 1/2</v>
          </cell>
          <cell r="B1389" t="str">
            <v>ML</v>
          </cell>
          <cell r="C1389">
            <v>6628.24</v>
          </cell>
          <cell r="D1389">
            <v>6628</v>
          </cell>
        </row>
        <row r="1390">
          <cell r="A1390" t="str">
            <v>TUBO PVC SANITARIO 2</v>
          </cell>
          <cell r="B1390" t="str">
            <v>ML</v>
          </cell>
          <cell r="C1390">
            <v>8217.4399999999987</v>
          </cell>
          <cell r="D1390">
            <v>8217</v>
          </cell>
        </row>
        <row r="1391">
          <cell r="A1391" t="str">
            <v>TUBO PVC SANITARIO 3"</v>
          </cell>
          <cell r="B1391" t="str">
            <v>ML</v>
          </cell>
          <cell r="C1391">
            <v>12273.96</v>
          </cell>
          <cell r="D1391">
            <v>12274</v>
          </cell>
        </row>
        <row r="1392">
          <cell r="A1392" t="str">
            <v>TUBO PVC SANITARIO 4</v>
          </cell>
          <cell r="B1392" t="str">
            <v>ML</v>
          </cell>
          <cell r="C1392">
            <v>17105.36</v>
          </cell>
          <cell r="D1392">
            <v>17105</v>
          </cell>
        </row>
        <row r="1393">
          <cell r="A1393" t="str">
            <v>TUBO PVC SANITARIO 6"</v>
          </cell>
          <cell r="B1393" t="str">
            <v>ML</v>
          </cell>
          <cell r="C1393">
            <v>36223.32</v>
          </cell>
          <cell r="D1393">
            <v>36223</v>
          </cell>
        </row>
        <row r="1394">
          <cell r="A1394" t="str">
            <v>TUBO RECTANGULAR DE 2" X 1" CAL. 18</v>
          </cell>
          <cell r="B1394" t="str">
            <v>ML</v>
          </cell>
          <cell r="C1394">
            <v>6780</v>
          </cell>
          <cell r="D1394">
            <v>6780</v>
          </cell>
        </row>
        <row r="1395">
          <cell r="A1395" t="str">
            <v>TUBO RECTANGULAR DE 3" X 1 1/4" CAL. 18</v>
          </cell>
          <cell r="B1395" t="str">
            <v>ML</v>
          </cell>
          <cell r="C1395">
            <v>7920</v>
          </cell>
          <cell r="D1395">
            <v>7920</v>
          </cell>
        </row>
        <row r="1396">
          <cell r="A1396" t="str">
            <v>TUBO UNION MECANICA RDE 21 PVC 2"</v>
          </cell>
          <cell r="B1396" t="str">
            <v>ML</v>
          </cell>
          <cell r="C1396">
            <v>7421</v>
          </cell>
          <cell r="D1396">
            <v>7421</v>
          </cell>
        </row>
        <row r="1397">
          <cell r="A1397" t="str">
            <v>TUBO VENTILACION  4"</v>
          </cell>
          <cell r="B1397" t="str">
            <v>ML</v>
          </cell>
          <cell r="C1397">
            <v>12157.96</v>
          </cell>
          <cell r="D1397">
            <v>12158</v>
          </cell>
        </row>
        <row r="1398">
          <cell r="A1398" t="str">
            <v>TUBO VENTILACION 2"</v>
          </cell>
          <cell r="B1398" t="str">
            <v>ML</v>
          </cell>
          <cell r="C1398">
            <v>5282.6399999999994</v>
          </cell>
          <cell r="D1398">
            <v>5283</v>
          </cell>
        </row>
        <row r="1399">
          <cell r="A1399" t="str">
            <v>TUBO VENTILACION 3"</v>
          </cell>
          <cell r="B1399" t="str">
            <v>ML</v>
          </cell>
          <cell r="C1399">
            <v>7050.48</v>
          </cell>
          <cell r="D1399">
            <v>7050</v>
          </cell>
        </row>
        <row r="1400">
          <cell r="A1400" t="str">
            <v>TUERCA DE OJO ALARGADA PARA 5/8"</v>
          </cell>
          <cell r="B1400" t="str">
            <v>UN</v>
          </cell>
          <cell r="C1400">
            <v>6000</v>
          </cell>
          <cell r="D1400">
            <v>6000</v>
          </cell>
        </row>
        <row r="1401">
          <cell r="A1401" t="str">
            <v>TUERCA Y CONTRATUERCA DE 1"</v>
          </cell>
          <cell r="B1401" t="str">
            <v>UN</v>
          </cell>
          <cell r="C1401">
            <v>1395.64</v>
          </cell>
          <cell r="D1401">
            <v>1396</v>
          </cell>
        </row>
        <row r="1402">
          <cell r="A1402" t="str">
            <v>UNIÓN  2" PR</v>
          </cell>
          <cell r="B1402" t="str">
            <v>UN</v>
          </cell>
          <cell r="C1402">
            <v>2854.7599999999998</v>
          </cell>
          <cell r="D1402">
            <v>2855</v>
          </cell>
        </row>
        <row r="1403">
          <cell r="A1403" t="str">
            <v>UNIÓN  3/4" PR</v>
          </cell>
          <cell r="B1403" t="str">
            <v>UN</v>
          </cell>
          <cell r="C1403">
            <v>426.88</v>
          </cell>
          <cell r="D1403">
            <v>427</v>
          </cell>
        </row>
        <row r="1404">
          <cell r="A1404" t="str">
            <v>UNION CONDUIT 1/2"</v>
          </cell>
          <cell r="B1404" t="str">
            <v>UN</v>
          </cell>
          <cell r="C1404">
            <v>300</v>
          </cell>
          <cell r="D1404">
            <v>300</v>
          </cell>
        </row>
        <row r="1405">
          <cell r="A1405" t="str">
            <v>UNION CONDUIT GALVANIZADA 3/4"</v>
          </cell>
          <cell r="B1405" t="str">
            <v>UN</v>
          </cell>
          <cell r="C1405">
            <v>2000</v>
          </cell>
          <cell r="D1405">
            <v>2000</v>
          </cell>
        </row>
        <row r="1406">
          <cell r="A1406" t="str">
            <v>UNION DE 1/2"</v>
          </cell>
          <cell r="B1406" t="str">
            <v>UN</v>
          </cell>
          <cell r="C1406">
            <v>3173</v>
          </cell>
          <cell r="D1406">
            <v>3173</v>
          </cell>
        </row>
        <row r="1407">
          <cell r="A1407" t="str">
            <v>Union de 2"</v>
          </cell>
          <cell r="B1407" t="str">
            <v>UND</v>
          </cell>
          <cell r="C1407">
            <v>2800</v>
          </cell>
          <cell r="D1407">
            <v>2800</v>
          </cell>
        </row>
        <row r="1408">
          <cell r="A1408" t="str">
            <v>Union de 3"</v>
          </cell>
          <cell r="B1408" t="str">
            <v>UND</v>
          </cell>
          <cell r="C1408">
            <v>5071.5</v>
          </cell>
          <cell r="D1408">
            <v>5072</v>
          </cell>
        </row>
        <row r="1409">
          <cell r="A1409" t="str">
            <v>Union de 4"</v>
          </cell>
          <cell r="B1409" t="str">
            <v>UN</v>
          </cell>
          <cell r="C1409">
            <v>9184</v>
          </cell>
          <cell r="D1409">
            <v>9184</v>
          </cell>
        </row>
        <row r="1410">
          <cell r="A1410" t="str">
            <v>UNION DE REPARACION UM 2"</v>
          </cell>
          <cell r="B1410" t="str">
            <v>UN</v>
          </cell>
          <cell r="C1410">
            <v>18000</v>
          </cell>
          <cell r="D1410">
            <v>18000</v>
          </cell>
        </row>
        <row r="1411">
          <cell r="A1411" t="str">
            <v>UNION DE REPARACION UM 3"</v>
          </cell>
          <cell r="B1411" t="str">
            <v>UN</v>
          </cell>
          <cell r="C1411">
            <v>29000</v>
          </cell>
          <cell r="D1411">
            <v>29000</v>
          </cell>
        </row>
        <row r="1412">
          <cell r="A1412" t="str">
            <v>UNION DE REPARACION UM 4"</v>
          </cell>
          <cell r="B1412" t="str">
            <v>UN</v>
          </cell>
          <cell r="C1412">
            <v>50000</v>
          </cell>
          <cell r="D1412">
            <v>50000</v>
          </cell>
        </row>
        <row r="1413">
          <cell r="A1413" t="str">
            <v>UNION METALICA LIVIANA 1"</v>
          </cell>
          <cell r="B1413" t="str">
            <v>UN</v>
          </cell>
          <cell r="C1413">
            <v>6000</v>
          </cell>
          <cell r="D1413">
            <v>6000</v>
          </cell>
        </row>
        <row r="1414">
          <cell r="A1414" t="str">
            <v>UNIÓN PRESIÓN PVC 1</v>
          </cell>
          <cell r="B1414" t="str">
            <v>UN</v>
          </cell>
          <cell r="C1414">
            <v>696</v>
          </cell>
          <cell r="D1414">
            <v>696</v>
          </cell>
        </row>
        <row r="1415">
          <cell r="A1415" t="str">
            <v>UNIÓN PRESIÓN PVC 1 1/2</v>
          </cell>
          <cell r="B1415" t="str">
            <v>UN</v>
          </cell>
          <cell r="C1415">
            <v>1828.2180000000001</v>
          </cell>
          <cell r="D1415">
            <v>1828</v>
          </cell>
        </row>
        <row r="1416">
          <cell r="A1416" t="str">
            <v>UNIÓN PRESIÓN PVC 2</v>
          </cell>
          <cell r="B1416" t="str">
            <v>UN</v>
          </cell>
          <cell r="C1416">
            <v>2854.7599999999998</v>
          </cell>
          <cell r="D1416">
            <v>2855</v>
          </cell>
        </row>
        <row r="1417">
          <cell r="A1417" t="str">
            <v>UNIÓN PRESIÓN PVC 3</v>
          </cell>
          <cell r="B1417" t="str">
            <v>UN</v>
          </cell>
          <cell r="C1417">
            <v>13990.759999999998</v>
          </cell>
          <cell r="D1417">
            <v>13991</v>
          </cell>
        </row>
        <row r="1418">
          <cell r="A1418" t="str">
            <v>Union pvc 1/2"</v>
          </cell>
          <cell r="B1418" t="str">
            <v>UND</v>
          </cell>
          <cell r="C1418">
            <v>563.5</v>
          </cell>
          <cell r="D1418">
            <v>564</v>
          </cell>
        </row>
        <row r="1419">
          <cell r="A1419" t="str">
            <v>UNIÓN PVC SANIT  2</v>
          </cell>
          <cell r="B1419" t="str">
            <v>UN</v>
          </cell>
          <cell r="C1419">
            <v>1749.28</v>
          </cell>
          <cell r="D1419">
            <v>1749</v>
          </cell>
        </row>
        <row r="1420">
          <cell r="A1420" t="str">
            <v>UNIÓN PVC SANIT  3"</v>
          </cell>
          <cell r="B1420" t="str">
            <v>UN</v>
          </cell>
          <cell r="C1420">
            <v>2525.3199999999997</v>
          </cell>
          <cell r="D1420">
            <v>2525</v>
          </cell>
        </row>
        <row r="1421">
          <cell r="A1421" t="str">
            <v>UNIÓN PVC SANIT 1 1/2</v>
          </cell>
          <cell r="B1421" t="str">
            <v>UN</v>
          </cell>
          <cell r="C1421">
            <v>1528.8799999999999</v>
          </cell>
          <cell r="D1421">
            <v>1529</v>
          </cell>
        </row>
        <row r="1422">
          <cell r="A1422" t="str">
            <v>UNION PVC SANITARIA 1 1/2</v>
          </cell>
          <cell r="B1422" t="str">
            <v>UN</v>
          </cell>
          <cell r="C1422">
            <v>1680.8000000000002</v>
          </cell>
          <cell r="D1422">
            <v>1681</v>
          </cell>
        </row>
        <row r="1423">
          <cell r="A1423" t="str">
            <v>UNIÓN PVC SANITARIA 4</v>
          </cell>
          <cell r="B1423" t="str">
            <v>UN</v>
          </cell>
          <cell r="C1423">
            <v>5043.6799999999994</v>
          </cell>
          <cell r="D1423">
            <v>5044</v>
          </cell>
        </row>
        <row r="1424">
          <cell r="A1424" t="str">
            <v>UNIÓN PVC SANITARIA 6</v>
          </cell>
          <cell r="B1424" t="str">
            <v>UN</v>
          </cell>
          <cell r="C1424">
            <v>22110.76</v>
          </cell>
          <cell r="D1424">
            <v>22111</v>
          </cell>
        </row>
        <row r="1425">
          <cell r="A1425" t="str">
            <v>Union Sanitaria de 4"</v>
          </cell>
          <cell r="B1425" t="str">
            <v>UND</v>
          </cell>
          <cell r="C1425">
            <v>9241.4</v>
          </cell>
          <cell r="D1425">
            <v>9241</v>
          </cell>
        </row>
        <row r="1426">
          <cell r="A1426" t="str">
            <v>UNION SIMPLE PVC AGUAS LLUVIAS 3"</v>
          </cell>
          <cell r="B1426" t="str">
            <v>UN</v>
          </cell>
          <cell r="C1426">
            <v>1700</v>
          </cell>
          <cell r="D1426">
            <v>1700</v>
          </cell>
        </row>
        <row r="1427">
          <cell r="A1427" t="str">
            <v>UNION SIMPLE PVC AGUAS LLUVIAS 4"</v>
          </cell>
          <cell r="B1427" t="str">
            <v>UN</v>
          </cell>
          <cell r="C1427">
            <v>4000</v>
          </cell>
          <cell r="D1427">
            <v>4000</v>
          </cell>
        </row>
        <row r="1428">
          <cell r="A1428" t="str">
            <v>UNION SIMPLE PVC PRESION 1 1/4"</v>
          </cell>
          <cell r="B1428" t="str">
            <v>UN</v>
          </cell>
          <cell r="C1428">
            <v>1201</v>
          </cell>
          <cell r="D1428">
            <v>1201</v>
          </cell>
        </row>
        <row r="1429">
          <cell r="A1429" t="str">
            <v>UNION SIMPLE PVC PRESION 1"</v>
          </cell>
          <cell r="B1429" t="str">
            <v>UN</v>
          </cell>
          <cell r="C1429">
            <v>1000</v>
          </cell>
          <cell r="D1429">
            <v>1000</v>
          </cell>
        </row>
        <row r="1430">
          <cell r="A1430" t="str">
            <v>UNION SIMPLE PVC PRESION 1/2"</v>
          </cell>
          <cell r="B1430" t="str">
            <v>UN</v>
          </cell>
          <cell r="C1430">
            <v>200</v>
          </cell>
          <cell r="D1430">
            <v>200</v>
          </cell>
        </row>
        <row r="1431">
          <cell r="A1431" t="str">
            <v>UNION SIMPLE PVC PRESION 11/2"</v>
          </cell>
          <cell r="B1431" t="str">
            <v>UN</v>
          </cell>
          <cell r="C1431">
            <v>1500</v>
          </cell>
          <cell r="D1431">
            <v>1500</v>
          </cell>
        </row>
        <row r="1432">
          <cell r="A1432" t="str">
            <v>UNION SIMPLE PVC PRESION 3"</v>
          </cell>
          <cell r="B1432" t="str">
            <v>UN</v>
          </cell>
          <cell r="C1432">
            <v>11000</v>
          </cell>
          <cell r="D1432">
            <v>11000</v>
          </cell>
        </row>
        <row r="1433">
          <cell r="A1433" t="str">
            <v>UNION SIMPLE PVC PRESION 3/4"</v>
          </cell>
          <cell r="B1433" t="str">
            <v>UN</v>
          </cell>
          <cell r="C1433">
            <v>400</v>
          </cell>
          <cell r="D1433">
            <v>400</v>
          </cell>
        </row>
        <row r="1434">
          <cell r="A1434" t="str">
            <v>UNION SIMPLE PVC SANITARIA 2"</v>
          </cell>
          <cell r="B1434" t="str">
            <v>UN</v>
          </cell>
          <cell r="C1434">
            <v>2000</v>
          </cell>
          <cell r="D1434">
            <v>2000</v>
          </cell>
        </row>
        <row r="1435">
          <cell r="A1435" t="str">
            <v>UNION SIMPLE PVC SANITARIA 3"</v>
          </cell>
          <cell r="B1435" t="str">
            <v>UN</v>
          </cell>
          <cell r="C1435">
            <v>3500</v>
          </cell>
          <cell r="D1435">
            <v>3500</v>
          </cell>
        </row>
        <row r="1436">
          <cell r="A1436" t="str">
            <v>UNION SIMPLE PVC SANITARIA 4"</v>
          </cell>
          <cell r="B1436" t="str">
            <v>UN</v>
          </cell>
          <cell r="C1436">
            <v>4500</v>
          </cell>
          <cell r="D1436">
            <v>4500</v>
          </cell>
        </row>
        <row r="1437">
          <cell r="A1437" t="str">
            <v>UNION SIMPLE PVC SANITARIA 6"</v>
          </cell>
          <cell r="B1437" t="str">
            <v>UN</v>
          </cell>
          <cell r="C1437">
            <v>14000</v>
          </cell>
          <cell r="D1437">
            <v>14000</v>
          </cell>
        </row>
        <row r="1438">
          <cell r="A1438" t="str">
            <v>UNION SIMPLE SANITARIA PVC 4"</v>
          </cell>
          <cell r="B1438" t="str">
            <v>UN</v>
          </cell>
          <cell r="C1438">
            <v>3400</v>
          </cell>
          <cell r="D1438">
            <v>3400</v>
          </cell>
        </row>
        <row r="1439">
          <cell r="A1439" t="str">
            <v>UNION SOLDADA PVC PRESION 3"</v>
          </cell>
          <cell r="B1439" t="str">
            <v>UN</v>
          </cell>
          <cell r="C1439">
            <v>11000</v>
          </cell>
          <cell r="D1439">
            <v>11000</v>
          </cell>
        </row>
        <row r="1440">
          <cell r="A1440" t="str">
            <v>VALLA LAMINA CALIBRE 22 1,00 X 0,50</v>
          </cell>
          <cell r="B1440" t="str">
            <v>UN</v>
          </cell>
          <cell r="C1440">
            <v>90000</v>
          </cell>
          <cell r="D1440">
            <v>90000</v>
          </cell>
        </row>
        <row r="1441">
          <cell r="A1441" t="str">
            <v>VALLA LAMINA CALIBRE 22 1,00 X 1,00 INCLUYE TORRES ANGULO</v>
          </cell>
          <cell r="B1441" t="str">
            <v>UN</v>
          </cell>
          <cell r="C1441">
            <v>122000</v>
          </cell>
          <cell r="D1441">
            <v>122000</v>
          </cell>
        </row>
        <row r="1442">
          <cell r="A1442" t="str">
            <v>VALLA LAMINA CALIBRE 22 1,50 X 2,0 INCLUYE TORRES ANGULO</v>
          </cell>
          <cell r="B1442" t="str">
            <v>UN</v>
          </cell>
          <cell r="C1442">
            <v>373811</v>
          </cell>
          <cell r="D1442">
            <v>373811</v>
          </cell>
        </row>
        <row r="1443">
          <cell r="A1443" t="str">
            <v>VALLA LAMINA CALIBRE 22 2,0 X 4,0 INCLUYE TORRES ANGULO</v>
          </cell>
          <cell r="B1443" t="str">
            <v>UN</v>
          </cell>
          <cell r="C1443">
            <v>1016946</v>
          </cell>
          <cell r="D1443">
            <v>1016946</v>
          </cell>
        </row>
        <row r="1444">
          <cell r="A1444" t="str">
            <v>VALLAS Y BARRICADAS</v>
          </cell>
          <cell r="B1444" t="str">
            <v>GLB</v>
          </cell>
          <cell r="C1444">
            <v>700</v>
          </cell>
          <cell r="D1444">
            <v>700</v>
          </cell>
        </row>
        <row r="1445">
          <cell r="A1445" t="str">
            <v>VÁLVULA ANTIFRAUDE DE 20 MM (1/2")</v>
          </cell>
          <cell r="B1445" t="str">
            <v>UN</v>
          </cell>
          <cell r="C1445">
            <v>13000</v>
          </cell>
          <cell r="D1445">
            <v>13000</v>
          </cell>
        </row>
        <row r="1446">
          <cell r="A1446" t="str">
            <v xml:space="preserve">VALVULA BAYONETA DE Ø 3/4" X 3/4" </v>
          </cell>
          <cell r="B1446" t="str">
            <v>UN</v>
          </cell>
          <cell r="C1446">
            <v>7500</v>
          </cell>
          <cell r="D1446">
            <v>7500</v>
          </cell>
        </row>
        <row r="1447">
          <cell r="A1447" t="str">
            <v>VALVULA CHEQUE 3/4"</v>
          </cell>
          <cell r="B1447" t="str">
            <v>UN</v>
          </cell>
          <cell r="C1447">
            <v>25000</v>
          </cell>
          <cell r="D1447">
            <v>25000</v>
          </cell>
        </row>
        <row r="1448">
          <cell r="A1448" t="str">
            <v>VALVULA CORTINA 2"</v>
          </cell>
          <cell r="B1448" t="str">
            <v>UND</v>
          </cell>
          <cell r="C1448">
            <v>105800</v>
          </cell>
          <cell r="D1448">
            <v>105800</v>
          </cell>
        </row>
        <row r="1449">
          <cell r="A1449" t="str">
            <v>VALVULA DE BOLA PARA AGUA H.D 1"</v>
          </cell>
          <cell r="B1449" t="str">
            <v>UN</v>
          </cell>
          <cell r="C1449">
            <v>26939.000000000004</v>
          </cell>
          <cell r="D1449">
            <v>26939</v>
          </cell>
        </row>
        <row r="1450">
          <cell r="A1450" t="str">
            <v>VALVULA DE COMPUERTA 1 1/2"</v>
          </cell>
          <cell r="B1450" t="str">
            <v>UN</v>
          </cell>
          <cell r="C1450">
            <v>65700</v>
          </cell>
          <cell r="D1450">
            <v>65700</v>
          </cell>
        </row>
        <row r="1451">
          <cell r="A1451" t="str">
            <v>VALVULA DE COMPUERTA ABIERTA DE 3"</v>
          </cell>
          <cell r="B1451" t="str">
            <v>UN</v>
          </cell>
          <cell r="C1451">
            <v>280000</v>
          </cell>
          <cell r="D1451">
            <v>280000</v>
          </cell>
        </row>
        <row r="1452">
          <cell r="A1452" t="str">
            <v>VALVULA DE CORTE 1 1/4"</v>
          </cell>
          <cell r="B1452" t="str">
            <v>UN</v>
          </cell>
          <cell r="C1452">
            <v>43361.75</v>
          </cell>
          <cell r="D1452">
            <v>43362</v>
          </cell>
        </row>
        <row r="1453">
          <cell r="A1453" t="str">
            <v>VALVULA DE CORTE 1"</v>
          </cell>
          <cell r="B1453" t="str">
            <v>UN</v>
          </cell>
          <cell r="C1453">
            <v>44655.600000000006</v>
          </cell>
          <cell r="D1453">
            <v>44656</v>
          </cell>
        </row>
        <row r="1454">
          <cell r="A1454" t="str">
            <v>VALVULA DE CORTE DE 3/4"</v>
          </cell>
          <cell r="B1454" t="str">
            <v>UN</v>
          </cell>
          <cell r="C1454">
            <v>25680</v>
          </cell>
          <cell r="D1454">
            <v>25680</v>
          </cell>
        </row>
        <row r="1455">
          <cell r="A1455" t="str">
            <v>VALVULA DE PURGA DE 1 1/2"</v>
          </cell>
          <cell r="B1455" t="str">
            <v>UN</v>
          </cell>
          <cell r="C1455">
            <v>59064</v>
          </cell>
          <cell r="D1455">
            <v>59064</v>
          </cell>
        </row>
        <row r="1456">
          <cell r="A1456" t="str">
            <v>VALVULA HF SELLO ELASTICO EXTREMOS LISOS 2"</v>
          </cell>
          <cell r="B1456" t="str">
            <v>UN</v>
          </cell>
          <cell r="C1456">
            <v>210000</v>
          </cell>
          <cell r="D1456">
            <v>210000</v>
          </cell>
        </row>
        <row r="1457">
          <cell r="A1457" t="str">
            <v>VALVULA HF SELLO ELASTICO EXTREMOS LISOS 3"</v>
          </cell>
          <cell r="B1457" t="str">
            <v>UN</v>
          </cell>
          <cell r="C1457">
            <v>345000</v>
          </cell>
          <cell r="D1457">
            <v>345000</v>
          </cell>
        </row>
        <row r="1458">
          <cell r="A1458" t="str">
            <v>VALVULA HF SELLO ELASTICO EXTREMOS LISOS 4"</v>
          </cell>
          <cell r="B1458" t="str">
            <v>UN</v>
          </cell>
          <cell r="C1458">
            <v>400000</v>
          </cell>
          <cell r="D1458">
            <v>400000</v>
          </cell>
        </row>
        <row r="1459">
          <cell r="A1459" t="str">
            <v>VARENGAS 4 X 2</v>
          </cell>
          <cell r="B1459" t="str">
            <v>UN</v>
          </cell>
          <cell r="C1459">
            <v>1500</v>
          </cell>
          <cell r="D1459">
            <v>1500</v>
          </cell>
        </row>
        <row r="1460">
          <cell r="A1460" t="str">
            <v>VARENGAS 5 X 2</v>
          </cell>
          <cell r="B1460" t="str">
            <v>UN</v>
          </cell>
          <cell r="C1460">
            <v>1100</v>
          </cell>
          <cell r="D1460">
            <v>1100</v>
          </cell>
        </row>
        <row r="1461">
          <cell r="A1461" t="str">
            <v>VARILLA COOPERWELD DE 1,80</v>
          </cell>
          <cell r="B1461" t="str">
            <v>UN</v>
          </cell>
          <cell r="C1461">
            <v>58121</v>
          </cell>
          <cell r="D1461">
            <v>58121</v>
          </cell>
        </row>
        <row r="1462">
          <cell r="A1462" t="str">
            <v>VARILLA COPPERWELD 5/8" X 1,5 m</v>
          </cell>
          <cell r="B1462" t="str">
            <v>UN</v>
          </cell>
          <cell r="C1462">
            <v>27300</v>
          </cell>
          <cell r="D1462">
            <v>27300</v>
          </cell>
        </row>
        <row r="1463">
          <cell r="A1463" t="str">
            <v>VARILLA COPPERWELD 5/8" X 1,8 m</v>
          </cell>
          <cell r="B1463" t="str">
            <v>UN</v>
          </cell>
          <cell r="C1463">
            <v>47250</v>
          </cell>
          <cell r="D1463">
            <v>47250</v>
          </cell>
        </row>
        <row r="1464">
          <cell r="A1464" t="str">
            <v>VARILLA DE 1/2´´ CORRUGADA</v>
          </cell>
          <cell r="B1464" t="str">
            <v>KG</v>
          </cell>
          <cell r="C1464">
            <v>2918</v>
          </cell>
          <cell r="D1464">
            <v>2918</v>
          </cell>
        </row>
        <row r="1465">
          <cell r="A1465" t="str">
            <v>VARILLA DE 3/8´´</v>
          </cell>
          <cell r="B1465" t="str">
            <v>KG</v>
          </cell>
          <cell r="C1465">
            <v>3200</v>
          </cell>
          <cell r="D1465">
            <v>3200</v>
          </cell>
        </row>
        <row r="1466">
          <cell r="A1466" t="str">
            <v>VARILLA DE 3/8´´ CORRUGADA</v>
          </cell>
          <cell r="B1466" t="str">
            <v>KG</v>
          </cell>
          <cell r="C1466">
            <v>2918</v>
          </cell>
          <cell r="D1466">
            <v>2918</v>
          </cell>
        </row>
        <row r="1467">
          <cell r="A1467" t="str">
            <v>VARILLA DE ANCLAJE DE 1,5 m</v>
          </cell>
          <cell r="B1467" t="str">
            <v>UN</v>
          </cell>
          <cell r="C1467">
            <v>20153.45</v>
          </cell>
          <cell r="D1467">
            <v>20153</v>
          </cell>
        </row>
        <row r="1468">
          <cell r="A1468" t="str">
            <v>VARILLA DE ANCLAJE DE 1,8 m</v>
          </cell>
          <cell r="B1468" t="str">
            <v>UN</v>
          </cell>
          <cell r="C1468">
            <v>24909.664199999999</v>
          </cell>
          <cell r="D1468">
            <v>24910</v>
          </cell>
        </row>
        <row r="1469">
          <cell r="A1469" t="str">
            <v>VARILLA DE COBRE 5/8"x2,4 mts</v>
          </cell>
          <cell r="B1469" t="str">
            <v>UND</v>
          </cell>
          <cell r="C1469">
            <v>133200</v>
          </cell>
          <cell r="D1469">
            <v>133200</v>
          </cell>
        </row>
        <row r="1470">
          <cell r="A1470" t="str">
            <v>VARILLA DE COBRE CW 5/8" X 1,5 M</v>
          </cell>
          <cell r="B1470" t="str">
            <v>UN</v>
          </cell>
          <cell r="C1470">
            <v>32000</v>
          </cell>
          <cell r="D1470">
            <v>32000</v>
          </cell>
        </row>
        <row r="1471">
          <cell r="A1471" t="str">
            <v xml:space="preserve">VARILLA DE COBRE DE 5/8" X 1.8M </v>
          </cell>
          <cell r="B1471" t="str">
            <v>UN</v>
          </cell>
          <cell r="C1471">
            <v>78000</v>
          </cell>
          <cell r="D1471">
            <v>78000</v>
          </cell>
        </row>
        <row r="1472">
          <cell r="A1472" t="str">
            <v xml:space="preserve">VARILLA DE COBRE DE 5/8" X 2.4M </v>
          </cell>
          <cell r="B1472" t="str">
            <v>UN</v>
          </cell>
          <cell r="C1472">
            <v>125000</v>
          </cell>
          <cell r="D1472">
            <v>125000</v>
          </cell>
        </row>
        <row r="1473">
          <cell r="A1473" t="str">
            <v>Varilla Galvanizada de 1.50m X 5/8"</v>
          </cell>
          <cell r="B1473" t="str">
            <v>UN</v>
          </cell>
          <cell r="C1473">
            <v>20153.45</v>
          </cell>
          <cell r="D1473">
            <v>20153</v>
          </cell>
        </row>
        <row r="1474">
          <cell r="A1474" t="str">
            <v>VARILLA METÁLICAS Ø1/2"</v>
          </cell>
          <cell r="B1474" t="str">
            <v>kg</v>
          </cell>
          <cell r="C1474">
            <v>2250</v>
          </cell>
          <cell r="D1474">
            <v>2250</v>
          </cell>
        </row>
        <row r="1475">
          <cell r="A1475" t="str">
            <v>VARILLA METÁLICAS Ø3/8"</v>
          </cell>
          <cell r="B1475" t="str">
            <v>kg</v>
          </cell>
          <cell r="C1475">
            <v>2388.0597014925374</v>
          </cell>
          <cell r="D1475">
            <v>2388</v>
          </cell>
        </row>
        <row r="1476">
          <cell r="A1476" t="str">
            <v>VENTANA ALUMINIO FIJA</v>
          </cell>
          <cell r="B1476" t="str">
            <v>M2</v>
          </cell>
          <cell r="C1476">
            <v>123000</v>
          </cell>
          <cell r="D1476">
            <v>123000</v>
          </cell>
        </row>
        <row r="1477">
          <cell r="A1477" t="str">
            <v>VENTANA CORREDIZA 1.2X1.2</v>
          </cell>
          <cell r="B1477" t="str">
            <v>M2</v>
          </cell>
          <cell r="C1477">
            <v>110000</v>
          </cell>
          <cell r="D1477">
            <v>110000</v>
          </cell>
        </row>
        <row r="1478">
          <cell r="A1478" t="str">
            <v>VENTANA EN ALUMINIO ANOLOC</v>
          </cell>
          <cell r="B1478" t="str">
            <v>M2</v>
          </cell>
          <cell r="C1478">
            <v>110000</v>
          </cell>
          <cell r="D1478">
            <v>110000</v>
          </cell>
        </row>
        <row r="1479">
          <cell r="A1479" t="str">
            <v>VENTANA EN LAMINA C.R. DE 2,00x1,00</v>
          </cell>
          <cell r="B1479" t="str">
            <v>UN</v>
          </cell>
          <cell r="C1479">
            <v>250000</v>
          </cell>
          <cell r="D1479">
            <v>250000</v>
          </cell>
        </row>
        <row r="1480">
          <cell r="A1480" t="str">
            <v>VENTANA METALICA 1.5 X 1.0 CON ANTICORROSIVO</v>
          </cell>
          <cell r="B1480" t="str">
            <v>UN</v>
          </cell>
          <cell r="C1480">
            <v>55000</v>
          </cell>
          <cell r="D1480">
            <v>55000</v>
          </cell>
        </row>
        <row r="1481">
          <cell r="A1481" t="str">
            <v>VENTANA METALICA CALIBRE 20</v>
          </cell>
          <cell r="B1481" t="str">
            <v>M2</v>
          </cell>
          <cell r="C1481">
            <v>38000</v>
          </cell>
          <cell r="D1481">
            <v>38000</v>
          </cell>
        </row>
        <row r="1482">
          <cell r="A1482" t="str">
            <v>VENTANA METALICA DE CORREDERAS</v>
          </cell>
          <cell r="B1482" t="str">
            <v>M2</v>
          </cell>
          <cell r="C1482">
            <v>80905</v>
          </cell>
          <cell r="D1482">
            <v>80905</v>
          </cell>
        </row>
        <row r="1483">
          <cell r="A1483" t="str">
            <v>VENTANA PROYECTANTE .60X.60</v>
          </cell>
          <cell r="B1483" t="str">
            <v>UN</v>
          </cell>
          <cell r="C1483">
            <v>105000</v>
          </cell>
          <cell r="D1483">
            <v>105000</v>
          </cell>
        </row>
        <row r="1484">
          <cell r="A1484" t="str">
            <v>VENTANA TIPO 1 DE 1,50x1,00</v>
          </cell>
          <cell r="B1484" t="str">
            <v>UND</v>
          </cell>
          <cell r="C1484">
            <v>50000</v>
          </cell>
          <cell r="D1484">
            <v>50000</v>
          </cell>
        </row>
        <row r="1485">
          <cell r="A1485" t="str">
            <v>VENTANA TIPO 2 DE 0,50x0,50</v>
          </cell>
          <cell r="B1485" t="str">
            <v>UND</v>
          </cell>
          <cell r="C1485">
            <v>22000</v>
          </cell>
          <cell r="D1485">
            <v>22000</v>
          </cell>
        </row>
        <row r="1486">
          <cell r="A1486" t="str">
            <v xml:space="preserve">VENTANA TIPO 3 DE 1,00x1,00 </v>
          </cell>
          <cell r="B1486" t="str">
            <v>UND</v>
          </cell>
          <cell r="C1486">
            <v>80000</v>
          </cell>
          <cell r="D1486">
            <v>80000</v>
          </cell>
        </row>
        <row r="1487">
          <cell r="A1487" t="str">
            <v>VIDRIO 4MM</v>
          </cell>
          <cell r="B1487" t="str">
            <v>M2</v>
          </cell>
          <cell r="C1487">
            <v>17600</v>
          </cell>
          <cell r="D1487">
            <v>17600</v>
          </cell>
        </row>
        <row r="1488">
          <cell r="A1488" t="str">
            <v>VIDRIO 5MM</v>
          </cell>
          <cell r="B1488" t="str">
            <v>M2</v>
          </cell>
          <cell r="C1488">
            <v>19000</v>
          </cell>
          <cell r="D1488">
            <v>19000</v>
          </cell>
        </row>
        <row r="1489">
          <cell r="A1489" t="str">
            <v xml:space="preserve">VIDRIO TEMPLADO 10MM </v>
          </cell>
          <cell r="B1489" t="str">
            <v xml:space="preserve"> m2 </v>
          </cell>
          <cell r="C1489">
            <v>116000</v>
          </cell>
          <cell r="D1489">
            <v>116000</v>
          </cell>
        </row>
        <row r="1490">
          <cell r="A1490" t="str">
            <v xml:space="preserve">VIDRIO TEMPLADO 4MM </v>
          </cell>
          <cell r="B1490" t="str">
            <v xml:space="preserve"> m2 </v>
          </cell>
          <cell r="C1490">
            <v>19000</v>
          </cell>
          <cell r="D1490">
            <v>19000</v>
          </cell>
        </row>
        <row r="1491">
          <cell r="A1491" t="str">
            <v xml:space="preserve">VIDRIO TEMPLADO 5MM </v>
          </cell>
          <cell r="B1491" t="str">
            <v xml:space="preserve"> m2 </v>
          </cell>
          <cell r="C1491">
            <v>22000</v>
          </cell>
          <cell r="D1491">
            <v>22000</v>
          </cell>
        </row>
        <row r="1492">
          <cell r="A1492" t="str">
            <v xml:space="preserve">VIDRIO TEMPLADO 6MM </v>
          </cell>
          <cell r="B1492" t="str">
            <v xml:space="preserve"> m2 </v>
          </cell>
          <cell r="C1492">
            <v>26000</v>
          </cell>
          <cell r="D1492">
            <v>26000</v>
          </cell>
        </row>
        <row r="1493">
          <cell r="A1493" t="str">
            <v>VIGUETA EN CONCRETO</v>
          </cell>
          <cell r="B1493" t="str">
            <v>UN</v>
          </cell>
          <cell r="C1493">
            <v>6796.64</v>
          </cell>
          <cell r="D1493">
            <v>6797</v>
          </cell>
        </row>
        <row r="1494">
          <cell r="A1494" t="str">
            <v xml:space="preserve">VISOR EN VIDRIO 0.20*0.35 </v>
          </cell>
          <cell r="B1494" t="str">
            <v xml:space="preserve"> UN </v>
          </cell>
          <cell r="C1494">
            <v>6500</v>
          </cell>
          <cell r="D1494">
            <v>6500</v>
          </cell>
        </row>
        <row r="1495">
          <cell r="A1495" t="str">
            <v>YE PVC SANITARIA 2"</v>
          </cell>
          <cell r="B1495" t="str">
            <v>UN</v>
          </cell>
          <cell r="C1495">
            <v>3500</v>
          </cell>
          <cell r="D1495">
            <v>3500</v>
          </cell>
        </row>
        <row r="1496">
          <cell r="A1496" t="str">
            <v>YE PVC SANITARIA 3"</v>
          </cell>
          <cell r="B1496" t="str">
            <v>UN</v>
          </cell>
          <cell r="C1496">
            <v>4000</v>
          </cell>
          <cell r="D1496">
            <v>4000</v>
          </cell>
        </row>
        <row r="1497">
          <cell r="A1497" t="str">
            <v>YEE SANITARIA 2</v>
          </cell>
          <cell r="B1497" t="str">
            <v>UN</v>
          </cell>
          <cell r="C1497">
            <v>10220.759999999998</v>
          </cell>
          <cell r="D1497">
            <v>10221</v>
          </cell>
        </row>
        <row r="1498">
          <cell r="A1498" t="str">
            <v>YEE SANITARIA PVC REDUCIDA 4 X 2</v>
          </cell>
          <cell r="B1498" t="str">
            <v>UN</v>
          </cell>
          <cell r="C1498">
            <v>15127.56</v>
          </cell>
          <cell r="D1498">
            <v>15128</v>
          </cell>
        </row>
        <row r="1499">
          <cell r="A1499" t="str">
            <v>YESO PIRAMIDE O SIMILAR 25KG</v>
          </cell>
          <cell r="B1499" t="str">
            <v>bt</v>
          </cell>
          <cell r="C1499">
            <v>16837.7</v>
          </cell>
          <cell r="D1499">
            <v>16838</v>
          </cell>
        </row>
        <row r="1500">
          <cell r="A1500" t="str">
            <v>ZOCALO DE GRESS H=7.5CM</v>
          </cell>
          <cell r="B1500" t="str">
            <v>ML</v>
          </cell>
          <cell r="C1500">
            <v>3000</v>
          </cell>
          <cell r="D1500">
            <v>3000</v>
          </cell>
        </row>
      </sheetData>
      <sheetData sheetId="6"/>
      <sheetData sheetId="7"/>
      <sheetData sheetId="8">
        <row r="10">
          <cell r="B10" t="str">
            <v>Campamento, de 18m2 en tabla y cubierta de A.C</v>
          </cell>
          <cell r="C10" t="str">
            <v>UN</v>
          </cell>
        </row>
        <row r="11">
          <cell r="B11" t="str">
            <v>CAMPAMENTO, INCLUYE EL PISO EN CONCRETO Y EL DESMONTE Y DESMOVILIZACION EN LA TERMINACION DE LA OBRA AREA = 36,00 M2</v>
          </cell>
          <cell r="C11" t="str">
            <v>UN</v>
          </cell>
        </row>
        <row r="12">
          <cell r="B12" t="str">
            <v>cerramiento en lona y listones de madera h=2mts.</v>
          </cell>
          <cell r="C12" t="str">
            <v>ML</v>
          </cell>
        </row>
        <row r="13">
          <cell r="B13" t="str">
            <v>Conformacion de Calzada</v>
          </cell>
          <cell r="C13" t="str">
            <v>M2</v>
          </cell>
        </row>
        <row r="14">
          <cell r="B14" t="str">
            <v xml:space="preserve">Control topográfico pagado por día </v>
          </cell>
          <cell r="C14" t="str">
            <v xml:space="preserve">dia </v>
          </cell>
        </row>
        <row r="15">
          <cell r="B15" t="str">
            <v>Descapote Manual en Terreno Comun, Hasta e=0.15m</v>
          </cell>
          <cell r="C15" t="str">
            <v>M2</v>
          </cell>
        </row>
        <row r="16">
          <cell r="B16" t="str">
            <v>Descapote Manual en Terreno Con Piedra, Hasta e=0.15m</v>
          </cell>
          <cell r="C16" t="str">
            <v>M2</v>
          </cell>
        </row>
        <row r="17">
          <cell r="B17" t="str">
            <v>Limpieza de lote</v>
          </cell>
          <cell r="C17" t="str">
            <v>M2</v>
          </cell>
        </row>
        <row r="18">
          <cell r="B18" t="str">
            <v xml:space="preserve">Localizacion  y replanteo </v>
          </cell>
          <cell r="C18" t="str">
            <v xml:space="preserve">M2 </v>
          </cell>
        </row>
        <row r="19">
          <cell r="B19" t="str">
            <v>Localizacion  y replanteo con equipo</v>
          </cell>
          <cell r="C19" t="str">
            <v xml:space="preserve">M2 </v>
          </cell>
        </row>
        <row r="20">
          <cell r="B20" t="str">
            <v>Localizacion  y replanteo con equipo en vias urbanas</v>
          </cell>
          <cell r="C20" t="str">
            <v xml:space="preserve">M2 </v>
          </cell>
        </row>
        <row r="21">
          <cell r="B21" t="str">
            <v>Descapote a Maquina exp &lt;0=A 0.20 Areas Mayores a 2000m2 Inc. Retiro de Material Sobrante y Escombrera</v>
          </cell>
          <cell r="C21" t="str">
            <v>M2</v>
          </cell>
        </row>
        <row r="22">
          <cell r="B22" t="str">
            <v>Descapote a Maquina exp &lt;0=A 0.20 Areas Mayores a 2000m2 Inc.</v>
          </cell>
        </row>
        <row r="23">
          <cell r="B23" t="str">
            <v>Conformacion y Nivelacion de Terreno con Maquina e=0.20mt</v>
          </cell>
          <cell r="C23" t="str">
            <v>M2</v>
          </cell>
        </row>
        <row r="24">
          <cell r="B24" t="str">
            <v>Localizacion y Replanteo de tuberias de acueducto</v>
          </cell>
          <cell r="C24" t="str">
            <v>ML</v>
          </cell>
        </row>
        <row r="25">
          <cell r="B25" t="str">
            <v>Nivelacion de Terreno Para Andenes Y Pavimento inc. Corte Manual</v>
          </cell>
          <cell r="C25" t="str">
            <v>M3</v>
          </cell>
        </row>
        <row r="26">
          <cell r="B26" t="str">
            <v>TRAZADO Y REPLANTEO</v>
          </cell>
          <cell r="C26" t="str">
            <v>M2</v>
          </cell>
        </row>
        <row r="27">
          <cell r="B27" t="str">
            <v xml:space="preserve">A. DEMOLICIÓN </v>
          </cell>
        </row>
        <row r="28">
          <cell r="B28" t="str">
            <v>Demolicion Pavimentos Empedrados</v>
          </cell>
          <cell r="C28" t="str">
            <v>M3</v>
          </cell>
        </row>
        <row r="29">
          <cell r="B29" t="str">
            <v xml:space="preserve">Demolición  de concreto  de sumideros  y cámaras  de inspección. </v>
          </cell>
          <cell r="C29" t="str">
            <v>M3</v>
          </cell>
        </row>
        <row r="30">
          <cell r="B30" t="str">
            <v xml:space="preserve">Demolición  de mamposteria  de sumideros  y cámaras  de inspección. </v>
          </cell>
          <cell r="C30" t="str">
            <v>M3</v>
          </cell>
        </row>
        <row r="31">
          <cell r="B31" t="str">
            <v>Demolicion  de pavimento asfaltico</v>
          </cell>
          <cell r="C31" t="str">
            <v>M3</v>
          </cell>
        </row>
        <row r="32">
          <cell r="B32" t="str">
            <v xml:space="preserve">Demolicion  de pavimento asfaltico, incluye transporte y disposición final . </v>
          </cell>
          <cell r="C32" t="str">
            <v>M2</v>
          </cell>
        </row>
        <row r="33">
          <cell r="B33" t="str">
            <v>DEMOLICION BORDILLO EN CONCRETO EXISTENTES</v>
          </cell>
          <cell r="C33" t="str">
            <v>ML</v>
          </cell>
        </row>
        <row r="34">
          <cell r="B34" t="str">
            <v>Demolición de andenes</v>
          </cell>
          <cell r="C34" t="str">
            <v xml:space="preserve">M2 </v>
          </cell>
        </row>
        <row r="35">
          <cell r="B35" t="str">
            <v xml:space="preserve">Demolición de andenes incluye transporte y disposición final. </v>
          </cell>
          <cell r="C35" t="str">
            <v xml:space="preserve">M2 </v>
          </cell>
        </row>
        <row r="36">
          <cell r="B36" t="str">
            <v>Demolicion de Cimiento Ciclopeo</v>
          </cell>
          <cell r="C36" t="str">
            <v>M3</v>
          </cell>
        </row>
        <row r="37">
          <cell r="B37" t="str">
            <v>Demolicion de Columna en concreto</v>
          </cell>
          <cell r="C37" t="str">
            <v>M3</v>
          </cell>
        </row>
        <row r="38">
          <cell r="B38" t="str">
            <v>Demolicion de Lavamanos Corrido</v>
          </cell>
          <cell r="C38" t="str">
            <v>Ml</v>
          </cell>
        </row>
        <row r="39">
          <cell r="B39" t="str">
            <v>Demolicion de muro doble</v>
          </cell>
          <cell r="C39" t="str">
            <v xml:space="preserve">M2 </v>
          </cell>
        </row>
        <row r="40">
          <cell r="B40" t="str">
            <v>Demolicion de muro sencillo</v>
          </cell>
          <cell r="C40" t="str">
            <v xml:space="preserve">M2 </v>
          </cell>
        </row>
        <row r="41">
          <cell r="B41" t="str">
            <v>Demolicion de Orinal Corrido</v>
          </cell>
          <cell r="C41" t="str">
            <v>ML</v>
          </cell>
        </row>
        <row r="42">
          <cell r="B42" t="str">
            <v>Demolicion de Piso Espesor Hasta 0.10m</v>
          </cell>
          <cell r="C42" t="str">
            <v>M2</v>
          </cell>
        </row>
        <row r="43">
          <cell r="B43" t="str">
            <v>Demolicion de placa en pavimento rígido</v>
          </cell>
          <cell r="C43" t="str">
            <v xml:space="preserve">M2 </v>
          </cell>
        </row>
        <row r="44">
          <cell r="B44" t="str">
            <v>Demolicion de Placa Maciza de Mesones e=7-10cm a=50-60cm</v>
          </cell>
          <cell r="C44" t="str">
            <v>Ml</v>
          </cell>
        </row>
        <row r="45">
          <cell r="B45" t="str">
            <v xml:space="preserve">Demolición de sardineles h&lt;41 cm. </v>
          </cell>
          <cell r="C45" t="str">
            <v xml:space="preserve">ML </v>
          </cell>
        </row>
        <row r="46">
          <cell r="B46" t="str">
            <v>Demolicion Manual de placa en pavimento rígido</v>
          </cell>
          <cell r="C46" t="str">
            <v>M3</v>
          </cell>
        </row>
        <row r="47">
          <cell r="B47" t="str">
            <v>Demolicion Mecanica de placa en pavimento rígido</v>
          </cell>
          <cell r="C47" t="str">
            <v>M3</v>
          </cell>
        </row>
        <row r="48">
          <cell r="B48" t="str">
            <v>Demolicion y Reconstruccion de Corona de Pozos de Inspeccion en Concreto de 3000 PSI</v>
          </cell>
          <cell r="C48" t="str">
            <v>UN</v>
          </cell>
        </row>
        <row r="49">
          <cell r="B49" t="str">
            <v>Desmonte de Aparatos Sanitario, Lavamanos y lavaplatos</v>
          </cell>
          <cell r="C49" t="str">
            <v>UN</v>
          </cell>
        </row>
        <row r="50">
          <cell r="B50" t="str">
            <v>Desmonte de Cercha Metalica</v>
          </cell>
          <cell r="C50" t="str">
            <v>ML</v>
          </cell>
        </row>
        <row r="51">
          <cell r="B51" t="str">
            <v>Desmonte de Cielo Raso</v>
          </cell>
          <cell r="C51" t="str">
            <v>M2</v>
          </cell>
        </row>
        <row r="52">
          <cell r="B52" t="str">
            <v>Desmonte de Cubierta</v>
          </cell>
          <cell r="C52" t="str">
            <v>M2</v>
          </cell>
        </row>
        <row r="53">
          <cell r="B53" t="str">
            <v>Desmonte de Cubierta en Teja Ondulada</v>
          </cell>
          <cell r="C53" t="str">
            <v>M2</v>
          </cell>
        </row>
        <row r="54">
          <cell r="B54" t="str">
            <v>Desmonte de Enchape</v>
          </cell>
          <cell r="C54" t="str">
            <v>M2</v>
          </cell>
        </row>
        <row r="55">
          <cell r="B55" t="str">
            <v>Desmonte de Gavion</v>
          </cell>
          <cell r="C55" t="str">
            <v>M3</v>
          </cell>
        </row>
        <row r="56">
          <cell r="B56" t="str">
            <v>Desmonte de Puerta inc. Marco</v>
          </cell>
          <cell r="C56" t="str">
            <v>M2</v>
          </cell>
        </row>
        <row r="57">
          <cell r="B57" t="str">
            <v>A. EXCAVACIÓN</v>
          </cell>
          <cell r="C57" t="str">
            <v xml:space="preserve">M3 </v>
          </cell>
        </row>
        <row r="58">
          <cell r="B58" t="str">
            <v xml:space="preserve">Entibado discontinuo  en madera. </v>
          </cell>
          <cell r="C58" t="str">
            <v xml:space="preserve">M3 </v>
          </cell>
        </row>
        <row r="59">
          <cell r="B59" t="str">
            <v xml:space="preserve">Excavación  en conglomerado h=2-3 </v>
          </cell>
          <cell r="C59" t="str">
            <v xml:space="preserve">M3 </v>
          </cell>
        </row>
        <row r="60">
          <cell r="B60" t="str">
            <v xml:space="preserve">Excavación  en conglomerado h=3-4 </v>
          </cell>
          <cell r="C60" t="str">
            <v xml:space="preserve">M3 </v>
          </cell>
        </row>
        <row r="61">
          <cell r="B61" t="str">
            <v>Excavacion  Mecanica Sin Retiro de Material</v>
          </cell>
          <cell r="C61" t="str">
            <v xml:space="preserve">M3 </v>
          </cell>
        </row>
        <row r="62">
          <cell r="B62" t="str">
            <v xml:space="preserve">Excavacion a mano para andenes </v>
          </cell>
          <cell r="C62" t="str">
            <v xml:space="preserve">M3 </v>
          </cell>
        </row>
        <row r="63">
          <cell r="B63" t="str">
            <v xml:space="preserve">Excavación en roca </v>
          </cell>
          <cell r="C63" t="str">
            <v xml:space="preserve">M3 </v>
          </cell>
        </row>
        <row r="64">
          <cell r="B64" t="str">
            <v>Excavación en roca incluye corte y desalojo</v>
          </cell>
          <cell r="C64" t="str">
            <v xml:space="preserve">M3 </v>
          </cell>
        </row>
        <row r="65">
          <cell r="B65" t="str">
            <v>Excavación en roca incluye desalojo</v>
          </cell>
          <cell r="C65" t="str">
            <v xml:space="preserve">M3 </v>
          </cell>
        </row>
        <row r="66">
          <cell r="B66" t="str">
            <v>Excavación en zanja hasta 0.20x0.30 mts</v>
          </cell>
          <cell r="C66" t="str">
            <v>ML</v>
          </cell>
        </row>
        <row r="67">
          <cell r="B67" t="str">
            <v>Excavación en zanja hasta 0.40x0.30 mts</v>
          </cell>
          <cell r="C67" t="str">
            <v>ML</v>
          </cell>
        </row>
        <row r="68">
          <cell r="B68" t="str">
            <v>Excavacion Mecanica Para Acueductos y Alcantarillados</v>
          </cell>
          <cell r="C68" t="str">
            <v xml:space="preserve">M3 </v>
          </cell>
        </row>
        <row r="69">
          <cell r="B69" t="str">
            <v xml:space="preserve">Excavaciones  en conglomerado h&lt;=2,00m </v>
          </cell>
          <cell r="C69" t="str">
            <v xml:space="preserve">M3 </v>
          </cell>
        </row>
        <row r="70">
          <cell r="B70" t="str">
            <v>Excavaciones  en material  común h &gt;=1,00m</v>
          </cell>
          <cell r="C70" t="str">
            <v xml:space="preserve">M3 </v>
          </cell>
        </row>
        <row r="71">
          <cell r="B71" t="str">
            <v xml:space="preserve">Excavaciones  en material  común h&gt;=2,00m </v>
          </cell>
          <cell r="C71" t="str">
            <v xml:space="preserve">M3 </v>
          </cell>
        </row>
        <row r="72">
          <cell r="B72" t="str">
            <v xml:space="preserve">Excavaciones  en material  común h&gt;=3,00m </v>
          </cell>
          <cell r="C72" t="str">
            <v xml:space="preserve">M3 </v>
          </cell>
        </row>
        <row r="73">
          <cell r="B73" t="str">
            <v>Excavaciones Manual en material común</v>
          </cell>
          <cell r="C73" t="str">
            <v xml:space="preserve">M3 </v>
          </cell>
        </row>
        <row r="74">
          <cell r="B74" t="str">
            <v>Excavaciones Manual en material común h&lt;1,00m</v>
          </cell>
          <cell r="C74" t="str">
            <v xml:space="preserve">M3 </v>
          </cell>
        </row>
        <row r="75">
          <cell r="B75" t="str">
            <v>A. RELLENO</v>
          </cell>
          <cell r="C75" t="str">
            <v>M3</v>
          </cell>
        </row>
        <row r="76">
          <cell r="B76" t="str">
            <v xml:space="preserve">Material de colchon y  atraque  50% Recebo  50% triturado </v>
          </cell>
          <cell r="C76" t="str">
            <v>M3</v>
          </cell>
        </row>
        <row r="77">
          <cell r="B77" t="str">
            <v xml:space="preserve">Material de colchon y  atraque  50% Recebo  50% triturado </v>
          </cell>
          <cell r="C77" t="str">
            <v>M3</v>
          </cell>
        </row>
        <row r="78">
          <cell r="B78" t="str">
            <v xml:space="preserve">Material de colchon y atraque en arena e=0,15 </v>
          </cell>
          <cell r="C78" t="str">
            <v>M3</v>
          </cell>
        </row>
        <row r="79">
          <cell r="B79" t="str">
            <v xml:space="preserve">Material de colchon y atraque en arena e=0,15 </v>
          </cell>
          <cell r="C79" t="str">
            <v>M3</v>
          </cell>
        </row>
        <row r="80">
          <cell r="B80" t="str">
            <v>Material Granular Para Drenaje</v>
          </cell>
          <cell r="C80" t="str">
            <v>M3</v>
          </cell>
        </row>
        <row r="81">
          <cell r="B81" t="str">
            <v xml:space="preserve">Mejoramiento  en Cemento-Recebo 1:10 e= 0,10 </v>
          </cell>
          <cell r="C81" t="str">
            <v>M3</v>
          </cell>
        </row>
        <row r="82">
          <cell r="B82" t="str">
            <v xml:space="preserve">Mejoramiento  en Cemento-Recebo 1:10 e= 0,10 </v>
          </cell>
          <cell r="C82" t="str">
            <v>M3</v>
          </cell>
        </row>
        <row r="83">
          <cell r="B83" t="str">
            <v xml:space="preserve">Mejoramiento  en Cemento-Recebo 1:10 e= 0,10 </v>
          </cell>
          <cell r="C83" t="str">
            <v>M3</v>
          </cell>
        </row>
        <row r="84">
          <cell r="B84" t="str">
            <v xml:space="preserve">Mejoramiento  en Cemento-Recebo 1:10 e= 0,10 </v>
          </cell>
          <cell r="C84" t="str">
            <v>M3</v>
          </cell>
        </row>
        <row r="85">
          <cell r="B85" t="str">
            <v xml:space="preserve">Relleno  material seleccionado,  de préstamo </v>
          </cell>
          <cell r="C85" t="str">
            <v xml:space="preserve">M3 </v>
          </cell>
        </row>
        <row r="86">
          <cell r="B86" t="str">
            <v xml:space="preserve">Relleno con recebo (hasta 0,50 sobre la clave del tubo </v>
          </cell>
          <cell r="C86" t="str">
            <v xml:space="preserve">M3 </v>
          </cell>
        </row>
        <row r="87">
          <cell r="B87" t="str">
            <v xml:space="preserve">Relleno en Material de colchon y  atraque  50% Recebo  50% triturado </v>
          </cell>
          <cell r="C87" t="str">
            <v xml:space="preserve">M3 </v>
          </cell>
        </row>
        <row r="88">
          <cell r="B88" t="str">
            <v xml:space="preserve">Relleno en Material de colchon y atraque en arena e=0,15 </v>
          </cell>
          <cell r="C88" t="str">
            <v xml:space="preserve">M3 </v>
          </cell>
        </row>
        <row r="89">
          <cell r="B89" t="str">
            <v xml:space="preserve">Relleno en Material Granular, Inc. Suministro y Compactacion </v>
          </cell>
          <cell r="C89" t="str">
            <v xml:space="preserve">M3 </v>
          </cell>
        </row>
        <row r="90">
          <cell r="B90" t="str">
            <v xml:space="preserve">Relleno en material seleccionado proveniente de la excavacíon, compactado. </v>
          </cell>
          <cell r="C90" t="str">
            <v xml:space="preserve">M3 </v>
          </cell>
        </row>
        <row r="91">
          <cell r="B91" t="str">
            <v>Relleno en Material Seleccionado, Inc. Suministro y Compactacion</v>
          </cell>
          <cell r="C91" t="str">
            <v xml:space="preserve">M3 </v>
          </cell>
        </row>
        <row r="92">
          <cell r="B92" t="str">
            <v>Relleno en Triturado Para Atraques y Tuberias TAM Max. F 1 1/4</v>
          </cell>
          <cell r="C92" t="str">
            <v>M3</v>
          </cell>
        </row>
        <row r="93">
          <cell r="B93" t="str">
            <v>Relleno Para Cama en Arena e=0.10m</v>
          </cell>
          <cell r="C93" t="str">
            <v xml:space="preserve">M3 </v>
          </cell>
        </row>
        <row r="94">
          <cell r="B94" t="str">
            <v xml:space="preserve">Relleno para Mejoramiento  en Cemento-Recebo 1:10 e= 0,10 </v>
          </cell>
          <cell r="C94" t="str">
            <v xml:space="preserve">M3 </v>
          </cell>
        </row>
        <row r="95">
          <cell r="B95" t="str">
            <v>Suministro e Instalacion de Gravilla Seleccionada</v>
          </cell>
          <cell r="C95" t="str">
            <v>M3</v>
          </cell>
        </row>
        <row r="96">
          <cell r="B96" t="str">
            <v>A. CONCRETO</v>
          </cell>
        </row>
        <row r="97">
          <cell r="B97" t="str">
            <v xml:space="preserve">Anden en concreto, espesor 10 cm, resisitencia 3000 Psi, pagado en m2 </v>
          </cell>
          <cell r="C97" t="str">
            <v xml:space="preserve">M2 </v>
          </cell>
        </row>
        <row r="98">
          <cell r="B98" t="str">
            <v>A. CONCRETO</v>
          </cell>
          <cell r="C98" t="str">
            <v>M3</v>
          </cell>
        </row>
        <row r="99">
          <cell r="B99" t="str">
            <v xml:space="preserve">Anden en concreto, espesor 10 cm, resisitencia 3000 Psi, pagado en m2 </v>
          </cell>
          <cell r="C99" t="str">
            <v xml:space="preserve">M2 </v>
          </cell>
        </row>
        <row r="100">
          <cell r="B100" t="str">
            <v>Concreto Ciclopeo</v>
          </cell>
          <cell r="C100" t="str">
            <v>M3</v>
          </cell>
        </row>
        <row r="101">
          <cell r="B101" t="str">
            <v>Concreto Ciclopeo 2500 PSI</v>
          </cell>
          <cell r="C101" t="str">
            <v>M3</v>
          </cell>
        </row>
        <row r="102">
          <cell r="B102" t="str">
            <v>CONCRETO CLASE D (210 KG/CM2)PARA MUROS Y REVESTIMIENTO DE TUBERIA</v>
          </cell>
          <cell r="C102" t="str">
            <v>M3</v>
          </cell>
        </row>
        <row r="103">
          <cell r="B103" t="str">
            <v>Concreto de Limpieza 2000PSI</v>
          </cell>
          <cell r="C103" t="str">
            <v>M3</v>
          </cell>
        </row>
        <row r="104">
          <cell r="B104" t="str">
            <v>Concreto de Limpieza 2500 PSI e=5Cm</v>
          </cell>
          <cell r="C104" t="str">
            <v>M2</v>
          </cell>
        </row>
        <row r="105">
          <cell r="B105" t="str">
            <v>Concreto de Limpieza 2500PSI e=5Cm</v>
          </cell>
          <cell r="C105" t="str">
            <v>M3</v>
          </cell>
        </row>
        <row r="106">
          <cell r="B106" t="str">
            <v>Concreto reforzado de  f`c= 3000 Psi (columnetas y viga de amarre.) Incluye mano de obra, fundida y formaleta. Espesor de 0,1 a 0,15 X 0,25</v>
          </cell>
          <cell r="C106" t="str">
            <v>M3</v>
          </cell>
        </row>
        <row r="107">
          <cell r="B107" t="str">
            <v>Concreto reforzado de  f`c= 3500 Psi (escalera)</v>
          </cell>
          <cell r="C107" t="str">
            <v>M3</v>
          </cell>
        </row>
        <row r="108">
          <cell r="B108" t="str">
            <v>Concreto reforzado de f`c 3000 PSI (CASETA PLANTA TRATAMIENTO)</v>
          </cell>
          <cell r="C108" t="str">
            <v>M3</v>
          </cell>
        </row>
        <row r="109">
          <cell r="B109" t="str">
            <v>Concreto reforzado de f`c 3000 PSI (LOSA PLANTA TRATAMIENTO)</v>
          </cell>
          <cell r="C109" t="str">
            <v>M3</v>
          </cell>
        </row>
        <row r="110">
          <cell r="B110" t="str">
            <v>Viga Sobre Muro en Concreto 3000 PSI</v>
          </cell>
          <cell r="C110" t="str">
            <v>M3</v>
          </cell>
        </row>
        <row r="111">
          <cell r="B111" t="str">
            <v>Viga Cinta Sobre Muro en Concreto 3000 PSI  Espesor de 0.12m X 0.25m</v>
          </cell>
          <cell r="C111" t="str">
            <v>ML</v>
          </cell>
        </row>
        <row r="112">
          <cell r="B112" t="str">
            <v>Concreto reforzado de f`c 3500 PSI (TANQUE)</v>
          </cell>
          <cell r="C112" t="str">
            <v>M3</v>
          </cell>
        </row>
        <row r="113">
          <cell r="B113" t="str">
            <v>GRADA DISIPADOR EN CONCRETO</v>
          </cell>
          <cell r="C113" t="str">
            <v>M3</v>
          </cell>
        </row>
        <row r="114">
          <cell r="B114" t="str">
            <v>Meson en concreto 3000 PSI a=0.60m e=0.07m INC. ENCHAPE</v>
          </cell>
          <cell r="C114" t="str">
            <v>ML</v>
          </cell>
        </row>
        <row r="115">
          <cell r="B115" t="str">
            <v>Placa maciza en Concreto de  f`c= 3000 (viga canal) e=0.07 mts</v>
          </cell>
          <cell r="C115" t="str">
            <v>M3</v>
          </cell>
        </row>
        <row r="116">
          <cell r="B116" t="str">
            <v>Placa maciza en Concreto de  f`c= 3000 e=0.15mts</v>
          </cell>
          <cell r="C116" t="str">
            <v>M2</v>
          </cell>
        </row>
        <row r="117">
          <cell r="B117" t="str">
            <v>Plantilla en Concreto 3.000 PSI-EXP.  0.07 MT.</v>
          </cell>
          <cell r="C117" t="str">
            <v>M2</v>
          </cell>
        </row>
        <row r="118">
          <cell r="B118" t="str">
            <v>RAMPA ESTRIADA PARA MINUSVALIDOS EN CONRETO DE 3000 PSI</v>
          </cell>
          <cell r="C118" t="str">
            <v>M2</v>
          </cell>
        </row>
        <row r="119">
          <cell r="B119" t="str">
            <v xml:space="preserve">Sardinel integrado a la  placa  h= 0.15m3000 PSI </v>
          </cell>
          <cell r="C119" t="str">
            <v>ML</v>
          </cell>
        </row>
        <row r="120">
          <cell r="B120" t="str">
            <v xml:space="preserve">Sardinel integrado a la placa h=  0.20m 3000 PSI </v>
          </cell>
          <cell r="C120" t="str">
            <v xml:space="preserve">ML </v>
          </cell>
        </row>
        <row r="121">
          <cell r="B121" t="str">
            <v>Suministro e Instalacion Viguetas de Concreto</v>
          </cell>
          <cell r="C121" t="str">
            <v>UN</v>
          </cell>
        </row>
        <row r="122">
          <cell r="B122" t="str">
            <v>Zapata en concreto 3000 PSI</v>
          </cell>
          <cell r="C122" t="str">
            <v>M3</v>
          </cell>
        </row>
        <row r="123">
          <cell r="B123" t="str">
            <v>Columna en Concreto 3000 PSI</v>
          </cell>
          <cell r="C123" t="str">
            <v>M3</v>
          </cell>
        </row>
        <row r="124">
          <cell r="B124" t="str">
            <v xml:space="preserve">Columna Circular D=0.30m en Concreto 3000 PSI </v>
          </cell>
          <cell r="C124" t="str">
            <v>M3</v>
          </cell>
        </row>
        <row r="125">
          <cell r="B125" t="str">
            <v>Pedestal en Concreto 3000 PSI</v>
          </cell>
          <cell r="C125" t="str">
            <v>M3</v>
          </cell>
        </row>
        <row r="126">
          <cell r="B126" t="str">
            <v>Viga de Cimentacion en Concreto 3000 PSI</v>
          </cell>
          <cell r="C126" t="str">
            <v>M3</v>
          </cell>
        </row>
        <row r="127">
          <cell r="B127" t="str">
            <v>Viga Aerea en Concreto 3000 PSI</v>
          </cell>
          <cell r="C127" t="str">
            <v>M3</v>
          </cell>
        </row>
        <row r="128">
          <cell r="B128" t="str">
            <v>A.  ACERO</v>
          </cell>
          <cell r="C128" t="str">
            <v>KG</v>
          </cell>
        </row>
        <row r="129">
          <cell r="B129" t="str">
            <v xml:space="preserve">Acero de refuerzo (flejes) de fy= 240 Mpa. </v>
          </cell>
          <cell r="C129" t="str">
            <v>KG</v>
          </cell>
        </row>
        <row r="130">
          <cell r="B130" t="str">
            <v xml:space="preserve">Acero de refuerzo de fy= 420 Mpa. </v>
          </cell>
          <cell r="C130" t="str">
            <v>KG</v>
          </cell>
        </row>
        <row r="131">
          <cell r="B131" t="str">
            <v>ACERO LISO DE TRANSFERENCIA DE 3/4 A 1</v>
          </cell>
          <cell r="C131" t="str">
            <v>KG</v>
          </cell>
        </row>
        <row r="132">
          <cell r="B132" t="str">
            <v>BARRAS DE UNION CORRUGADO DE 1/2</v>
          </cell>
          <cell r="C132" t="str">
            <v>KG</v>
          </cell>
        </row>
        <row r="133">
          <cell r="B133" t="str">
            <v>BARRAS DE UNION CORRUGADO DE 5/8</v>
          </cell>
          <cell r="C133" t="str">
            <v>KG</v>
          </cell>
        </row>
        <row r="134">
          <cell r="B134" t="str">
            <v>A. MANPOSTERIA</v>
          </cell>
          <cell r="C134" t="str">
            <v>ML</v>
          </cell>
        </row>
        <row r="135">
          <cell r="B135" t="str">
            <v>DIVISIONES MODULARES EN MURO H=1.70</v>
          </cell>
          <cell r="C135" t="str">
            <v>ML</v>
          </cell>
        </row>
        <row r="136">
          <cell r="B136" t="str">
            <v>Filos y Dilataciones</v>
          </cell>
          <cell r="C136" t="str">
            <v>ML</v>
          </cell>
        </row>
        <row r="137">
          <cell r="B137" t="str">
            <v>Gotero en Mortero 1:4</v>
          </cell>
          <cell r="C137" t="str">
            <v>ML</v>
          </cell>
        </row>
        <row r="138">
          <cell r="B138" t="str">
            <v>Alfajia en Concreto 3000 PSI seccion 0.10X0.20m</v>
          </cell>
          <cell r="C138" t="str">
            <v>ML</v>
          </cell>
        </row>
        <row r="139">
          <cell r="B139" t="str">
            <v>Dintel en Concreto 3000 PSI Seccion 0.12X0.20m</v>
          </cell>
          <cell r="C139" t="str">
            <v>ML</v>
          </cell>
        </row>
        <row r="140">
          <cell r="B140" t="str">
            <v>Muro en Calados 0.20X0.20m - Espesor de 0.15m, Inc. Mortero de pega 1:5</v>
          </cell>
          <cell r="C140" t="str">
            <v>M2</v>
          </cell>
        </row>
        <row r="141">
          <cell r="B141" t="str">
            <v>Muro en Ladrillo rejilla e=0.12m</v>
          </cell>
          <cell r="C141" t="str">
            <v>M2</v>
          </cell>
        </row>
        <row r="142">
          <cell r="B142" t="str">
            <v>muro H.10, Incluye Mortero de Pega (1:4)</v>
          </cell>
          <cell r="C142" t="str">
            <v>M2</v>
          </cell>
        </row>
        <row r="143">
          <cell r="B143" t="str">
            <v xml:space="preserve">Impermeabilización y resane de muros  en las áreas deterioradas (Con Mortero1:4 Impermebilizado y Estuco. </v>
          </cell>
          <cell r="C143" t="str">
            <v>M2</v>
          </cell>
        </row>
        <row r="144">
          <cell r="B144" t="str">
            <v>Media Caña en Mortero 1:3 impermeabilizado para Viga Canal</v>
          </cell>
          <cell r="C144" t="str">
            <v>ML</v>
          </cell>
        </row>
        <row r="145">
          <cell r="B145" t="str">
            <v>Mortero de Nivelacion 1:3 impermeabilizado para Viga Canal, Exp 5 cms</v>
          </cell>
          <cell r="C145" t="str">
            <v>ML</v>
          </cell>
        </row>
        <row r="146">
          <cell r="B146" t="str">
            <v>Muro Divisorio en ladrillo comun e=0,12m h=1,90 incluye Mortero de pega 1:4</v>
          </cell>
          <cell r="C146" t="str">
            <v>ML</v>
          </cell>
        </row>
        <row r="147">
          <cell r="B147" t="str">
            <v>Muro en Bloque de Cemento Abusardado de 15X20X40 Cms</v>
          </cell>
          <cell r="C147" t="str">
            <v>M2</v>
          </cell>
        </row>
        <row r="148">
          <cell r="B148" t="str">
            <v>Muro en bloque H.10, Incluye Mortero de Pega (1:4)</v>
          </cell>
          <cell r="C148" t="str">
            <v>M2</v>
          </cell>
        </row>
        <row r="149">
          <cell r="B149" t="str">
            <v>Muro en Ladrillo a la vista multiperforado.</v>
          </cell>
          <cell r="C149" t="str">
            <v>M2</v>
          </cell>
        </row>
        <row r="150">
          <cell r="B150" t="str">
            <v>Muro en ladrillo comun e=0,12, Incluye Mortero de Pega 1:4</v>
          </cell>
          <cell r="C150" t="str">
            <v>M2</v>
          </cell>
        </row>
        <row r="151">
          <cell r="B151" t="str">
            <v>Muro en Ladrillo rejilla e=0.12m</v>
          </cell>
          <cell r="C151" t="str">
            <v>M2</v>
          </cell>
        </row>
        <row r="152">
          <cell r="B152" t="str">
            <v>Muro en Ladrillo Comun e=0,12 Cuchillas, Incluye Mortero de Pega 1:4</v>
          </cell>
          <cell r="C152" t="str">
            <v>M2</v>
          </cell>
        </row>
        <row r="153">
          <cell r="B153" t="str">
            <v>Muro para bateria sanitaria adicional en Ladrillo Comun de 7x12x25 Cms.</v>
          </cell>
          <cell r="C153" t="str">
            <v>M2</v>
          </cell>
        </row>
        <row r="154">
          <cell r="B154" t="str">
            <v>Pañete allanado 1:3  e=2.0 cm sobre muro</v>
          </cell>
          <cell r="C154" t="str">
            <v>M2</v>
          </cell>
        </row>
        <row r="155">
          <cell r="B155" t="str">
            <v>Pañete allanado 1:4  e=2,0 cm sobre muro + Malla con vena</v>
          </cell>
          <cell r="C155" t="str">
            <v>M2</v>
          </cell>
        </row>
        <row r="156">
          <cell r="B156" t="str">
            <v>Pañete allanado 1:4  e=2.0 cm sobre muro</v>
          </cell>
          <cell r="C156" t="str">
            <v>M2</v>
          </cell>
        </row>
        <row r="157">
          <cell r="B157" t="str">
            <v>Pañete allanado Sobre Muro en Mortero 1:4  e=2.0 cm h=0.40</v>
          </cell>
          <cell r="C157" t="str">
            <v>ML</v>
          </cell>
        </row>
        <row r="158">
          <cell r="B158" t="str">
            <v>Pañete allanado en placa 1:4 e=2.0 Cm</v>
          </cell>
          <cell r="C158" t="str">
            <v>M2</v>
          </cell>
        </row>
        <row r="159">
          <cell r="B159" t="str">
            <v>PAÑETE IMPERMEABILIZADO EN MUROS 1:4</v>
          </cell>
          <cell r="C159" t="str">
            <v>M2</v>
          </cell>
        </row>
        <row r="160">
          <cell r="B160" t="str">
            <v>Resane bajo Placa en mortero impermeabilizado 1:4</v>
          </cell>
          <cell r="C160" t="str">
            <v>UN</v>
          </cell>
        </row>
        <row r="161">
          <cell r="B161" t="str">
            <v>Sobre Cimiento a altura promedio de 0.45m en Bloque de Cemento Macizo esp. 0.20 Mortero de pega 1:4 y Pañete Impermeabilizado 1:4 por Tres Caras</v>
          </cell>
          <cell r="C161" t="str">
            <v>ML</v>
          </cell>
        </row>
        <row r="162">
          <cell r="B162" t="str">
            <v>Sobre Cimiento a altura promedio de 0.45m en Ladrillo Comun 0.07X0.11X0.22 esp. 0.25 Mortero de pega 1:4 y Pañete Impermeabilizado 1:4 por Tres Caras</v>
          </cell>
          <cell r="C162" t="str">
            <v>ML</v>
          </cell>
        </row>
        <row r="163">
          <cell r="B163" t="str">
            <v xml:space="preserve">Sobre Cimiento a altura promedio de 0.45m en Ladrillo Comun 0.07X0.11X0.22 esp. 0.25 Mortero de pega 1:4 </v>
          </cell>
          <cell r="C163" t="str">
            <v>ML</v>
          </cell>
        </row>
        <row r="164">
          <cell r="B164" t="str">
            <v>Impermeabilizacion de Sobrecimiento 0.25, en mortero 1:4 a altura Promedio de 0.45m por tres caras</v>
          </cell>
          <cell r="C164" t="str">
            <v>ML</v>
          </cell>
        </row>
        <row r="165">
          <cell r="B165" t="str">
            <v>Muro Doble en Ladrillo Vitrificado 0.25X0.12X0.07, a la Vista Por Dos Caras, Pega en Mortero 1:4</v>
          </cell>
          <cell r="C165" t="str">
            <v>M2</v>
          </cell>
        </row>
        <row r="166">
          <cell r="B166" t="str">
            <v>Muro Doble en Ladrillo Vitrificado 0.25X0.12X0.07, a la Vista Por Dos Caras en Cuchillas, Pega en Mortero 1:4</v>
          </cell>
          <cell r="C166" t="str">
            <v>M2</v>
          </cell>
        </row>
        <row r="167">
          <cell r="B167" t="str">
            <v>Muro Doble en Ladrillo Vitrificado 0.25X0.12X0.07, a la Vista Por Una Cara, Pega en Mortero 1:4</v>
          </cell>
          <cell r="C167" t="str">
            <v>M2</v>
          </cell>
        </row>
        <row r="168">
          <cell r="B168" t="str">
            <v>Muro Doble en Ladrillo Vitrificado 0.25X0.12X0.07, a la Vista Por Una Cara en Cuchillas, Pega en Mortero 1:4</v>
          </cell>
          <cell r="C168" t="str">
            <v>M2</v>
          </cell>
        </row>
        <row r="169">
          <cell r="B169" t="str">
            <v>Muro Sencillo en Ladrillo Vitrificado 0.25X0.12X0.07, a la Vista Por Dos Caras, Pega en Mortero 1:4</v>
          </cell>
          <cell r="C169" t="str">
            <v>M2</v>
          </cell>
        </row>
        <row r="170">
          <cell r="B170" t="str">
            <v>Muro Sencillo en Ladrillo Vitrificado 0.25X0.12X0.07, a la Vista Por Dos Caras En Cuchillas, Pega en Mortero 1:4</v>
          </cell>
          <cell r="C170" t="str">
            <v>M2</v>
          </cell>
        </row>
        <row r="171">
          <cell r="B171" t="str">
            <v>Muro Sencillo en Ladrillo Vitrificado 0.25X0.12X0.07, a la Vista Por Una Cara, Pega en Mortero 1:4</v>
          </cell>
          <cell r="C171" t="str">
            <v>M2</v>
          </cell>
        </row>
        <row r="172">
          <cell r="B172" t="str">
            <v>Muro Sencillo en Ladrillo Vitrificado 0.25X0.12X0.07, a la Vista Por Una Cara en Cuchillas, Pega en Mortero 1:4</v>
          </cell>
          <cell r="C172" t="str">
            <v>M2</v>
          </cell>
        </row>
        <row r="173">
          <cell r="B173" t="str">
            <v>Muro Sencillo en Ladrillo Vitrificado 0.25X0.12X0.07, a la Vista Por Una Cara a altura de 0.20m, Pega en Mortero 1:4</v>
          </cell>
          <cell r="C173" t="str">
            <v>ML</v>
          </cell>
        </row>
        <row r="174">
          <cell r="B174" t="str">
            <v>Muro Sencillo en Ladrillo Vitrificado 0.25X0.12X0.07, a la Vista Por Una Cara a altura de 0.40m, Pega en Mortero 1:4</v>
          </cell>
          <cell r="C174" t="str">
            <v>ML</v>
          </cell>
        </row>
        <row r="175">
          <cell r="B175" t="str">
            <v>Muro Sencillo en Ladrillo Vitrificado 0.25X0.12X0.07, a la Vista Por Una Cara a altura de 0.50m, Pega en Mortero 1:4</v>
          </cell>
          <cell r="C175" t="str">
            <v>ML</v>
          </cell>
        </row>
        <row r="176">
          <cell r="B176" t="str">
            <v>Muro Sencillo en Ladrillo Vitrificado 0.25X0.12X0.07, a la Vista Por Una Cara a altura de 0.50m, Inc. Pega en Mortero 1:4, Concreto Ciclopeo y Remate</v>
          </cell>
          <cell r="C176" t="str">
            <v>ML</v>
          </cell>
        </row>
        <row r="177">
          <cell r="B177" t="str">
            <v>Muro de Espesor 0.20m en Ladrillo De Aguachica 10X20X30m, Inc. Pega en Mortero 1:4</v>
          </cell>
          <cell r="C177" t="str">
            <v>M2</v>
          </cell>
        </row>
        <row r="178">
          <cell r="B178" t="str">
            <v>A. CUBIERTAS Y CIELO RASO</v>
          </cell>
          <cell r="C178" t="str">
            <v>M2</v>
          </cell>
        </row>
        <row r="179">
          <cell r="B179" t="str">
            <v>Cubierta Termoacustica Trapezoidal a 360, Color Verde - Tipo AJOVER A 360 O Similar</v>
          </cell>
          <cell r="C179" t="str">
            <v>M2</v>
          </cell>
        </row>
        <row r="180">
          <cell r="B180" t="str">
            <v>Cubierta en Lamina Arquitectonica Galvanizada Pintada ACESCO O Similar Cal. 30</v>
          </cell>
          <cell r="C180" t="str">
            <v>M2</v>
          </cell>
        </row>
        <row r="181">
          <cell r="B181" t="str">
            <v xml:space="preserve">Canal metálica 30x40x25 (en lamina galvanizada cal 20), apoyada en soportes en angulo de 1/2" @ 1.5 mts </v>
          </cell>
          <cell r="C181" t="str">
            <v>ML</v>
          </cell>
        </row>
        <row r="182">
          <cell r="B182" t="str">
            <v>Cercha metálica en varilla corrugada de 1/2 pulg( 3 Varillas) y diagonales de 3/8 pulg.</v>
          </cell>
          <cell r="C182" t="str">
            <v>ML</v>
          </cell>
        </row>
        <row r="183">
          <cell r="B183" t="str">
            <v>CERCHA METALICA TIPOS CE 4 ANGULOS DE 2.5X2.5X1/4" DIAGONALES Y MONTANTES EN ANGULO DE 2X2X1/4*-INCL. ANTICORROSIVO Y ESMALTE</v>
          </cell>
          <cell r="C183" t="str">
            <v>ML</v>
          </cell>
        </row>
        <row r="184">
          <cell r="B184" t="str">
            <v>CIELO RASO PLANO DRYWALL IMPORTADO, INCLUYE ESTRUCTURA DE SOPORTE EN ALUMINIO-INSTALADO Y PINTADO</v>
          </cell>
          <cell r="C184" t="str">
            <v>M2</v>
          </cell>
        </row>
        <row r="185">
          <cell r="B185" t="str">
            <v>Cielo razo en laminas de A.C. y perfiles en aluminio.</v>
          </cell>
          <cell r="C185" t="str">
            <v>M2</v>
          </cell>
        </row>
        <row r="186">
          <cell r="B186" t="str">
            <v xml:space="preserve">Estructura ICEL 523 </v>
          </cell>
          <cell r="C186" t="str">
            <v>UN</v>
          </cell>
        </row>
        <row r="187">
          <cell r="B187" t="str">
            <v xml:space="preserve">Estructura ICEL 710 </v>
          </cell>
          <cell r="C187" t="str">
            <v>UN</v>
          </cell>
        </row>
        <row r="188">
          <cell r="B188" t="str">
            <v>Impermeabilizacion de Pisa Cubierta Por Tres caras en Manto Edil Estandar Inc. Imprimante y Pintura Bituminosa</v>
          </cell>
          <cell r="C188" t="str">
            <v>ML</v>
          </cell>
        </row>
        <row r="189">
          <cell r="B189" t="str">
            <v xml:space="preserve">Pisa Cubierta en Ladrillo Tolete Comun 0.25m Pega en Mortero de Pega 1:4 y Pañete Impermeabilizado 1:4, Altura de Una Hilada  </v>
          </cell>
          <cell r="C189" t="str">
            <v>ML</v>
          </cell>
        </row>
        <row r="190">
          <cell r="B190" t="str">
            <v>Planta de Tratamiento Cap. 1 lps. Compactada Presurizada</v>
          </cell>
          <cell r="C190" t="str">
            <v>UN</v>
          </cell>
        </row>
        <row r="191">
          <cell r="B191" t="str">
            <v>Punto hidráulico D= 1/2"</v>
          </cell>
          <cell r="C191" t="str">
            <v>UN</v>
          </cell>
        </row>
        <row r="192">
          <cell r="B192" t="str">
            <v>Suministro e Inst. de electrobomba de 1/2 Hp.</v>
          </cell>
          <cell r="C192" t="str">
            <v>UN</v>
          </cell>
        </row>
        <row r="193">
          <cell r="B193" t="str">
            <v xml:space="preserve">Suministro e Instalacioin de Ventilacion Tanque de Almacenamiento H.G de 3" </v>
          </cell>
          <cell r="C193" t="str">
            <v>UN</v>
          </cell>
        </row>
        <row r="194">
          <cell r="B194" t="str">
            <v>Suministro e instalacion de bomba sumergible de 5 HP</v>
          </cell>
          <cell r="C194" t="str">
            <v>UN</v>
          </cell>
        </row>
        <row r="195">
          <cell r="B195" t="str">
            <v>Suministro e Instalacion de Buje Soldado 1 1/2" X 1/2"</v>
          </cell>
          <cell r="C195" t="str">
            <v>UN</v>
          </cell>
        </row>
        <row r="196">
          <cell r="B196" t="str">
            <v>Suministro e Instalacion de Buje Soldado 1 1/2" X 3/4"</v>
          </cell>
          <cell r="C196" t="str">
            <v>UN</v>
          </cell>
        </row>
        <row r="197">
          <cell r="B197" t="str">
            <v>Impermeabilizacion en Manto Edil 3mm estándar (Incluye Imprimante y Pintura Bituminosa)</v>
          </cell>
          <cell r="C197" t="str">
            <v>M2</v>
          </cell>
        </row>
        <row r="198">
          <cell r="B198" t="str">
            <v>MANTENIMIENTO DE CUBIERTA</v>
          </cell>
          <cell r="C198" t="str">
            <v>M2</v>
          </cell>
        </row>
        <row r="199">
          <cell r="B199" t="str">
            <v>Suministro e Instalacion Correa en Perfil PHR-C 120X60 Cal. 14-2mm Inc. Anticorrosivo y Acabado en Esmalte</v>
          </cell>
          <cell r="C199" t="str">
            <v>ML</v>
          </cell>
        </row>
        <row r="200">
          <cell r="B200" t="str">
            <v>Suministro e Instalacion Correa en Perfil PHR-C 160X60 Cal. 14-2mm Inc. Anticorrosivo y Acabado en Esmalte</v>
          </cell>
          <cell r="C200" t="str">
            <v>ML</v>
          </cell>
        </row>
        <row r="201">
          <cell r="B201" t="str">
            <v>Suministro e Instalacion Cercha en Perfil PHR-C 220X80 Doble Cal. 14-2mm Inc. Anticorrosivo y Acabado en Esmalte</v>
          </cell>
          <cell r="C201" t="str">
            <v>ML</v>
          </cell>
        </row>
        <row r="202">
          <cell r="B202" t="str">
            <v>Suministro e Instalacion de Cubierta Barroca en Lamina Ondulada Fibro Cemento Inc. Caballete</v>
          </cell>
          <cell r="C202" t="str">
            <v>M2</v>
          </cell>
        </row>
        <row r="203">
          <cell r="B203" t="str">
            <v>Caballete Para Cubierta en Lamina Termoacustica Trapezoidal de 27mm O Similar, Color Verde</v>
          </cell>
          <cell r="C203" t="str">
            <v>ML</v>
          </cell>
        </row>
        <row r="204">
          <cell r="B204" t="str">
            <v>Suministro e Inst. caballete de A.C.</v>
          </cell>
          <cell r="C204" t="str">
            <v>ML</v>
          </cell>
        </row>
        <row r="205">
          <cell r="B205" t="str">
            <v xml:space="preserve">Suministro e inst. de correas en tuberia 2x1 calbre. 18 </v>
          </cell>
          <cell r="C205" t="str">
            <v>ML</v>
          </cell>
        </row>
        <row r="206">
          <cell r="B206" t="str">
            <v>Suministro e inst. de cubierta en Lamina de eternit (A.C). No6</v>
          </cell>
          <cell r="C206" t="str">
            <v>M2</v>
          </cell>
        </row>
        <row r="207">
          <cell r="B207" t="str">
            <v>Suministro e Inst. de cubiertas en A.C. de1.2  mts.</v>
          </cell>
          <cell r="C207" t="str">
            <v>UN</v>
          </cell>
        </row>
        <row r="208">
          <cell r="B208" t="str">
            <v>Suministro e Inst. de cubiertas en A.C. N10</v>
          </cell>
          <cell r="C208" t="str">
            <v>UN</v>
          </cell>
        </row>
        <row r="209">
          <cell r="B209" t="str">
            <v>A. ACABADOS</v>
          </cell>
          <cell r="C209" t="str">
            <v>ML</v>
          </cell>
        </row>
        <row r="210">
          <cell r="B210" t="str">
            <v>Estuco para Muros</v>
          </cell>
          <cell r="C210" t="str">
            <v>M2</v>
          </cell>
        </row>
        <row r="211">
          <cell r="B211" t="str">
            <v>Estuco Plastico</v>
          </cell>
          <cell r="C211" t="str">
            <v>M2</v>
          </cell>
        </row>
        <row r="212">
          <cell r="B212" t="str">
            <v>Dilataciones en Estuco</v>
          </cell>
          <cell r="C212" t="str">
            <v>ML</v>
          </cell>
        </row>
        <row r="213">
          <cell r="B213" t="str">
            <v xml:space="preserve">Suministro e Instalacion de TEE de Presion PVC 1 1/2" </v>
          </cell>
          <cell r="C213" t="str">
            <v>M2</v>
          </cell>
        </row>
        <row r="214">
          <cell r="B214" t="str">
            <v>MANTENIMIENTO DE MUROS, PLACA Y VENTANAS</v>
          </cell>
          <cell r="C214" t="str">
            <v>M2</v>
          </cell>
        </row>
        <row r="215">
          <cell r="B215" t="str">
            <v>Pintura en Carburo Sobre Muro Dos Manos</v>
          </cell>
          <cell r="C215" t="str">
            <v>M2</v>
          </cell>
        </row>
        <row r="216">
          <cell r="B216" t="str">
            <v>Pintura en vinilo T.1 tres manos para Muros</v>
          </cell>
          <cell r="C216" t="str">
            <v>M2</v>
          </cell>
        </row>
        <row r="217">
          <cell r="B217" t="str">
            <v>PINTURA EN VINILO TIPO 1 DOS MANO PARA MANTENIMIENTOS O ADECUACIONES</v>
          </cell>
          <cell r="C217" t="str">
            <v>M2</v>
          </cell>
        </row>
        <row r="218">
          <cell r="B218" t="str">
            <v>PINTURA EN VINILO TIPO 1 TRES MANO PARA MANTENIMIENTOS O ADECUACIONES</v>
          </cell>
          <cell r="C218" t="str">
            <v>M2</v>
          </cell>
        </row>
        <row r="219">
          <cell r="B219" t="str">
            <v>PINTURA EN VINILO TIPO 1 UNA MANO PARA MANTENIMIENTOS O ADECUACIONES</v>
          </cell>
          <cell r="C219" t="str">
            <v>M2</v>
          </cell>
        </row>
        <row r="220">
          <cell r="B220" t="str">
            <v>Pintura general de placa en Vinilo tipo 1 a tres manos.</v>
          </cell>
          <cell r="C220" t="str">
            <v>M2</v>
          </cell>
        </row>
        <row r="221">
          <cell r="B221" t="str">
            <v>A. ENCHAPES</v>
          </cell>
          <cell r="C221" t="str">
            <v>UN</v>
          </cell>
        </row>
        <row r="222">
          <cell r="B222" t="str">
            <v>Enchape en Cerámica Antideslizante trafico pesado (escalera) (45.5x45.5 Cms)</v>
          </cell>
          <cell r="C222" t="str">
            <v>M2</v>
          </cell>
        </row>
        <row r="223">
          <cell r="B223" t="str">
            <v>Piso en Tablon Vitrificado 0.33X0.33m Mortero de Pega 1:4</v>
          </cell>
          <cell r="C223" t="str">
            <v>M2</v>
          </cell>
        </row>
        <row r="224">
          <cell r="B224" t="str">
            <v>Piso en Ceramica Duropiso 0.30X0.30m de Primera Calidad, Alto Trafico Tipo Corona o Similar</v>
          </cell>
          <cell r="C224" t="str">
            <v>M2</v>
          </cell>
        </row>
        <row r="225">
          <cell r="B225" t="str">
            <v>Piso en Porcelanato 0.60X0.60m de Primera Calidad</v>
          </cell>
          <cell r="C225" t="str">
            <v>M2</v>
          </cell>
        </row>
        <row r="226">
          <cell r="B226" t="str">
            <v>Zocalo de Gress Vitrificado H=7.5Cm</v>
          </cell>
          <cell r="C226" t="str">
            <v>ML</v>
          </cell>
        </row>
        <row r="227">
          <cell r="B227" t="str">
            <v>Piso en Piedra China 45% y Tablon 55%</v>
          </cell>
          <cell r="C227" t="str">
            <v>M2</v>
          </cell>
        </row>
        <row r="228">
          <cell r="B228" t="str">
            <v>Mortero de Nivelacion 1:4 E=5Cm</v>
          </cell>
          <cell r="C228" t="str">
            <v>M2</v>
          </cell>
        </row>
        <row r="229">
          <cell r="B229" t="str">
            <v>Adoquin Gris Concreto Vehicular E=8Cm Junta Perdida, con Arena Base E=5Cm</v>
          </cell>
          <cell r="C229" t="str">
            <v>M2</v>
          </cell>
        </row>
        <row r="230">
          <cell r="B230" t="str">
            <v>Adoquin Color Concreto Vehicular E=8Cm Junta Perdida, con Arena Base E=5Cm</v>
          </cell>
          <cell r="C230" t="str">
            <v>M2</v>
          </cell>
        </row>
        <row r="231">
          <cell r="B231" t="str">
            <v xml:space="preserve">Construcción  de base y cañuela, para  pozo  en mamposteria  de d=1,20m </v>
          </cell>
          <cell r="C231" t="str">
            <v>UN</v>
          </cell>
        </row>
        <row r="232">
          <cell r="B232" t="str">
            <v xml:space="preserve">Construcción  de base y cañuela, para  pozo  en mamposteria  de d=1,50m </v>
          </cell>
          <cell r="C232" t="str">
            <v>UN</v>
          </cell>
        </row>
        <row r="233">
          <cell r="B233" t="str">
            <v>Enchape en Cerámica para baño blanca, 20.5x20.5 Cms (piso y muro)</v>
          </cell>
          <cell r="C233" t="str">
            <v>M2</v>
          </cell>
        </row>
        <row r="234">
          <cell r="B234" t="str">
            <v>Enchape en Cerámica para piso (blanca) trafico pesado. Incluye guarda escoba (45.5x45.5 Cms).</v>
          </cell>
          <cell r="C234" t="str">
            <v>M2</v>
          </cell>
        </row>
        <row r="235">
          <cell r="B235" t="str">
            <v>Piso Esmaltado en Concreto 3000 PSI Espesor de 0.07m</v>
          </cell>
          <cell r="C235" t="str">
            <v>M2</v>
          </cell>
        </row>
        <row r="236">
          <cell r="B236" t="str">
            <v xml:space="preserve">Piso en Baldosa de Granito 0.33X0.33m, Instalado y Pulida, Mortero de Pega 1:4 </v>
          </cell>
          <cell r="C236" t="str">
            <v>M2</v>
          </cell>
        </row>
        <row r="237">
          <cell r="B237" t="str">
            <v xml:space="preserve">Instalación  de tuberías  de alcantarillado  en concreto,  sin refuerzo, con un diámetro de 12", no incluye  suministro de tubería, pagado por metro lineal. </v>
          </cell>
          <cell r="C237" t="str">
            <v>ML</v>
          </cell>
        </row>
        <row r="238">
          <cell r="B238" t="str">
            <v>A. HIDRAULICO</v>
          </cell>
          <cell r="C238" t="str">
            <v xml:space="preserve">ML </v>
          </cell>
        </row>
        <row r="239">
          <cell r="B239" t="str">
            <v>Acometida hidráulica D=1/2"</v>
          </cell>
          <cell r="C239" t="str">
            <v>ML</v>
          </cell>
        </row>
        <row r="240">
          <cell r="B240" t="str">
            <v>Alistamiento de Tuberia y Filtros, Entubado e Instalacion Gravilla</v>
          </cell>
          <cell r="C240" t="str">
            <v>ML</v>
          </cell>
        </row>
        <row r="241">
          <cell r="B241" t="str">
            <v>Ampliacion de la Perforacion de Para revestir en 12 1/2"</v>
          </cell>
          <cell r="C241" t="str">
            <v>ML</v>
          </cell>
        </row>
        <row r="242">
          <cell r="B242" t="str">
            <v>Caja Para Valvula 0.50x0.50x0.50</v>
          </cell>
          <cell r="C242" t="str">
            <v>UN</v>
          </cell>
        </row>
        <row r="243">
          <cell r="B243" t="str">
            <v>Perforacion de Pozo de Prueba a 8 1/2"</v>
          </cell>
          <cell r="C243" t="str">
            <v>ML</v>
          </cell>
        </row>
        <row r="244">
          <cell r="B244" t="str">
            <v>Planta de Tratamiento Cap. 1 lps. Compactada Presurizada</v>
          </cell>
          <cell r="C244" t="str">
            <v>UN</v>
          </cell>
        </row>
        <row r="245">
          <cell r="B245" t="str">
            <v>Punto hidráulico D= 1/2"</v>
          </cell>
          <cell r="C245" t="str">
            <v>UN</v>
          </cell>
        </row>
        <row r="246">
          <cell r="B246" t="str">
            <v>Suministro e Inst. de electrobomba de 1/2 Hp.</v>
          </cell>
          <cell r="C246" t="str">
            <v>UN</v>
          </cell>
        </row>
        <row r="247">
          <cell r="B247" t="str">
            <v xml:space="preserve">Suministro e Instalacioin de Ventilacion Tanque de Almacenamiento H.G de 3" </v>
          </cell>
          <cell r="C247" t="str">
            <v>UN</v>
          </cell>
        </row>
        <row r="248">
          <cell r="B248" t="str">
            <v>Suministro e instalacion de bomba sumergible de 5 HP</v>
          </cell>
          <cell r="C248" t="str">
            <v>UN</v>
          </cell>
        </row>
        <row r="249">
          <cell r="B249" t="str">
            <v>Suministro e Instalacion de Buje Soldado 1 1/2" X 1/2"</v>
          </cell>
          <cell r="C249" t="str">
            <v>UN</v>
          </cell>
        </row>
        <row r="250">
          <cell r="B250" t="str">
            <v>Suministro e Instalacion de Buje Soldado 1 1/2" X 3/4"</v>
          </cell>
          <cell r="C250" t="str">
            <v>UN</v>
          </cell>
        </row>
        <row r="251">
          <cell r="B251" t="str">
            <v>Suministro e Instalacion de Buje Soldado 3/4" X 1/2"</v>
          </cell>
          <cell r="C251" t="str">
            <v>UN</v>
          </cell>
        </row>
        <row r="252">
          <cell r="B252" t="str">
            <v xml:space="preserve">Suministro e Instalacion de Codo 90° de Presion PVC 1 1/2" </v>
          </cell>
          <cell r="C252" t="str">
            <v>UN</v>
          </cell>
        </row>
        <row r="253">
          <cell r="B253" t="str">
            <v xml:space="preserve">Suministro e Instalacion de Codo 90° de Presion PVC 1/2" </v>
          </cell>
          <cell r="C253" t="str">
            <v>UN</v>
          </cell>
        </row>
        <row r="254">
          <cell r="B254" t="str">
            <v>Suministro e Instalacion de Filtros PVC de 6" Para Pozo RDE 21</v>
          </cell>
          <cell r="C254" t="str">
            <v>UN</v>
          </cell>
        </row>
        <row r="255">
          <cell r="B255" t="str">
            <v xml:space="preserve">Suministro e Instalacion de Micromedidor 1/2" </v>
          </cell>
          <cell r="C255" t="str">
            <v>UN</v>
          </cell>
        </row>
        <row r="256">
          <cell r="B256" t="str">
            <v>Suministro e instalacion de red de tuberia a presion PVC 1 1/2" RDE 21</v>
          </cell>
          <cell r="C256" t="str">
            <v>ML</v>
          </cell>
        </row>
        <row r="257">
          <cell r="B257" t="str">
            <v>Suministro e instalacion de red de tuberia a presion PVC 1 1/4" RDE 21</v>
          </cell>
          <cell r="C257" t="str">
            <v>ML</v>
          </cell>
        </row>
        <row r="258">
          <cell r="B258" t="str">
            <v>Suministro e instalacion de red de tuberia a presion PVC 1" RDE 13.5</v>
          </cell>
          <cell r="C258" t="str">
            <v>ML</v>
          </cell>
        </row>
        <row r="259">
          <cell r="B259" t="str">
            <v>Suministro e instalacion de red de tuberia a presion PVC 1/2" RDE 13.5</v>
          </cell>
          <cell r="C259" t="str">
            <v>ML</v>
          </cell>
        </row>
        <row r="260">
          <cell r="B260" t="str">
            <v>Suministro e instalacion de red de tuberia a presion PVC 2" RDE 21</v>
          </cell>
          <cell r="C260" t="str">
            <v>ML</v>
          </cell>
        </row>
        <row r="261">
          <cell r="B261" t="str">
            <v>Suministro e instalacion de red de tuberia a presion PVC 3" RDE 21</v>
          </cell>
          <cell r="C261" t="str">
            <v>ML</v>
          </cell>
        </row>
        <row r="262">
          <cell r="B262" t="str">
            <v>Suministro e instalacion de red de tuberia a presion PVC 3/4" RDE 21</v>
          </cell>
          <cell r="C262" t="str">
            <v>ML</v>
          </cell>
        </row>
        <row r="263">
          <cell r="B263" t="str">
            <v>Suministro e instalacion de red de tuberia a presion PVC 4" RDE 21</v>
          </cell>
          <cell r="C263" t="str">
            <v>ML</v>
          </cell>
        </row>
        <row r="264">
          <cell r="B264" t="str">
            <v>Suministro e instalacion de red de tuberia a presion PVC 6" RDE 21</v>
          </cell>
          <cell r="C264" t="str">
            <v>ML</v>
          </cell>
        </row>
        <row r="265">
          <cell r="B265" t="str">
            <v>Suministro e instalacion de red de tuberia a presion PVC 8" RDE 41</v>
          </cell>
          <cell r="C265" t="str">
            <v>ML</v>
          </cell>
        </row>
        <row r="266">
          <cell r="B266" t="str">
            <v>Suministro e Instalacion de Tanque Plastico para reserva de agua 2000 Lts- Inc Accesorios necesarios para su instalacion y funcionamiento.</v>
          </cell>
          <cell r="C266" t="str">
            <v>UN</v>
          </cell>
        </row>
        <row r="267">
          <cell r="B267" t="str">
            <v xml:space="preserve">Suministro e Instalacion de TEE de Presion PVC 1 1/2" </v>
          </cell>
          <cell r="C267" t="str">
            <v>UN</v>
          </cell>
        </row>
        <row r="268">
          <cell r="B268" t="str">
            <v xml:space="preserve">Suministro e Instalacion de TEE de Presion PVC 3/4" </v>
          </cell>
          <cell r="C268" t="str">
            <v>UN</v>
          </cell>
        </row>
        <row r="269">
          <cell r="B269" t="str">
            <v>Suministro e Instalacion de Valvula de corte 1 1/2"</v>
          </cell>
          <cell r="C269" t="str">
            <v>UN</v>
          </cell>
        </row>
        <row r="270">
          <cell r="B270" t="str">
            <v>Suministro e Instalacion de Valvula de Salida 1 1/2"</v>
          </cell>
          <cell r="C270" t="str">
            <v>UN</v>
          </cell>
        </row>
        <row r="271">
          <cell r="B271" t="str">
            <v>Tubos y engravillado</v>
          </cell>
          <cell r="C271" t="str">
            <v>UN</v>
          </cell>
        </row>
        <row r="272">
          <cell r="B272" t="str">
            <v>Toma de registro Electrico Sp, Gama Ray y Resistividad</v>
          </cell>
          <cell r="C272" t="str">
            <v>GLB</v>
          </cell>
        </row>
        <row r="273">
          <cell r="B273" t="str">
            <v>CONSTRUCCION DE POZO DE INSPECCION DE 1.50m DE DIAMETRO EXTERNO, MUROS DE 0.15m Y ALTURA PROMEDIO DE 3.50m CONCRETO CLASE II</v>
          </cell>
          <cell r="C273" t="str">
            <v>UN</v>
          </cell>
        </row>
        <row r="274">
          <cell r="B274" t="str">
            <v xml:space="preserve">A. ACOMETIDAS SANITARIAS Y ALCANTARILLADO </v>
          </cell>
          <cell r="C274" t="str">
            <v>UN</v>
          </cell>
        </row>
        <row r="275">
          <cell r="B275" t="str">
            <v>ADECUACION DE BATERIAS SANITARIAS</v>
          </cell>
          <cell r="C275" t="str">
            <v>UN</v>
          </cell>
        </row>
        <row r="276">
          <cell r="B276" t="str">
            <v xml:space="preserve">Aterrizaje equipo de iluminación </v>
          </cell>
          <cell r="C276" t="str">
            <v>UN</v>
          </cell>
        </row>
        <row r="277">
          <cell r="B277" t="str">
            <v>Bajante de aguas lluvias D= 4"</v>
          </cell>
          <cell r="C277" t="str">
            <v>ML</v>
          </cell>
        </row>
        <row r="278">
          <cell r="B278" t="str">
            <v xml:space="preserve">Bajante transformador </v>
          </cell>
          <cell r="C278" t="str">
            <v>ML</v>
          </cell>
        </row>
        <row r="279">
          <cell r="B279" t="str">
            <v xml:space="preserve">Caja  domiciliar 0,7*0,7*1,0m </v>
          </cell>
          <cell r="C279" t="str">
            <v>UN</v>
          </cell>
        </row>
        <row r="280">
          <cell r="B280" t="str">
            <v xml:space="preserve">Caja de inspección (0,6x0,6x0,8) m3 y tapa </v>
          </cell>
          <cell r="C280" t="str">
            <v>UN</v>
          </cell>
        </row>
        <row r="281">
          <cell r="B281" t="str">
            <v xml:space="preserve">Caja de inspección (0,6x0,6x0,8) y tapa </v>
          </cell>
          <cell r="C281" t="str">
            <v>UN</v>
          </cell>
        </row>
        <row r="282">
          <cell r="B282" t="str">
            <v xml:space="preserve">Cámara  de inspeccion separador de flujo, cilindrica, 3&lt;3.5m </v>
          </cell>
          <cell r="C282" t="str">
            <v>UN</v>
          </cell>
        </row>
        <row r="283">
          <cell r="B283" t="str">
            <v>Conexión domiciliaria  de alcantarillado,  con un diámetro de 6"</v>
          </cell>
          <cell r="C283" t="str">
            <v>ML</v>
          </cell>
        </row>
        <row r="284">
          <cell r="B284" t="str">
            <v xml:space="preserve">Adecuación  de cañuela </v>
          </cell>
          <cell r="C284" t="str">
            <v>ML</v>
          </cell>
        </row>
        <row r="285">
          <cell r="B285" t="str">
            <v xml:space="preserve">Construcción  de base y cañuela, para  pozo  en concreto reforzado de d=1,50m </v>
          </cell>
          <cell r="C285" t="str">
            <v>UN</v>
          </cell>
        </row>
        <row r="286">
          <cell r="B286" t="str">
            <v xml:space="preserve">Construcción  de base y cañuela, para  pozo  en mamposteria  de d=1,20m </v>
          </cell>
          <cell r="C286" t="str">
            <v>UN</v>
          </cell>
        </row>
        <row r="287">
          <cell r="B287" t="str">
            <v xml:space="preserve">Construcción  de base y cañuela, para  pozo  en mamposteria  de d=1,50m </v>
          </cell>
          <cell r="C287" t="str">
            <v>UN</v>
          </cell>
        </row>
        <row r="288">
          <cell r="B288" t="str">
            <v xml:space="preserve">CONSTRUCCION DE CAMARA DE INSPECCION EN LADRILLO TIZON Dintr= 1,20M </v>
          </cell>
          <cell r="C288" t="str">
            <v>UN</v>
          </cell>
        </row>
        <row r="289">
          <cell r="B289" t="str">
            <v>Construccion de Sello Sanitario y Placa de Concreto</v>
          </cell>
          <cell r="C289" t="str">
            <v>GLB</v>
          </cell>
        </row>
        <row r="290">
          <cell r="B290" t="str">
            <v xml:space="preserve">Construcción de sumidero lateral, tipo SL -100. </v>
          </cell>
          <cell r="C290" t="str">
            <v>UN</v>
          </cell>
        </row>
        <row r="291">
          <cell r="B291" t="str">
            <v xml:space="preserve">Equipo de iluminación </v>
          </cell>
          <cell r="C291" t="str">
            <v>GLB</v>
          </cell>
        </row>
        <row r="292">
          <cell r="B292" t="str">
            <v xml:space="preserve">Instalación  de tuberías  de alcantarillado  en concreto,  sin refuerzo, con un diámetro de 12", no incluye  suministro de tubería, pagado por metro lineal. </v>
          </cell>
          <cell r="C292" t="str">
            <v xml:space="preserve">ML </v>
          </cell>
        </row>
        <row r="293">
          <cell r="B293" t="str">
            <v xml:space="preserve">Instalación  de tuberías  de alcantarillado  en concreto,  sin refuerzo, con un diámetro de 14", no incluye  suministro de tubería, pagado por metro lineal. </v>
          </cell>
          <cell r="C293" t="str">
            <v xml:space="preserve">ML </v>
          </cell>
        </row>
        <row r="294">
          <cell r="B294" t="str">
            <v xml:space="preserve">Instalación  de tuberías  de alcantarillado  en concreto, reforzado, con un diámetro de 44",  no incluye suministro  de tubería, pagado por metro lineal. </v>
          </cell>
          <cell r="C294" t="str">
            <v xml:space="preserve">ML </v>
          </cell>
        </row>
        <row r="295">
          <cell r="B295" t="str">
            <v xml:space="preserve">Instalación  de tuberías  de alcantarillado  en PVC Estructurada con un diámetro de 36",  no incluye suministro  de tubería, pagado por metro lineal. </v>
          </cell>
          <cell r="C295" t="str">
            <v xml:space="preserve">ML </v>
          </cell>
        </row>
        <row r="296">
          <cell r="B296" t="str">
            <v xml:space="preserve">Instalación  de tuberías  de alcantarillado  en PVC estructurada, con un diámetro de 42",  no incluye suministro  de tubería, pagado por metro lineal. </v>
          </cell>
          <cell r="C296" t="str">
            <v xml:space="preserve">ML </v>
          </cell>
        </row>
        <row r="297">
          <cell r="B297" t="str">
            <v>Lavado y Desarrollo del Pozo Profundo</v>
          </cell>
          <cell r="C297" t="str">
            <v>H</v>
          </cell>
        </row>
        <row r="298">
          <cell r="B298" t="str">
            <v>Mantenimiento de Lavamanos</v>
          </cell>
          <cell r="C298" t="str">
            <v>UN</v>
          </cell>
        </row>
        <row r="299">
          <cell r="B299" t="str">
            <v>Mantenimiento de Orinales</v>
          </cell>
          <cell r="C299" t="str">
            <v>uN</v>
          </cell>
        </row>
        <row r="300">
          <cell r="B300" t="str">
            <v>Mantenimiento de Sanitarios</v>
          </cell>
          <cell r="C300" t="str">
            <v>UN</v>
          </cell>
        </row>
        <row r="301">
          <cell r="B301" t="str">
            <v>Mantenimiento general de bateria sanitaria, incluye material de reposicion</v>
          </cell>
          <cell r="C301" t="str">
            <v>GLB</v>
          </cell>
        </row>
        <row r="302">
          <cell r="B302" t="str">
            <v>Punto sanitario D= 2"</v>
          </cell>
          <cell r="C302" t="str">
            <v>UN</v>
          </cell>
        </row>
        <row r="303">
          <cell r="B303" t="str">
            <v>Punto sanitario D= 3"</v>
          </cell>
          <cell r="C303" t="str">
            <v>UN</v>
          </cell>
        </row>
        <row r="304">
          <cell r="B304" t="str">
            <v>Punto sanitario D= 4"</v>
          </cell>
          <cell r="C304" t="str">
            <v>UN</v>
          </cell>
        </row>
        <row r="305">
          <cell r="B305" t="str">
            <v>RED DE TUBERIA PERFORADA DE DRENAJE PVC 4"</v>
          </cell>
          <cell r="C305" t="str">
            <v>ML</v>
          </cell>
        </row>
        <row r="306">
          <cell r="B306" t="str">
            <v>RED DE TUBERIA PERFORADA DE DRENAJE PVC 8"</v>
          </cell>
          <cell r="C306" t="str">
            <v>UN</v>
          </cell>
        </row>
        <row r="307">
          <cell r="B307" t="str">
            <v>Red Sanitaria 1 1/2"</v>
          </cell>
          <cell r="C307" t="str">
            <v>ML</v>
          </cell>
        </row>
        <row r="308">
          <cell r="B308" t="str">
            <v>Red Sanitaria 2"</v>
          </cell>
          <cell r="C308" t="str">
            <v>ML</v>
          </cell>
        </row>
        <row r="309">
          <cell r="B309" t="str">
            <v>Red Sanitaria 3"</v>
          </cell>
          <cell r="C309" t="str">
            <v>ML</v>
          </cell>
        </row>
        <row r="310">
          <cell r="B310" t="str">
            <v>Red Sanitaria 4"</v>
          </cell>
          <cell r="C310" t="str">
            <v>ML</v>
          </cell>
        </row>
        <row r="311">
          <cell r="B311" t="str">
            <v>Red Sanitaria 6"</v>
          </cell>
          <cell r="C311" t="str">
            <v>ML</v>
          </cell>
        </row>
        <row r="312">
          <cell r="B312" t="str">
            <v>Red sanitario D= 2" INC. Excavacion y Relleno</v>
          </cell>
          <cell r="C312" t="str">
            <v>ML</v>
          </cell>
        </row>
        <row r="313">
          <cell r="B313" t="str">
            <v>Red sanitario D= 4" INC. Excavacion y Relleno</v>
          </cell>
          <cell r="C313" t="str">
            <v>ML</v>
          </cell>
        </row>
        <row r="314">
          <cell r="B314" t="str">
            <v>Red sanitario D= 6" INC. Excavacion y Relleno</v>
          </cell>
          <cell r="C314" t="str">
            <v>ML</v>
          </cell>
        </row>
        <row r="315">
          <cell r="B315" t="str">
            <v xml:space="preserve">Suministro  e instalación  de cilindro para pozos de inspeccion, con un diametro de 48" y 0.25 m de espesor, en ladrillo. </v>
          </cell>
          <cell r="C315" t="str">
            <v xml:space="preserve">ML </v>
          </cell>
        </row>
        <row r="316">
          <cell r="B316" t="str">
            <v xml:space="preserve">Suministro  e instalación  de cilindro para pozos de inspeccion, con un diametro de 60" y 0.25 m de espesor, en  concreto reforzado </v>
          </cell>
          <cell r="C316" t="str">
            <v xml:space="preserve">ML </v>
          </cell>
        </row>
        <row r="317">
          <cell r="B317" t="str">
            <v xml:space="preserve">Suministro  e instalación  de cilindro para pozos de inspeccion, con un diametro de 60" y 0.25 m de espesor, en ladrillo. </v>
          </cell>
          <cell r="C317" t="str">
            <v xml:space="preserve">ML </v>
          </cell>
        </row>
        <row r="318">
          <cell r="B318" t="str">
            <v xml:space="preserve">Suministro  e instalación de placa circular de cubierta para  pozo  de d=1,20m de 0.17 m de espesor, </v>
          </cell>
          <cell r="C318" t="str">
            <v>UN</v>
          </cell>
        </row>
        <row r="319">
          <cell r="B319" t="str">
            <v xml:space="preserve">Suministro  e instalación de placa circular de cubierta para  pozo  de d=1,50m de 0.17 m de espesor, pagado en unidad. </v>
          </cell>
          <cell r="C319" t="str">
            <v>UN</v>
          </cell>
        </row>
        <row r="320">
          <cell r="B320" t="str">
            <v xml:space="preserve">Suministro  e instalación de tapa para  pozo  de inspección en hierro fundido gris con núcleo en concreto. </v>
          </cell>
          <cell r="C320" t="str">
            <v>UN</v>
          </cell>
        </row>
        <row r="321">
          <cell r="B321" t="str">
            <v>Suministro e Inst. de Aparato Sanitario Acuacer Blanco o Similar.</v>
          </cell>
          <cell r="C321" t="str">
            <v>UN</v>
          </cell>
        </row>
        <row r="322">
          <cell r="B322" t="str">
            <v>Suministro e Inst. de Ducha Prisma Economica o Similar</v>
          </cell>
          <cell r="C322" t="str">
            <v>UN</v>
          </cell>
        </row>
        <row r="323">
          <cell r="B323" t="str">
            <v>Suministro e Inst. de lavamanos Acuacer Blanco o similar.</v>
          </cell>
          <cell r="C323" t="str">
            <v>UN</v>
          </cell>
        </row>
        <row r="324">
          <cell r="B324" t="str">
            <v>Suministro e Inst. de orinales medianos blancos, con fluxometro</v>
          </cell>
          <cell r="C324" t="str">
            <v>UN</v>
          </cell>
        </row>
        <row r="325">
          <cell r="B325" t="str">
            <v>Suministro e Inst. de orinales medianos blancos, con griferia</v>
          </cell>
          <cell r="C325" t="str">
            <v>UN</v>
          </cell>
        </row>
        <row r="326">
          <cell r="B326" t="str">
            <v xml:space="preserve">Suministro e Instalacion de Codo Sanitario 90° 1/4 CXC PVC 4" </v>
          </cell>
          <cell r="C326" t="str">
            <v>UN</v>
          </cell>
        </row>
        <row r="327">
          <cell r="B327" t="str">
            <v>Suministro e instalación de Sanitario (Para minusválidos), Tasa fluxómetro linea Institucional de corona ref.02650 o similar, color blanco. Incluye: barras para discapacitados Tub. d= 1 1/2" en tubería cromada, brida de fijación, tapon con rosca para brid</v>
          </cell>
          <cell r="C327" t="str">
            <v>UN</v>
          </cell>
        </row>
        <row r="328">
          <cell r="B328" t="str">
            <v>CONSTRUCCION DE POZO DE INSPECCION DE 1.50m DE DIAMETRO EXTERNO, MUROS DE 0.15m Y ALTURA PROMEDIO DE 3.50m CONCRETO CLASE II</v>
          </cell>
          <cell r="C328" t="str">
            <v>UN</v>
          </cell>
        </row>
        <row r="329">
          <cell r="B329" t="str">
            <v>CONSTRUCCION DE POZO DE INSPECCION DE 1.50m DE DIAMETRO EXTERNO, MUROS DE 0.15m Y ALTURA PROMEDIO DE 2.00m CONCRETO CLASE II</v>
          </cell>
          <cell r="C329" t="str">
            <v>UN</v>
          </cell>
        </row>
        <row r="330">
          <cell r="B330" t="str">
            <v>SUMINISTRO E INSTALACION DE TUBERIA EN CONCRETO REFORZADO 36"</v>
          </cell>
          <cell r="C330" t="str">
            <v>ML</v>
          </cell>
        </row>
        <row r="331">
          <cell r="B331" t="str">
            <v>Mantenimiento de Sanitarios, Lavamanos y Orinales</v>
          </cell>
          <cell r="C331" t="str">
            <v>UN</v>
          </cell>
        </row>
        <row r="332">
          <cell r="B332" t="str">
            <v>A. INSTALACIONES ELECTRICAS Y REDES</v>
          </cell>
          <cell r="C332" t="str">
            <v>UN</v>
          </cell>
        </row>
        <row r="333">
          <cell r="B333" t="str">
            <v xml:space="preserve">Acometida 2 No 4 + 1 No 12 Cu THW Ducto 1" </v>
          </cell>
          <cell r="C333" t="str">
            <v>ML</v>
          </cell>
        </row>
        <row r="334">
          <cell r="B334" t="str">
            <v xml:space="preserve">Acometida 3 No 12 Cu THW </v>
          </cell>
          <cell r="C334" t="str">
            <v>ML</v>
          </cell>
        </row>
        <row r="335">
          <cell r="B335" t="str">
            <v>Acometida telefónica en Cable Telefonico interior Calibre 0,5 mm de 10 pares garantizados- Tub PVC de 3/4".</v>
          </cell>
          <cell r="C335" t="str">
            <v>ML</v>
          </cell>
        </row>
        <row r="336">
          <cell r="B336" t="str">
            <v>Acometidas Electricas en Cable de Cobre tipo THWN en 3 No 6+ 1 No 6N+1 No 8T-Tub Conduit PVC de 1".</v>
          </cell>
          <cell r="C336" t="str">
            <v>ML</v>
          </cell>
        </row>
        <row r="337">
          <cell r="B337" t="str">
            <v>ADECUACION DE LAS INST. ELECTRICAS</v>
          </cell>
          <cell r="C337" t="str">
            <v>GLB</v>
          </cell>
        </row>
        <row r="338">
          <cell r="B338" t="str">
            <v xml:space="preserve">Luminaria completa tipo Calima II 150w Na o similar </v>
          </cell>
          <cell r="C338" t="str">
            <v>UN</v>
          </cell>
        </row>
        <row r="339">
          <cell r="B339" t="str">
            <v xml:space="preserve">Luminaria completa tipo Calima II 250w Na o similar </v>
          </cell>
          <cell r="C339" t="str">
            <v>UN</v>
          </cell>
        </row>
        <row r="340">
          <cell r="B340" t="str">
            <v>Mantenimiento general de las Inst. eléctricas, Incluye material de reposicion.</v>
          </cell>
          <cell r="C340" t="str">
            <v>GLB</v>
          </cell>
        </row>
        <row r="341">
          <cell r="B341" t="str">
            <v xml:space="preserve">Media tensión y equipo de transformación </v>
          </cell>
        </row>
        <row r="342">
          <cell r="B342" t="str">
            <v xml:space="preserve">Poste de concreto 12 m 510 kg </v>
          </cell>
          <cell r="C342" t="str">
            <v>UN</v>
          </cell>
        </row>
        <row r="343">
          <cell r="B343" t="str">
            <v xml:space="preserve">Poste en concreto doble propósito 12m </v>
          </cell>
          <cell r="C343" t="str">
            <v>UN</v>
          </cell>
        </row>
        <row r="344">
          <cell r="B344" t="str">
            <v xml:space="preserve">Red de alumbrado subterranea </v>
          </cell>
          <cell r="C344" t="str">
            <v>ML</v>
          </cell>
        </row>
        <row r="345">
          <cell r="B345" t="str">
            <v>Salida Luminaria</v>
          </cell>
          <cell r="C345" t="str">
            <v>UN</v>
          </cell>
        </row>
        <row r="346">
          <cell r="B346" t="str">
            <v>Salida Toma Bifasica 220V - 20 Amp con Polo a Tierra</v>
          </cell>
          <cell r="C346" t="str">
            <v>UN</v>
          </cell>
        </row>
        <row r="347">
          <cell r="B347" t="str">
            <v>Salida Toma Telefono</v>
          </cell>
          <cell r="C347" t="str">
            <v>UN</v>
          </cell>
        </row>
        <row r="348">
          <cell r="B348" t="str">
            <v>Salida Tomacorriente 110V con Polo a Tierra</v>
          </cell>
          <cell r="C348" t="str">
            <v>UN</v>
          </cell>
        </row>
        <row r="349">
          <cell r="B349" t="str">
            <v>Suministro e inst. de ascensor de dos niveles para discapacitados, en acero inoxidable con capacidad maxima de 200 kg, para dos pasajeros. Sin cuarto de maquinas</v>
          </cell>
          <cell r="C349" t="str">
            <v>UN</v>
          </cell>
        </row>
        <row r="350">
          <cell r="B350" t="str">
            <v>Suministro e inst. de caja metálica de dos circuitos incluye breaker de 20 A</v>
          </cell>
          <cell r="C350" t="str">
            <v>UN</v>
          </cell>
        </row>
      </sheetData>
      <sheetData sheetId="9"/>
      <sheetData sheetId="1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AIU Acueducto "/>
      <sheetName val="APU Acueducto"/>
      <sheetName val="INVERS. ALCANTARILLADO"/>
      <sheetName val="AIU Alcantarillado"/>
      <sheetName val="APU Alcantarillado"/>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A. P. U."/>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Workings"/>
      <sheetName val="Inputs-SUMMARY"/>
      <sheetName val="Tax"/>
      <sheetName val="Hoja1"/>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Ppto completo"/>
      <sheetName val="apu"/>
      <sheetName val="Auxiliares"/>
      <sheetName val="CO Teatro"/>
      <sheetName val="Insumos"/>
      <sheetName val="calidad"/>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Insum"/>
      <sheetName val="REPLANTEO"/>
      <sheetName val="BASE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 val="unitario"/>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ía"/>
      <sheetName val="Plan auditoría"/>
      <sheetName val="Lista Chequeo  ISO 9001"/>
      <sheetName val="Informe  "/>
      <sheetName val="Plan de mejora"/>
      <sheetName val="GESTIÓN DE AUDITORIAS DE CALID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EPANET"/>
      <sheetName val="deuda"/>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AC2-AG96"/>
    </sheetNames>
    <sheetDataSet>
      <sheetData sheetId="0" refreshError="1">
        <row r="3">
          <cell r="D3" t="str">
            <v>IMPLANTACIÓN SGC - ISO 9001</v>
          </cell>
        </row>
        <row r="4">
          <cell r="D4" t="str">
            <v xml:space="preserve">CI Técnicas Baltime de Colombia </v>
          </cell>
        </row>
      </sheetData>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es"/>
      <sheetName val="otros"/>
      <sheetName val="Insumos"/>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DMIDNISTRACION"/>
      <sheetName val="f.prestacional"/>
      <sheetName val="L DE J"/>
      <sheetName val="CUAD"/>
      <sheetName val="EQUI"/>
      <sheetName val="concretos"/>
      <sheetName val="INSUMOS"/>
      <sheetName val="M.O"/>
      <sheetName val="A.U OOPP"/>
      <sheetName val="TODOITEM"/>
      <sheetName val="C"/>
      <sheetName val="Hoja2"/>
      <sheetName val="Hoja3"/>
      <sheetName val="Datos"/>
      <sheetName val="Supuestos"/>
      <sheetName val="A_ADMIDNISTRACION"/>
      <sheetName val="f_prestacional"/>
      <sheetName val="L_DE_J"/>
      <sheetName val="M_O"/>
      <sheetName val="A_U_OOPP"/>
      <sheetName val="DIRECTOS"/>
      <sheetName val="Res-Accide-10"/>
      <sheetName val="G_TAL_MEN_UF7_F3"/>
      <sheetName val="N_TAL_MEN_UF7_F3"/>
      <sheetName val="RESUMEN"/>
      <sheetName val="A_ADMIDNISTRACION1"/>
      <sheetName val="f_prestacional1"/>
      <sheetName val="L_DE_J1"/>
      <sheetName val="M_O1"/>
      <sheetName val="A_U_OOPP1"/>
      <sheetName val="A_ADMIDNISTRACION2"/>
      <sheetName val="f_prestacional2"/>
      <sheetName val="L_DE_J2"/>
      <sheetName val="M_O2"/>
      <sheetName val="A_U_OOPP2"/>
      <sheetName val="A_ADMIDNISTRACION3"/>
      <sheetName val="f_prestacional3"/>
      <sheetName val="L_DE_J3"/>
      <sheetName val="M_O3"/>
      <sheetName val="A_U_OOPP3"/>
      <sheetName val="A_ADMIDNISTRACION4"/>
      <sheetName val="f_prestacional4"/>
      <sheetName val="L_DE_J4"/>
      <sheetName val="M_O4"/>
      <sheetName val="A_U_OOPP4"/>
      <sheetName val="A_ADMIDNISTRACION5"/>
      <sheetName val="f_prestacional5"/>
      <sheetName val="L_DE_J5"/>
      <sheetName val="M_O5"/>
      <sheetName val="A_U_OOPP5"/>
      <sheetName val="A_ADMIDNISTRACION7"/>
      <sheetName val="f_prestacional7"/>
      <sheetName val="L_DE_J7"/>
      <sheetName val="M_O7"/>
      <sheetName val="A_U_OOPP7"/>
      <sheetName val="A_ADMIDNISTRACION6"/>
      <sheetName val="f_prestacional6"/>
      <sheetName val="L_DE_J6"/>
      <sheetName val="M_O6"/>
      <sheetName val="A_U_OOPP6"/>
      <sheetName val="AREA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sheetData>
      <sheetData sheetId="3"/>
      <sheetData sheetId="4"/>
      <sheetData sheetId="5"/>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PARAMETROS"/>
      <sheetName val="PROGRAMACIÓN"/>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todos"/>
      <sheetName val="GOMPERZT"/>
      <sheetName val="ACTA DE OBRA"/>
      <sheetName val="G_TAL_MEN_UF7_F3"/>
      <sheetName val="N_TAL_MEN_UF7_F3"/>
      <sheetName val="RESUMEN"/>
      <sheetName val="REFERENCIAS"/>
    </sheetNames>
    <sheetDataSet>
      <sheetData sheetId="0"/>
      <sheetData sheetId="1" refreshError="1"/>
      <sheetData sheetId="2" refreshError="1"/>
      <sheetData sheetId="3" refreshError="1"/>
      <sheetData sheetId="4" refreshError="1"/>
      <sheetData sheetId="5"/>
      <sheetData sheetId="6"/>
      <sheetData sheetId="7"/>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Valoracionxtramo CASS"/>
      <sheetName val="SALARIOS"/>
      <sheetName val="Valoracionxtramo_CASS"/>
      <sheetName val="PR 1"/>
      <sheetName val="FORMULA"/>
      <sheetName val="DATOS"/>
      <sheetName val="ACARREO"/>
      <sheetName val="RICS NUEVA HOJA DIARIA"/>
      <sheetName val="CRA.MODI"/>
      <sheetName val="General"/>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sheetData sheetId="1"/>
      <sheetData sheetId="2">
        <row r="25">
          <cell r="A25" t="str">
            <v>M3</v>
          </cell>
        </row>
        <row r="26">
          <cell r="A26" t="str">
            <v>M2</v>
          </cell>
        </row>
        <row r="27">
          <cell r="A27" t="str">
            <v>ML</v>
          </cell>
        </row>
        <row r="28">
          <cell r="A28" t="str">
            <v>KG</v>
          </cell>
        </row>
        <row r="29">
          <cell r="A29" t="str">
            <v>UN</v>
          </cell>
        </row>
        <row r="30">
          <cell r="A30" t="str">
            <v>GLB</v>
          </cell>
        </row>
        <row r="31">
          <cell r="A31" t="str">
            <v>PIE</v>
          </cell>
        </row>
        <row r="32">
          <cell r="A32" t="str">
            <v>GALON</v>
          </cell>
        </row>
      </sheetData>
      <sheetData sheetId="3"/>
      <sheetData sheetId="4"/>
      <sheetData sheetId="5"/>
      <sheetData sheetId="6"/>
      <sheetData sheetId="7"/>
      <sheetData sheetId="8"/>
      <sheetData sheetId="9">
        <row r="5">
          <cell r="N5" t="str">
            <v xml:space="preserve">Localizacion  y replanteo </v>
          </cell>
          <cell r="O5">
            <v>2337</v>
          </cell>
        </row>
        <row r="6">
          <cell r="N6" t="str">
            <v xml:space="preserve">Demolición de andenes incluye transporte y disposición final. </v>
          </cell>
          <cell r="O6">
            <v>20696</v>
          </cell>
        </row>
        <row r="7">
          <cell r="N7" t="str">
            <v xml:space="preserve">Demolición de sardineles h&lt;41 cm. </v>
          </cell>
          <cell r="O7">
            <v>6175</v>
          </cell>
        </row>
        <row r="8">
          <cell r="N8" t="str">
            <v xml:space="preserve">Demolicion de placa en pavimento rígido, incluye transporte y disposición final. </v>
          </cell>
          <cell r="O8">
            <v>61139</v>
          </cell>
        </row>
        <row r="9">
          <cell r="N9" t="str">
            <v xml:space="preserve">Demolicion  de pavimento asfaltico, incluye transporte y disposición final . </v>
          </cell>
          <cell r="O9">
            <v>30975</v>
          </cell>
        </row>
        <row r="10">
          <cell r="N10" t="str">
            <v>Excavacion  Mecanica Sin Retiro de Material</v>
          </cell>
          <cell r="O10">
            <v>4160</v>
          </cell>
        </row>
        <row r="11">
          <cell r="N11" t="str">
            <v xml:space="preserve">Excavacion a mano para andenes </v>
          </cell>
          <cell r="O11">
            <v>24696</v>
          </cell>
        </row>
        <row r="12">
          <cell r="N12" t="str">
            <v xml:space="preserve">Retiro de material sobrante con  cargue  a máquina  incluida escombrera </v>
          </cell>
          <cell r="O12">
            <v>11752</v>
          </cell>
        </row>
        <row r="13">
          <cell r="N13" t="str">
            <v xml:space="preserve">Base granular e= 25 cms </v>
          </cell>
          <cell r="O13">
            <v>53616</v>
          </cell>
        </row>
        <row r="14">
          <cell r="N14" t="str">
            <v xml:space="preserve">Base para andenes e= 10 cms </v>
          </cell>
          <cell r="O14">
            <v>27202</v>
          </cell>
        </row>
        <row r="15">
          <cell r="N15" t="str">
            <v xml:space="preserve">Pavimento de concreto Hidraulico resistencia MR 4000 psi, espesor entre 18 cm, pagado en m3. (INV500) </v>
          </cell>
          <cell r="O15">
            <v>83826</v>
          </cell>
        </row>
        <row r="16">
          <cell r="N16" t="str">
            <v xml:space="preserve">Anden en concreto, espesor 10 cm, resisitencia 3000 Psi, pagado en m2 </v>
          </cell>
          <cell r="O16" t="e">
            <v>#VALUE!</v>
          </cell>
        </row>
        <row r="17">
          <cell r="N17" t="str">
            <v xml:space="preserve">Sardinel integrado a la  placa  h= 0.15m3000 PSI </v>
          </cell>
          <cell r="O17" t="e">
            <v>#VALUE!</v>
          </cell>
        </row>
        <row r="18">
          <cell r="N18" t="str">
            <v xml:space="preserve">Sardinel integrado a la placa h=  0.20m 3000 PSI </v>
          </cell>
          <cell r="O18" t="e">
            <v>#VALUE!</v>
          </cell>
        </row>
        <row r="19">
          <cell r="N19" t="str">
            <v xml:space="preserve">Conformación  de zona verde </v>
          </cell>
          <cell r="O19" t="e">
            <v>#VALUE!</v>
          </cell>
        </row>
        <row r="20">
          <cell r="N20" t="str">
            <v xml:space="preserve">Control topográfico pagado por día </v>
          </cell>
          <cell r="O20">
            <v>293280</v>
          </cell>
        </row>
        <row r="21">
          <cell r="N21" t="str">
            <v xml:space="preserve">Excavaciones  en material  común h&lt;=2,00m </v>
          </cell>
          <cell r="O21">
            <v>24696</v>
          </cell>
        </row>
        <row r="22">
          <cell r="N22" t="str">
            <v xml:space="preserve">Excavaciones  en conglomerado h&lt;=2,00m </v>
          </cell>
          <cell r="O22">
            <v>28811</v>
          </cell>
        </row>
        <row r="23">
          <cell r="N23" t="str">
            <v xml:space="preserve">Excavaciones  en material  común 2,0m&gt;h&lt;=3,00m </v>
          </cell>
          <cell r="O23">
            <v>28811</v>
          </cell>
        </row>
        <row r="24">
          <cell r="N24" t="str">
            <v xml:space="preserve">Excavación  en conglomerado h=2-3 </v>
          </cell>
          <cell r="O24">
            <v>34574</v>
          </cell>
        </row>
        <row r="25">
          <cell r="N25" t="str">
            <v xml:space="preserve">Excavación  en material  comun h=3-4 </v>
          </cell>
          <cell r="O25">
            <v>34574</v>
          </cell>
        </row>
        <row r="26">
          <cell r="N26" t="str">
            <v xml:space="preserve">Excavación  en conglomerado h=3-4 </v>
          </cell>
          <cell r="O26">
            <v>37580</v>
          </cell>
        </row>
        <row r="27">
          <cell r="N27" t="str">
            <v xml:space="preserve">Entibado discontinuo  en madera. </v>
          </cell>
          <cell r="O27" t="e">
            <v>#VALUE!</v>
          </cell>
        </row>
        <row r="28">
          <cell r="N28" t="str">
            <v>Excavación en roca incluye desalojo</v>
          </cell>
          <cell r="O28">
            <v>90333</v>
          </cell>
        </row>
        <row r="29">
          <cell r="N29" t="str">
            <v>Excavación en roca incluye corte y desalojo</v>
          </cell>
          <cell r="O29">
            <v>261922</v>
          </cell>
        </row>
        <row r="30">
          <cell r="N30" t="str">
            <v xml:space="preserve">Demolición  de mamposteria  de sumideros  y cámaras  de inspección. </v>
          </cell>
          <cell r="O30">
            <v>66534</v>
          </cell>
        </row>
        <row r="31">
          <cell r="N31" t="str">
            <v xml:space="preserve">Demolición  de concreto  de sumideros  y cámaras  de inspección. </v>
          </cell>
          <cell r="O31">
            <v>221781</v>
          </cell>
        </row>
        <row r="32">
          <cell r="N32" t="str">
            <v xml:space="preserve">Instalación  de tuberías  de alcantarillado  en concreto,  sin refuerzo, con un diámetro de 12", no incluye  suministro de tubería, pagado por metro lineal. </v>
          </cell>
          <cell r="O32" t="e">
            <v>#VALUE!</v>
          </cell>
        </row>
        <row r="33">
          <cell r="N33" t="str">
            <v xml:space="preserve">Instalación  de tuberías  de alcantarillado  en concreto,  sin refuerzo, con un diámetro de 14", no incluye  suministro de tubería, pagado por metro lineal. </v>
          </cell>
          <cell r="O33" t="e">
            <v>#VALUE!</v>
          </cell>
        </row>
        <row r="34">
          <cell r="N34" t="str">
            <v xml:space="preserve">Instalación  de tuberías  de alcantarillado  en concreto, reforzado, con un diámetro de 44",  no incluye suministro  de tubería, pagado por metro lineal. </v>
          </cell>
          <cell r="O34" t="e">
            <v>#VALUE!</v>
          </cell>
        </row>
        <row r="35">
          <cell r="N35" t="str">
            <v xml:space="preserve">Instalación  de tuberías  de alcantarillado  en PVC Estructurada con un diámetro de 36",  no incluye suministro  de tubería, pagado por metro lineal. </v>
          </cell>
          <cell r="O35" t="e">
            <v>#VALUE!</v>
          </cell>
        </row>
        <row r="36">
          <cell r="N36" t="str">
            <v xml:space="preserve">Instalación  de tuberías  de alcantarillado  en PVC estructurada, con un diámetro de 42",  no incluye suministro  de tubería, pagado por metro lineal. </v>
          </cell>
          <cell r="O36" t="e">
            <v>#VALUE!</v>
          </cell>
        </row>
        <row r="37">
          <cell r="N37" t="str">
            <v xml:space="preserve">Mejoramiento  en Cemento-Recebo 1:10 e= 0,10 </v>
          </cell>
          <cell r="O37">
            <v>126063</v>
          </cell>
        </row>
        <row r="38">
          <cell r="N38" t="str">
            <v xml:space="preserve">Material de colchon y atraque en arena e=0,15 </v>
          </cell>
          <cell r="O38">
            <v>33284</v>
          </cell>
        </row>
        <row r="39">
          <cell r="N39" t="str">
            <v xml:space="preserve">Material de colchon y  atraque  50% Recebo  50% triturado </v>
          </cell>
          <cell r="O39" t="e">
            <v>#VALUE!</v>
          </cell>
        </row>
        <row r="40">
          <cell r="N40" t="str">
            <v xml:space="preserve">Relleno con recebo (hasta 0,50 sobre la clave del tubo </v>
          </cell>
          <cell r="O40">
            <v>36629</v>
          </cell>
        </row>
        <row r="41">
          <cell r="N41" t="str">
            <v xml:space="preserve">Suministro  e instalación  de cilindro para pozos de inspeccion, con un diametro de 48" y 0.25 m de espesor, en ladrillo. </v>
          </cell>
          <cell r="O41" t="e">
            <v>#VALUE!</v>
          </cell>
        </row>
        <row r="42">
          <cell r="N42" t="str">
            <v xml:space="preserve">Suministro  e instalación  de cilindro para pozos de inspeccion, con un diametro de 60" y 0.25 m de espesor, en ladrillo. </v>
          </cell>
          <cell r="O42" t="e">
            <v>#VALUE!</v>
          </cell>
        </row>
        <row r="43">
          <cell r="N43" t="str">
            <v xml:space="preserve">Suministro  e instalación  de cilindro para pozos de inspeccion, con un diametro de 60" y 0.25 m de espesor, en  concreto reforzado </v>
          </cell>
          <cell r="O43" t="e">
            <v>#VALUE!</v>
          </cell>
        </row>
        <row r="44">
          <cell r="N44" t="str">
            <v xml:space="preserve">Suministro  e instalación de tapa para  pozo  de inspección en hierro fundido gris con núcleo en concreto. </v>
          </cell>
          <cell r="O44" t="e">
            <v>#VALUE!</v>
          </cell>
        </row>
        <row r="45">
          <cell r="N45" t="str">
            <v xml:space="preserve">Suministro  e instalación de placa circular de cubierta para  pozo  de d=1,20m de 0.17 m de espesor, </v>
          </cell>
          <cell r="O45" t="e">
            <v>#VALUE!</v>
          </cell>
        </row>
        <row r="46">
          <cell r="N46" t="str">
            <v xml:space="preserve">Suministro  e instalación de placa circular de cubierta para  pozo  de d=1,50m de 0.17 m de espesor, pagado en unidad. </v>
          </cell>
          <cell r="O46" t="e">
            <v>#VALUE!</v>
          </cell>
        </row>
        <row r="47">
          <cell r="N47" t="str">
            <v xml:space="preserve">Construcción  de base y cañuela, para  pozo  en mamposteria  de d=1,20m </v>
          </cell>
          <cell r="O47" t="e">
            <v>#VALUE!</v>
          </cell>
        </row>
        <row r="48">
          <cell r="N48" t="str">
            <v xml:space="preserve">Construcción  de base y cañuela, para  pozo  en mamposteria  de d=1,50m </v>
          </cell>
          <cell r="O48" t="e">
            <v>#VALUE!</v>
          </cell>
        </row>
        <row r="49">
          <cell r="N49" t="str">
            <v xml:space="preserve">Construcción  de base y cañuela, para  pozo  en concreto reforzado de d=1,50m </v>
          </cell>
          <cell r="O49" t="e">
            <v>#VALUE!</v>
          </cell>
        </row>
        <row r="50">
          <cell r="N50" t="str">
            <v xml:space="preserve">Cámara  de inspeccion separador de flujo, cilindrica, 3&lt;3.5m </v>
          </cell>
          <cell r="O50" t="e">
            <v>#VALUE!</v>
          </cell>
        </row>
        <row r="51">
          <cell r="N51" t="str">
            <v xml:space="preserve">Construcción de sumidero lateral, tipo SL -100. </v>
          </cell>
          <cell r="O51" t="e">
            <v>#VALUE!</v>
          </cell>
        </row>
        <row r="52">
          <cell r="N52" t="str">
            <v xml:space="preserve">Adecuación  de cañuela </v>
          </cell>
          <cell r="O52" t="e">
            <v>#VALUE!</v>
          </cell>
        </row>
        <row r="53">
          <cell r="N53" t="str">
            <v xml:space="preserve">Caja  domiciliar 0,7*0,7*1,0m </v>
          </cell>
          <cell r="O53" t="e">
            <v>#VALUE!</v>
          </cell>
        </row>
        <row r="54">
          <cell r="N54" t="str">
            <v>Conexión domiciliaria  de alcantarillado,  con un diámetro de 6"</v>
          </cell>
          <cell r="O54" t="e">
            <v>#VALUE!</v>
          </cell>
        </row>
        <row r="55">
          <cell r="N55" t="str">
            <v xml:space="preserve">Relleno en material seleccionado proveniente de la excavacíon, compactado. </v>
          </cell>
          <cell r="O55" t="e">
            <v>#VALUE!</v>
          </cell>
        </row>
        <row r="56">
          <cell r="N56" t="str">
            <v xml:space="preserve">Relleno  material seleccionado,  de préstamo </v>
          </cell>
          <cell r="O56" t="e">
            <v>#VALUE!</v>
          </cell>
        </row>
        <row r="57">
          <cell r="N57" t="str">
            <v xml:space="preserve">Desalojo de material sobrante  incluye acarreo  y escombrera </v>
          </cell>
          <cell r="O57">
            <v>4000</v>
          </cell>
        </row>
        <row r="58">
          <cell r="N58" t="str">
            <v xml:space="preserve">Estructura ICEL 523 </v>
          </cell>
          <cell r="O58" t="e">
            <v>#VALUE!</v>
          </cell>
        </row>
        <row r="59">
          <cell r="N59" t="str">
            <v xml:space="preserve">Transformador monofásico de 25 KVA </v>
          </cell>
          <cell r="O59" t="e">
            <v>#VALUE!</v>
          </cell>
        </row>
        <row r="60">
          <cell r="N60" t="str">
            <v xml:space="preserve">Estructura ICEL 710 </v>
          </cell>
          <cell r="O60" t="e">
            <v>#VALUE!</v>
          </cell>
        </row>
        <row r="61">
          <cell r="N61" t="str">
            <v xml:space="preserve">Bajante transformador </v>
          </cell>
          <cell r="O61" t="e">
            <v>#VALUE!</v>
          </cell>
        </row>
        <row r="62">
          <cell r="N62" t="str">
            <v xml:space="preserve">Caja de inspección (0,6x0,6x0,8) y tapa </v>
          </cell>
          <cell r="O62" t="e">
            <v>#VALUE!</v>
          </cell>
        </row>
        <row r="63">
          <cell r="N63" t="str">
            <v xml:space="preserve">Poste de concreto 12 m 510 kg </v>
          </cell>
          <cell r="O63" t="e">
            <v>#VALUE!</v>
          </cell>
        </row>
        <row r="64">
          <cell r="N64" t="str">
            <v xml:space="preserve">Pedestal concreto y canastilla </v>
          </cell>
          <cell r="O64" t="e">
            <v>#VALUE!</v>
          </cell>
        </row>
        <row r="65">
          <cell r="N65" t="str">
            <v xml:space="preserve">Caja de inspección (0,6x0,6x0,8) m3 y tapa </v>
          </cell>
          <cell r="O65" t="e">
            <v>#VALUE!</v>
          </cell>
        </row>
        <row r="66">
          <cell r="N66" t="str">
            <v xml:space="preserve">Acometida 2 No 4 + 1 No 12 Cu THW Ducto 1" </v>
          </cell>
          <cell r="O66" t="e">
            <v>#VALUE!</v>
          </cell>
        </row>
        <row r="67">
          <cell r="N67" t="str">
            <v xml:space="preserve">Acometida 3 No 12 Cu THW </v>
          </cell>
          <cell r="O67" t="e">
            <v>#VALUE!</v>
          </cell>
        </row>
        <row r="68">
          <cell r="N68" t="str">
            <v xml:space="preserve">Aterrizaje equipo de iluminación </v>
          </cell>
          <cell r="O68" t="e">
            <v>#VALUE!</v>
          </cell>
        </row>
        <row r="69">
          <cell r="N69" t="str">
            <v xml:space="preserve">Poste en concreto doble propósito 12m </v>
          </cell>
          <cell r="O69" t="e">
            <v>#VALUE!</v>
          </cell>
        </row>
        <row r="70">
          <cell r="N70" t="str">
            <v xml:space="preserve">Luminaria completa tipo Calima II 250w Na o similar </v>
          </cell>
          <cell r="O70" t="e">
            <v>#VALUE!</v>
          </cell>
        </row>
        <row r="71">
          <cell r="N71" t="str">
            <v xml:space="preserve">Luminaria completa tipo Calima II 150w Na o similar </v>
          </cell>
          <cell r="O71" t="e">
            <v>#VALUE!</v>
          </cell>
        </row>
        <row r="72">
          <cell r="N72" t="str">
            <v xml:space="preserve">Señales preventivas, dimensión 90x90 cm de lamina galvanizada y reflectividad grado ingeniería. </v>
          </cell>
          <cell r="O72" t="e">
            <v>#VALUE!</v>
          </cell>
        </row>
        <row r="73">
          <cell r="N73" t="str">
            <v xml:space="preserve">Señales reglamentarias, dimensión 90x90 cm de lamina galvanizada y reflectividad grado ingeniería, </v>
          </cell>
          <cell r="O73" t="e">
            <v>#VALUE!</v>
          </cell>
        </row>
        <row r="74">
          <cell r="N74" t="str">
            <v xml:space="preserve">Señales informativas, dimensión 60x60 cm de lamina galvanizada y reflectividad grado ingeniería, </v>
          </cell>
          <cell r="O74" t="e">
            <v>#VALUE!</v>
          </cell>
        </row>
        <row r="75">
          <cell r="N75" t="str">
            <v xml:space="preserve">Valla  Informativa lám  C-22  con 4.00mx2.0 Incl.Torres  en Angulo </v>
          </cell>
          <cell r="O75" t="e">
            <v>#VALUE!</v>
          </cell>
        </row>
        <row r="76">
          <cell r="N76" t="str">
            <v xml:space="preserve">Barricadas  de señalización </v>
          </cell>
          <cell r="O76" t="e">
            <v>#VALUE!</v>
          </cell>
        </row>
        <row r="77">
          <cell r="N77" t="str">
            <v xml:space="preserve">Colombinas  en guadúa Base en concreto </v>
          </cell>
          <cell r="O77" t="e">
            <v>#VALUE!</v>
          </cell>
        </row>
        <row r="78">
          <cell r="N78" t="str">
            <v xml:space="preserve">Aislamiento Preventivo </v>
          </cell>
          <cell r="O78">
            <v>9096</v>
          </cell>
        </row>
        <row r="79">
          <cell r="N79" t="str">
            <v xml:space="preserve">Cinta Plastica para señalización </v>
          </cell>
          <cell r="O79" t="e">
            <v>#VALUE!</v>
          </cell>
        </row>
        <row r="80">
          <cell r="N80" t="str">
            <v xml:space="preserve">Manejo de tráfico peatonal </v>
          </cell>
          <cell r="O80">
            <v>1597</v>
          </cell>
        </row>
        <row r="81">
          <cell r="N81" t="str">
            <v>cerramiento en lona y listones de madera h=2mts.</v>
          </cell>
          <cell r="O81">
            <v>9135</v>
          </cell>
        </row>
        <row r="82">
          <cell r="N82" t="str">
            <v>Excavación en zanja 0.40x0.30 mts</v>
          </cell>
          <cell r="O82">
            <v>9980</v>
          </cell>
        </row>
        <row r="83">
          <cell r="N83" t="str">
            <v>Plantilla en Concreto 3.000 PSI-EXP.  0.07 MT.</v>
          </cell>
          <cell r="O83">
            <v>23848</v>
          </cell>
        </row>
        <row r="84">
          <cell r="N84" t="str">
            <v>Concreto reforzado de  f`c= 3000 Psi (columnetas y viga de amarre.) Incluye mano de obra, fundida y formaleta.</v>
          </cell>
          <cell r="O84">
            <v>578439</v>
          </cell>
        </row>
        <row r="85">
          <cell r="N85" t="str">
            <v>Concreto reforzado de  f`c= 3500 Psi (escalera)</v>
          </cell>
          <cell r="O85">
            <v>509979</v>
          </cell>
        </row>
        <row r="86">
          <cell r="N86" t="str">
            <v>Placa maciza en Concreto de  f`c= 3000 (viga canal) e=0.07 mts</v>
          </cell>
          <cell r="O86">
            <v>484922</v>
          </cell>
        </row>
        <row r="87">
          <cell r="N87" t="str">
            <v>Mortero de Nivelacion 1:3 impermeabilizado para Viga Canal, Exp 5 cms</v>
          </cell>
          <cell r="O87">
            <v>15528</v>
          </cell>
        </row>
        <row r="88">
          <cell r="N88" t="str">
            <v>Media Caña en Mortero 1:3 impermeabilizado para Viga Canal</v>
          </cell>
          <cell r="O88">
            <v>6415</v>
          </cell>
        </row>
        <row r="89">
          <cell r="N89" t="str">
            <v>Impermeabilizacion en Manto Edil 3mm estándar (Incluye Imprimante y Pintura Bituminosa)</v>
          </cell>
          <cell r="O89">
            <v>18732</v>
          </cell>
        </row>
        <row r="90">
          <cell r="N90" t="str">
            <v>Placa maciza en Concreto de  f`c= 3000 para tanque de almacenamiento de agua e=0.15mts</v>
          </cell>
          <cell r="O90">
            <v>83362</v>
          </cell>
        </row>
        <row r="91">
          <cell r="N91" t="str">
            <v>Muro en ladrillo comun e=0,12, Incluye Mortero de Pega 1:4</v>
          </cell>
          <cell r="O91">
            <v>25456</v>
          </cell>
        </row>
        <row r="92">
          <cell r="N92" t="str">
            <v xml:space="preserve">Acero de refuerzo de fy= 420 Mpa. </v>
          </cell>
          <cell r="O92">
            <v>2785</v>
          </cell>
        </row>
        <row r="93">
          <cell r="N93" t="str">
            <v xml:space="preserve">Acero de refuerzo (flejes) de fy= 240 Mpa. </v>
          </cell>
          <cell r="O93">
            <v>3396</v>
          </cell>
        </row>
        <row r="94">
          <cell r="N94" t="str">
            <v>Suministro e inst. de cubierta en Lamina de eternit (A.C). No6</v>
          </cell>
          <cell r="O94">
            <v>19477</v>
          </cell>
        </row>
        <row r="95">
          <cell r="N95" t="str">
            <v xml:space="preserve">Caballete de eternit (A.C) </v>
          </cell>
          <cell r="O95">
            <v>6959</v>
          </cell>
        </row>
        <row r="96">
          <cell r="N96" t="str">
            <v>Cercha metálica en varilla corrugada de 1/2 pulg( 3 Varillas) y diagonales de 3/8 pulg.</v>
          </cell>
          <cell r="O96">
            <v>32139</v>
          </cell>
        </row>
        <row r="97">
          <cell r="N97" t="str">
            <v>CERCHA METALICA TIPOS CE 4 ANGULOS DE 2.5X2.5X1/4" DIAGONALES Y MONTANTES EN ANGULO DE 2X2X1/4*-INCL. ANTICORROSIVO Y ESMALTE</v>
          </cell>
          <cell r="O97">
            <v>210389</v>
          </cell>
        </row>
        <row r="98">
          <cell r="N98" t="str">
            <v>Cielo razo en laminas de A.C. y perfiles en aluminio.</v>
          </cell>
          <cell r="O98">
            <v>23482</v>
          </cell>
        </row>
        <row r="99">
          <cell r="N99" t="str">
            <v xml:space="preserve">Canal metálica 30x40x25 (en lamina galvanizada cal 20), apoyada en soportes en angulo de 1/2" @ 1.5 mts </v>
          </cell>
          <cell r="O99">
            <v>51826</v>
          </cell>
        </row>
        <row r="100">
          <cell r="N100" t="str">
            <v xml:space="preserve">Suministro e inst. de correas en tuberia 2x1 calbre. 18 </v>
          </cell>
          <cell r="O100">
            <v>28317</v>
          </cell>
        </row>
        <row r="101">
          <cell r="N101" t="str">
            <v>Enchape en Cerámica para piso (blanca) trafico pesado. Incluye guarda escoba (45.5x45.5 Cms).</v>
          </cell>
          <cell r="O101">
            <v>42126</v>
          </cell>
        </row>
        <row r="102">
          <cell r="N102" t="str">
            <v>Pañete liso 1:4  e=1,5cm sobre muro</v>
          </cell>
          <cell r="O102">
            <v>8224</v>
          </cell>
        </row>
        <row r="103">
          <cell r="N103" t="str">
            <v>Estuco para Muros</v>
          </cell>
          <cell r="O103" t="e">
            <v>#VALUE!</v>
          </cell>
        </row>
        <row r="104">
          <cell r="N104" t="str">
            <v>Pintura en vinilo T.1 tres manos para Muros</v>
          </cell>
          <cell r="O104">
            <v>4528</v>
          </cell>
        </row>
        <row r="105">
          <cell r="N105" t="str">
            <v>Enchape en Cerámica para baño blanca, 20.5x20.5 Cms (piso y muro)</v>
          </cell>
          <cell r="O105">
            <v>33396</v>
          </cell>
        </row>
        <row r="106">
          <cell r="N106" t="str">
            <v>Suministro e Inst. de Aparato Sanitario Acuacer Blanco o Similar.</v>
          </cell>
          <cell r="O106">
            <v>0</v>
          </cell>
        </row>
        <row r="107">
          <cell r="N107" t="str">
            <v>Suministro e Inst. de lavamanos Acuacer Blanco o similar.</v>
          </cell>
          <cell r="O107">
            <v>0</v>
          </cell>
        </row>
        <row r="108">
          <cell r="N108" t="str">
            <v>Suministro e Inst. de orinales medianos blancos, con griferia</v>
          </cell>
          <cell r="O108">
            <v>0</v>
          </cell>
        </row>
        <row r="109">
          <cell r="N109" t="str">
            <v>Puerta lisa para baño. 0.60x2.00, incluye anticorrosivo y esmalte (lamina cal. 18)</v>
          </cell>
          <cell r="O109">
            <v>66448</v>
          </cell>
        </row>
        <row r="110">
          <cell r="N110" t="str">
            <v>Puerta metálica. 1.00/2.00, incluye anticorrosivo y esmalte (lamina cal. 18)</v>
          </cell>
          <cell r="O110">
            <v>69713</v>
          </cell>
        </row>
        <row r="111">
          <cell r="N111" t="str">
            <v xml:space="preserve">Ventanas de corredera, incluye anticorrosivo, esmalte y vidrio 4mm (lamina cal 18) </v>
          </cell>
          <cell r="O111" t="e">
            <v>#VALUE!</v>
          </cell>
        </row>
        <row r="112">
          <cell r="N112" t="str">
            <v>Pasamanos metálico, incluye anticorrosivo y esmalte (Lam Cal 18)</v>
          </cell>
          <cell r="O112" t="e">
            <v>#VALUE!</v>
          </cell>
        </row>
        <row r="113">
          <cell r="N113" t="str">
            <v>Puerta  Triplex plomada de 2x 0,8 mts Incluye marco y cerradura</v>
          </cell>
          <cell r="O113" t="e">
            <v>#VALUE!</v>
          </cell>
        </row>
        <row r="114">
          <cell r="N114" t="str">
            <v>Divisiones para oficina en aluminio H= 2.6 mts.</v>
          </cell>
          <cell r="O114">
            <v>568476</v>
          </cell>
        </row>
        <row r="115">
          <cell r="N115" t="str">
            <v>Suministro e inst. de caja metálica de dos circuitos incluye breaker de 20 A</v>
          </cell>
          <cell r="O115">
            <v>61201</v>
          </cell>
        </row>
        <row r="116">
          <cell r="N116" t="str">
            <v>Suministro e Inst. de lamparas de 2x32 w</v>
          </cell>
          <cell r="O116">
            <v>80981</v>
          </cell>
        </row>
        <row r="117">
          <cell r="N117" t="str">
            <v>Suministro e inst. de toma corriente doble con polo a tierra</v>
          </cell>
          <cell r="O117">
            <v>48107</v>
          </cell>
        </row>
        <row r="118">
          <cell r="N118" t="str">
            <v xml:space="preserve">Suministro e inst. de interruptor sencillo </v>
          </cell>
          <cell r="O118">
            <v>48075</v>
          </cell>
        </row>
        <row r="119">
          <cell r="N119" t="str">
            <v>Suministro e inst. de interruptor doble</v>
          </cell>
          <cell r="O119">
            <v>54910</v>
          </cell>
        </row>
        <row r="120">
          <cell r="N120" t="str">
            <v>Salida Luminaria</v>
          </cell>
          <cell r="O120">
            <v>56067</v>
          </cell>
        </row>
        <row r="121">
          <cell r="N121" t="str">
            <v>Suministro e inst. de toma de teléfono.</v>
          </cell>
          <cell r="O121" t="e">
            <v>#VALUE!</v>
          </cell>
        </row>
        <row r="122">
          <cell r="N122" t="str">
            <v>Acometidas Electricas en Cable de Cobre tipo THWN en 3 No 6+ 1 No 6N+1 No 8T-Tub Conduit PVC de 1".</v>
          </cell>
          <cell r="O122">
            <v>39136</v>
          </cell>
        </row>
        <row r="123">
          <cell r="N123" t="str">
            <v>Acometida telefónica en Cable Telefonico interior Calibre 0,5 mm de 10 pares garantizados- Tub PVC de 3/4".</v>
          </cell>
          <cell r="O123">
            <v>8975</v>
          </cell>
        </row>
        <row r="124">
          <cell r="N124" t="str">
            <v>Acometida hidráulica D=1/2"</v>
          </cell>
          <cell r="O124" t="e">
            <v>#VALUE!</v>
          </cell>
        </row>
        <row r="125">
          <cell r="N125" t="str">
            <v>Punto hidráulico D= 1/2"</v>
          </cell>
          <cell r="O125" t="e">
            <v>#VALUE!</v>
          </cell>
        </row>
        <row r="126">
          <cell r="N126" t="str">
            <v>Punto sanitario D= 2"</v>
          </cell>
          <cell r="O126">
            <v>26236</v>
          </cell>
        </row>
        <row r="127">
          <cell r="N127" t="str">
            <v>Punto sanitario D= 3"</v>
          </cell>
          <cell r="O127">
            <v>42441</v>
          </cell>
        </row>
        <row r="128">
          <cell r="N128" t="str">
            <v>Red Sanitaria 4"</v>
          </cell>
          <cell r="O128">
            <v>54982</v>
          </cell>
        </row>
        <row r="129">
          <cell r="N129" t="str">
            <v>Bajante de aguas lluvias D= 4"</v>
          </cell>
          <cell r="O129">
            <v>28424</v>
          </cell>
        </row>
        <row r="130">
          <cell r="N130" t="str">
            <v>Limpieza de lote</v>
          </cell>
          <cell r="O130">
            <v>665</v>
          </cell>
        </row>
        <row r="131">
          <cell r="N131" t="str">
            <v>Suministro e Inst. de Aparato Sanitario Acuacer Blanco o Similar.</v>
          </cell>
          <cell r="O131">
            <v>208526</v>
          </cell>
        </row>
        <row r="132">
          <cell r="N132" t="str">
            <v>Suministro e Inst. de orinales medianos blancos, con griferia</v>
          </cell>
          <cell r="O132">
            <v>280206</v>
          </cell>
        </row>
        <row r="133">
          <cell r="N133" t="str">
            <v>Suministro e Inst. de lavamanos Acuacer Blanco o similar.</v>
          </cell>
          <cell r="O133">
            <v>127438</v>
          </cell>
        </row>
        <row r="134">
          <cell r="N134" t="str">
            <v>Suministro e Inst. de electrobomba de 1/2 Hp.</v>
          </cell>
          <cell r="O134">
            <v>267968</v>
          </cell>
        </row>
        <row r="135">
          <cell r="N135" t="str">
            <v>Suministro e Inst. de cubiertas en A.C. N10</v>
          </cell>
          <cell r="O135">
            <v>46135</v>
          </cell>
        </row>
        <row r="136">
          <cell r="N136" t="str">
            <v>Suministro e Inst. de cubiertas en A.C. de1.2  mts.</v>
          </cell>
          <cell r="O136">
            <v>44424</v>
          </cell>
        </row>
        <row r="137">
          <cell r="N137" t="str">
            <v>Suministro e Inst. caballete de A.C.</v>
          </cell>
          <cell r="O137">
            <v>21104</v>
          </cell>
        </row>
        <row r="138">
          <cell r="N138" t="str">
            <v>Suministro e Inst. de lamparas de 2x32 w</v>
          </cell>
          <cell r="O138">
            <v>79776</v>
          </cell>
        </row>
        <row r="139">
          <cell r="N139" t="str">
            <v>Pintura general de muros en Vinilo tipo 1 a tres manos.</v>
          </cell>
          <cell r="O139" t="e">
            <v>#VALUE!</v>
          </cell>
        </row>
        <row r="140">
          <cell r="N140" t="str">
            <v>Pintura general de placa en Vinilo tipo 1 a tres manos.</v>
          </cell>
          <cell r="O140" t="e">
            <v>#VALUE!</v>
          </cell>
        </row>
        <row r="141">
          <cell r="N141" t="str">
            <v>Pintura general de puertas y ventanas en laca (blanca).</v>
          </cell>
          <cell r="O141" t="e">
            <v>#VALUE!</v>
          </cell>
        </row>
        <row r="142">
          <cell r="N142" t="str">
            <v xml:space="preserve">Impermeabilización y resane de muros  en las áreas deterioradas (Con Mortero1:4 Impermebilizado y Estuco. </v>
          </cell>
          <cell r="O142">
            <v>12490</v>
          </cell>
        </row>
        <row r="143">
          <cell r="N143" t="str">
            <v>Levante de muro H.10, Incluye Mortero de Pega (1:4)</v>
          </cell>
          <cell r="O143">
            <v>21121</v>
          </cell>
        </row>
        <row r="144">
          <cell r="N144" t="str">
            <v>Red Sanitaria 3"</v>
          </cell>
          <cell r="O144">
            <v>31744</v>
          </cell>
        </row>
        <row r="145">
          <cell r="N145" t="str">
            <v>Red Sanitaria 2"</v>
          </cell>
          <cell r="O145">
            <v>22140</v>
          </cell>
        </row>
        <row r="146">
          <cell r="N146" t="str">
            <v>Suministro e inst. de cerradura Yale, de la puerta de acceso a las instalaciones.</v>
          </cell>
          <cell r="O146">
            <v>69168</v>
          </cell>
        </row>
        <row r="147">
          <cell r="N147" t="str">
            <v>Suministro e inst. de ascensor de dos niveles para discapacitados, en acero inoxidable con capacidad maxima de 200 kg, para dos pasajeros. Sin cuarto de maquinas</v>
          </cell>
          <cell r="O147">
            <v>32059683</v>
          </cell>
        </row>
        <row r="148">
          <cell r="N148" t="str">
            <v>Suministro e Instalacion de Tanque Plastico para reserva de agua 2000 Lts- Inc Accesorios necesarios para su instalacion y funcionamiento.</v>
          </cell>
          <cell r="O148">
            <v>740374</v>
          </cell>
        </row>
        <row r="149">
          <cell r="N149" t="str">
            <v>Enchape en Cerámica Antideslizante trafico pesado (escalera) (45.5x45.5 Cms)</v>
          </cell>
          <cell r="O149">
            <v>46676</v>
          </cell>
        </row>
        <row r="150">
          <cell r="N150" t="str">
            <v xml:space="preserve">Demolición de muro en bloque </v>
          </cell>
          <cell r="O150">
            <v>998</v>
          </cell>
        </row>
        <row r="151">
          <cell r="N151" t="str">
            <v>RAMPA ESTRIADA PARA MINUSVALIDOS EN CONRETO DE 3000 PSI</v>
          </cell>
          <cell r="O151">
            <v>35114</v>
          </cell>
        </row>
        <row r="152">
          <cell r="N152" t="str">
            <v>TRAZADO Y REPLANTEO</v>
          </cell>
          <cell r="O152">
            <v>2353</v>
          </cell>
        </row>
        <row r="153">
          <cell r="N153" t="str">
            <v>Conformacion de Calzada</v>
          </cell>
          <cell r="O153">
            <v>423</v>
          </cell>
        </row>
        <row r="154">
          <cell r="N154" t="str">
            <v>Subbase Granular de CBR&gt;=20% inc. Suministro y compactacion</v>
          </cell>
          <cell r="O154">
            <v>102179</v>
          </cell>
        </row>
        <row r="155">
          <cell r="N155" t="str">
            <v>Nivelacion de Terreno Para Andenes Y Pavimento inc. Corte Manual</v>
          </cell>
          <cell r="O155">
            <v>10645</v>
          </cell>
        </row>
        <row r="156">
          <cell r="N156" t="str">
            <v>JUNTA DE DILATACION  SELLO  DE POLIURETANO ELASTOMERICO DE ALTO DESEMPEÑO Y CORDON DE ESPUMA PARA FONDO DE JUNTA Ø10MM-INCL. CORTE</v>
          </cell>
          <cell r="O156">
            <v>10473</v>
          </cell>
        </row>
        <row r="157">
          <cell r="N157" t="str">
            <v xml:space="preserve">Bordillo de 0.17X0.35 en Concreto de 3000 PSI inc. 3.72 Kg de Refuerzo y Excavacion </v>
          </cell>
          <cell r="O157">
            <v>30461</v>
          </cell>
        </row>
        <row r="158">
          <cell r="N158" t="str">
            <v xml:space="preserve">Anden en concreto, espesor 0.07 m, resisitencia 3000 Psi, pagado en m2 </v>
          </cell>
          <cell r="O158">
            <v>24635</v>
          </cell>
        </row>
        <row r="159">
          <cell r="N159" t="str">
            <v>Demolicion y Reconstruccion de Corona de Pozos de Inspeccion en Concreto de 3000 PSI</v>
          </cell>
          <cell r="O159">
            <v>295989</v>
          </cell>
        </row>
        <row r="160">
          <cell r="N160">
            <v>0</v>
          </cell>
          <cell r="O160">
            <v>0</v>
          </cell>
        </row>
        <row r="161">
          <cell r="N161">
            <v>0</v>
          </cell>
          <cell r="O161">
            <v>0</v>
          </cell>
        </row>
        <row r="162">
          <cell r="N162">
            <v>0</v>
          </cell>
          <cell r="O162">
            <v>0</v>
          </cell>
        </row>
        <row r="163">
          <cell r="N163">
            <v>0</v>
          </cell>
          <cell r="O163">
            <v>0</v>
          </cell>
        </row>
        <row r="164">
          <cell r="N164">
            <v>0</v>
          </cell>
          <cell r="O164">
            <v>0</v>
          </cell>
        </row>
        <row r="165">
          <cell r="N165">
            <v>0</v>
          </cell>
          <cell r="O165">
            <v>0</v>
          </cell>
        </row>
        <row r="166">
          <cell r="N166">
            <v>0</v>
          </cell>
          <cell r="O166">
            <v>0</v>
          </cell>
        </row>
        <row r="167">
          <cell r="N167">
            <v>0</v>
          </cell>
          <cell r="O167">
            <v>0</v>
          </cell>
        </row>
        <row r="168">
          <cell r="N168">
            <v>0</v>
          </cell>
          <cell r="O168">
            <v>0</v>
          </cell>
        </row>
        <row r="169">
          <cell r="N169">
            <v>0</v>
          </cell>
          <cell r="O169">
            <v>0</v>
          </cell>
        </row>
        <row r="170">
          <cell r="N170">
            <v>0</v>
          </cell>
          <cell r="O170">
            <v>0</v>
          </cell>
        </row>
        <row r="171">
          <cell r="N171">
            <v>0</v>
          </cell>
          <cell r="O171">
            <v>0</v>
          </cell>
        </row>
        <row r="172">
          <cell r="N172">
            <v>0</v>
          </cell>
          <cell r="O172">
            <v>0</v>
          </cell>
        </row>
        <row r="173">
          <cell r="N173">
            <v>0</v>
          </cell>
          <cell r="O173">
            <v>0</v>
          </cell>
        </row>
        <row r="174">
          <cell r="N174">
            <v>0</v>
          </cell>
          <cell r="O174">
            <v>0</v>
          </cell>
        </row>
        <row r="175">
          <cell r="N175">
            <v>0</v>
          </cell>
          <cell r="O175">
            <v>0</v>
          </cell>
        </row>
        <row r="176">
          <cell r="N176">
            <v>0</v>
          </cell>
          <cell r="O176">
            <v>0</v>
          </cell>
        </row>
        <row r="177">
          <cell r="N177">
            <v>0</v>
          </cell>
          <cell r="O177">
            <v>0</v>
          </cell>
        </row>
        <row r="178">
          <cell r="N178">
            <v>0</v>
          </cell>
          <cell r="O178">
            <v>0</v>
          </cell>
        </row>
        <row r="179">
          <cell r="N179">
            <v>0</v>
          </cell>
          <cell r="O179">
            <v>0</v>
          </cell>
        </row>
        <row r="180">
          <cell r="N180">
            <v>0</v>
          </cell>
          <cell r="O180">
            <v>0</v>
          </cell>
        </row>
        <row r="181">
          <cell r="N181">
            <v>0</v>
          </cell>
          <cell r="O181">
            <v>0</v>
          </cell>
        </row>
        <row r="182">
          <cell r="N182">
            <v>0</v>
          </cell>
          <cell r="O182">
            <v>0</v>
          </cell>
        </row>
        <row r="183">
          <cell r="N183">
            <v>0</v>
          </cell>
          <cell r="O183">
            <v>0</v>
          </cell>
        </row>
        <row r="184">
          <cell r="N184">
            <v>0</v>
          </cell>
          <cell r="O184">
            <v>0</v>
          </cell>
        </row>
        <row r="185">
          <cell r="N185">
            <v>0</v>
          </cell>
          <cell r="O185">
            <v>0</v>
          </cell>
        </row>
        <row r="186">
          <cell r="N186">
            <v>0</v>
          </cell>
          <cell r="O186">
            <v>0</v>
          </cell>
        </row>
        <row r="187">
          <cell r="N187">
            <v>0</v>
          </cell>
          <cell r="O187">
            <v>0</v>
          </cell>
        </row>
        <row r="188">
          <cell r="N188">
            <v>0</v>
          </cell>
          <cell r="O188">
            <v>0</v>
          </cell>
        </row>
        <row r="189">
          <cell r="N189">
            <v>0</v>
          </cell>
          <cell r="O189">
            <v>0</v>
          </cell>
        </row>
        <row r="190">
          <cell r="N190">
            <v>0</v>
          </cell>
          <cell r="O190">
            <v>0</v>
          </cell>
        </row>
        <row r="191">
          <cell r="N191">
            <v>0</v>
          </cell>
          <cell r="O191">
            <v>0</v>
          </cell>
        </row>
        <row r="192">
          <cell r="N192">
            <v>0</v>
          </cell>
          <cell r="O192">
            <v>0</v>
          </cell>
        </row>
        <row r="193">
          <cell r="N193">
            <v>0</v>
          </cell>
          <cell r="O193">
            <v>0</v>
          </cell>
        </row>
        <row r="194">
          <cell r="N194">
            <v>0</v>
          </cell>
          <cell r="O194">
            <v>0</v>
          </cell>
        </row>
        <row r="195">
          <cell r="N195">
            <v>0</v>
          </cell>
          <cell r="O195">
            <v>0</v>
          </cell>
        </row>
        <row r="196">
          <cell r="N196">
            <v>0</v>
          </cell>
          <cell r="O196">
            <v>0</v>
          </cell>
        </row>
        <row r="197">
          <cell r="N197">
            <v>0</v>
          </cell>
          <cell r="O197">
            <v>0</v>
          </cell>
        </row>
        <row r="198">
          <cell r="N198">
            <v>0</v>
          </cell>
          <cell r="O198">
            <v>0</v>
          </cell>
        </row>
        <row r="199">
          <cell r="N199">
            <v>0</v>
          </cell>
          <cell r="O199">
            <v>0</v>
          </cell>
        </row>
        <row r="200">
          <cell r="N200">
            <v>0</v>
          </cell>
          <cell r="O200">
            <v>0</v>
          </cell>
        </row>
        <row r="201">
          <cell r="N201">
            <v>0</v>
          </cell>
          <cell r="O201">
            <v>0</v>
          </cell>
        </row>
        <row r="202">
          <cell r="N202">
            <v>0</v>
          </cell>
          <cell r="O202">
            <v>0</v>
          </cell>
        </row>
        <row r="203">
          <cell r="N203">
            <v>0</v>
          </cell>
          <cell r="O203">
            <v>0</v>
          </cell>
        </row>
        <row r="204">
          <cell r="N204">
            <v>0</v>
          </cell>
          <cell r="O204">
            <v>0</v>
          </cell>
        </row>
        <row r="205">
          <cell r="N205">
            <v>0</v>
          </cell>
          <cell r="O205">
            <v>0</v>
          </cell>
        </row>
        <row r="206">
          <cell r="N206">
            <v>0</v>
          </cell>
          <cell r="O206">
            <v>0</v>
          </cell>
        </row>
        <row r="207">
          <cell r="N207">
            <v>0</v>
          </cell>
          <cell r="O207">
            <v>0</v>
          </cell>
        </row>
        <row r="208">
          <cell r="N208">
            <v>0</v>
          </cell>
          <cell r="O208">
            <v>0</v>
          </cell>
        </row>
        <row r="209">
          <cell r="N209">
            <v>0</v>
          </cell>
          <cell r="O209">
            <v>0</v>
          </cell>
        </row>
        <row r="210">
          <cell r="N210">
            <v>0</v>
          </cell>
          <cell r="O210">
            <v>0</v>
          </cell>
        </row>
        <row r="211">
          <cell r="N211">
            <v>0</v>
          </cell>
          <cell r="O211">
            <v>0</v>
          </cell>
        </row>
        <row r="212">
          <cell r="N212">
            <v>0</v>
          </cell>
          <cell r="O212">
            <v>0</v>
          </cell>
        </row>
        <row r="213">
          <cell r="N213">
            <v>0</v>
          </cell>
          <cell r="O213">
            <v>0</v>
          </cell>
        </row>
        <row r="214">
          <cell r="N214">
            <v>0</v>
          </cell>
          <cell r="O214">
            <v>0</v>
          </cell>
        </row>
        <row r="215">
          <cell r="N215">
            <v>0</v>
          </cell>
          <cell r="O215">
            <v>0</v>
          </cell>
        </row>
        <row r="216">
          <cell r="N216">
            <v>0</v>
          </cell>
          <cell r="O216">
            <v>0</v>
          </cell>
        </row>
        <row r="217">
          <cell r="N217">
            <v>0</v>
          </cell>
          <cell r="O217">
            <v>0</v>
          </cell>
        </row>
        <row r="218">
          <cell r="N218">
            <v>0</v>
          </cell>
          <cell r="O218">
            <v>0</v>
          </cell>
        </row>
        <row r="219">
          <cell r="N219">
            <v>0</v>
          </cell>
          <cell r="O219">
            <v>0</v>
          </cell>
        </row>
        <row r="220">
          <cell r="N220">
            <v>0</v>
          </cell>
          <cell r="O220">
            <v>0</v>
          </cell>
        </row>
        <row r="221">
          <cell r="N221">
            <v>0</v>
          </cell>
          <cell r="O221">
            <v>0</v>
          </cell>
        </row>
        <row r="222">
          <cell r="N222">
            <v>0</v>
          </cell>
          <cell r="O222">
            <v>0</v>
          </cell>
        </row>
        <row r="223">
          <cell r="N223">
            <v>0</v>
          </cell>
          <cell r="O223">
            <v>0</v>
          </cell>
        </row>
        <row r="224">
          <cell r="N224">
            <v>0</v>
          </cell>
          <cell r="O224">
            <v>0</v>
          </cell>
        </row>
        <row r="225">
          <cell r="N225">
            <v>0</v>
          </cell>
          <cell r="O225">
            <v>0</v>
          </cell>
        </row>
        <row r="226">
          <cell r="N226">
            <v>0</v>
          </cell>
          <cell r="O226">
            <v>0</v>
          </cell>
        </row>
        <row r="227">
          <cell r="N227">
            <v>0</v>
          </cell>
          <cell r="O227">
            <v>0</v>
          </cell>
        </row>
        <row r="228">
          <cell r="N228">
            <v>0</v>
          </cell>
          <cell r="O228">
            <v>0</v>
          </cell>
        </row>
        <row r="229">
          <cell r="N229">
            <v>0</v>
          </cell>
          <cell r="O229">
            <v>0</v>
          </cell>
        </row>
        <row r="230">
          <cell r="N230">
            <v>0</v>
          </cell>
          <cell r="O230">
            <v>0</v>
          </cell>
        </row>
        <row r="231">
          <cell r="N231">
            <v>0</v>
          </cell>
          <cell r="O231">
            <v>0</v>
          </cell>
        </row>
        <row r="232">
          <cell r="N232">
            <v>0</v>
          </cell>
          <cell r="O232">
            <v>0</v>
          </cell>
        </row>
        <row r="233">
          <cell r="N233">
            <v>0</v>
          </cell>
          <cell r="O233">
            <v>0</v>
          </cell>
        </row>
        <row r="234">
          <cell r="N234">
            <v>0</v>
          </cell>
          <cell r="O234">
            <v>0</v>
          </cell>
        </row>
        <row r="235">
          <cell r="N235">
            <v>0</v>
          </cell>
          <cell r="O235">
            <v>0</v>
          </cell>
        </row>
        <row r="236">
          <cell r="N236">
            <v>0</v>
          </cell>
          <cell r="O236">
            <v>0</v>
          </cell>
        </row>
        <row r="237">
          <cell r="N237">
            <v>0</v>
          </cell>
          <cell r="O237">
            <v>0</v>
          </cell>
        </row>
        <row r="238">
          <cell r="N238">
            <v>0</v>
          </cell>
          <cell r="O238">
            <v>0</v>
          </cell>
        </row>
        <row r="239">
          <cell r="N239">
            <v>0</v>
          </cell>
          <cell r="O239">
            <v>0</v>
          </cell>
        </row>
        <row r="240">
          <cell r="N240">
            <v>0</v>
          </cell>
          <cell r="O240">
            <v>0</v>
          </cell>
        </row>
        <row r="241">
          <cell r="N241">
            <v>0</v>
          </cell>
          <cell r="O241">
            <v>0</v>
          </cell>
        </row>
        <row r="242">
          <cell r="N242">
            <v>0</v>
          </cell>
          <cell r="O242">
            <v>0</v>
          </cell>
        </row>
        <row r="243">
          <cell r="N243">
            <v>0</v>
          </cell>
          <cell r="O243">
            <v>0</v>
          </cell>
        </row>
        <row r="244">
          <cell r="N244">
            <v>0</v>
          </cell>
          <cell r="O244">
            <v>0</v>
          </cell>
        </row>
        <row r="245">
          <cell r="N245">
            <v>0</v>
          </cell>
          <cell r="O245">
            <v>0</v>
          </cell>
        </row>
        <row r="246">
          <cell r="N246">
            <v>0</v>
          </cell>
          <cell r="O246">
            <v>0</v>
          </cell>
        </row>
        <row r="247">
          <cell r="N247">
            <v>0</v>
          </cell>
          <cell r="O247">
            <v>0</v>
          </cell>
        </row>
        <row r="248">
          <cell r="N248">
            <v>0</v>
          </cell>
          <cell r="O248">
            <v>0</v>
          </cell>
        </row>
        <row r="249">
          <cell r="N249">
            <v>0</v>
          </cell>
          <cell r="O249">
            <v>0</v>
          </cell>
        </row>
        <row r="250">
          <cell r="N250">
            <v>0</v>
          </cell>
          <cell r="O250">
            <v>0</v>
          </cell>
        </row>
        <row r="251">
          <cell r="N251">
            <v>0</v>
          </cell>
          <cell r="O251">
            <v>0</v>
          </cell>
        </row>
        <row r="252">
          <cell r="N252">
            <v>0</v>
          </cell>
          <cell r="O252">
            <v>0</v>
          </cell>
        </row>
        <row r="253">
          <cell r="N253">
            <v>0</v>
          </cell>
          <cell r="O253">
            <v>0</v>
          </cell>
        </row>
        <row r="254">
          <cell r="N254">
            <v>0</v>
          </cell>
          <cell r="O254">
            <v>0</v>
          </cell>
        </row>
        <row r="255">
          <cell r="N255">
            <v>0</v>
          </cell>
          <cell r="O255">
            <v>0</v>
          </cell>
        </row>
        <row r="256">
          <cell r="N256">
            <v>0</v>
          </cell>
          <cell r="O256">
            <v>0</v>
          </cell>
        </row>
        <row r="257">
          <cell r="N257">
            <v>0</v>
          </cell>
          <cell r="O257">
            <v>0</v>
          </cell>
        </row>
        <row r="258">
          <cell r="N258">
            <v>0</v>
          </cell>
          <cell r="O258">
            <v>0</v>
          </cell>
        </row>
        <row r="259">
          <cell r="N259">
            <v>0</v>
          </cell>
          <cell r="O259">
            <v>0</v>
          </cell>
        </row>
        <row r="260">
          <cell r="N260">
            <v>0</v>
          </cell>
          <cell r="O260">
            <v>0</v>
          </cell>
        </row>
        <row r="261">
          <cell r="N261">
            <v>0</v>
          </cell>
          <cell r="O261">
            <v>0</v>
          </cell>
        </row>
        <row r="262">
          <cell r="N262">
            <v>0</v>
          </cell>
          <cell r="O262">
            <v>0</v>
          </cell>
        </row>
        <row r="263">
          <cell r="N263">
            <v>0</v>
          </cell>
          <cell r="O263">
            <v>0</v>
          </cell>
        </row>
        <row r="264">
          <cell r="N264">
            <v>0</v>
          </cell>
          <cell r="O264">
            <v>0</v>
          </cell>
        </row>
        <row r="265">
          <cell r="N265">
            <v>0</v>
          </cell>
          <cell r="O265">
            <v>0</v>
          </cell>
        </row>
        <row r="266">
          <cell r="N266">
            <v>0</v>
          </cell>
          <cell r="O266">
            <v>0</v>
          </cell>
        </row>
        <row r="267">
          <cell r="N267">
            <v>0</v>
          </cell>
          <cell r="O267">
            <v>0</v>
          </cell>
        </row>
        <row r="268">
          <cell r="N268">
            <v>0</v>
          </cell>
          <cell r="O268">
            <v>0</v>
          </cell>
        </row>
        <row r="269">
          <cell r="N269">
            <v>0</v>
          </cell>
          <cell r="O269">
            <v>0</v>
          </cell>
        </row>
        <row r="270">
          <cell r="N270">
            <v>0</v>
          </cell>
          <cell r="O270">
            <v>0</v>
          </cell>
        </row>
        <row r="271">
          <cell r="N271">
            <v>0</v>
          </cell>
          <cell r="O271">
            <v>0</v>
          </cell>
        </row>
        <row r="272">
          <cell r="N272">
            <v>0</v>
          </cell>
          <cell r="O272">
            <v>0</v>
          </cell>
        </row>
        <row r="273">
          <cell r="N273">
            <v>0</v>
          </cell>
          <cell r="O273">
            <v>0</v>
          </cell>
        </row>
        <row r="274">
          <cell r="N274">
            <v>0</v>
          </cell>
          <cell r="O274">
            <v>0</v>
          </cell>
        </row>
        <row r="275">
          <cell r="N275">
            <v>0</v>
          </cell>
          <cell r="O275">
            <v>0</v>
          </cell>
        </row>
        <row r="276">
          <cell r="N276">
            <v>0</v>
          </cell>
          <cell r="O276">
            <v>0</v>
          </cell>
        </row>
        <row r="277">
          <cell r="N277">
            <v>0</v>
          </cell>
          <cell r="O277">
            <v>0</v>
          </cell>
        </row>
        <row r="278">
          <cell r="N278">
            <v>0</v>
          </cell>
          <cell r="O278">
            <v>0</v>
          </cell>
        </row>
        <row r="279">
          <cell r="N279">
            <v>0</v>
          </cell>
          <cell r="O279">
            <v>0</v>
          </cell>
        </row>
        <row r="280">
          <cell r="N280">
            <v>0</v>
          </cell>
          <cell r="O280">
            <v>0</v>
          </cell>
        </row>
        <row r="281">
          <cell r="N281">
            <v>0</v>
          </cell>
          <cell r="O281">
            <v>0</v>
          </cell>
        </row>
        <row r="282">
          <cell r="N282">
            <v>0</v>
          </cell>
          <cell r="O282">
            <v>0</v>
          </cell>
        </row>
        <row r="283">
          <cell r="N283">
            <v>0</v>
          </cell>
          <cell r="O283">
            <v>0</v>
          </cell>
        </row>
        <row r="284">
          <cell r="N284">
            <v>0</v>
          </cell>
          <cell r="O284">
            <v>0</v>
          </cell>
        </row>
        <row r="285">
          <cell r="N285">
            <v>0</v>
          </cell>
          <cell r="O285">
            <v>0</v>
          </cell>
        </row>
        <row r="286">
          <cell r="N286">
            <v>0</v>
          </cell>
          <cell r="O286">
            <v>0</v>
          </cell>
        </row>
        <row r="287">
          <cell r="N287">
            <v>0</v>
          </cell>
          <cell r="O287">
            <v>0</v>
          </cell>
        </row>
        <row r="288">
          <cell r="N288">
            <v>0</v>
          </cell>
          <cell r="O288">
            <v>0</v>
          </cell>
        </row>
        <row r="289">
          <cell r="N289">
            <v>0</v>
          </cell>
          <cell r="O289">
            <v>0</v>
          </cell>
        </row>
        <row r="290">
          <cell r="N290">
            <v>0</v>
          </cell>
          <cell r="O290">
            <v>0</v>
          </cell>
        </row>
        <row r="291">
          <cell r="N291">
            <v>0</v>
          </cell>
          <cell r="O291">
            <v>0</v>
          </cell>
        </row>
        <row r="292">
          <cell r="N292">
            <v>0</v>
          </cell>
          <cell r="O292">
            <v>0</v>
          </cell>
        </row>
        <row r="293">
          <cell r="N293">
            <v>0</v>
          </cell>
          <cell r="O293">
            <v>0</v>
          </cell>
        </row>
        <row r="294">
          <cell r="N294">
            <v>0</v>
          </cell>
          <cell r="O294">
            <v>0</v>
          </cell>
        </row>
        <row r="295">
          <cell r="N295">
            <v>0</v>
          </cell>
          <cell r="O295">
            <v>0</v>
          </cell>
        </row>
        <row r="296">
          <cell r="N296">
            <v>0</v>
          </cell>
          <cell r="O296">
            <v>0</v>
          </cell>
        </row>
        <row r="297">
          <cell r="N297">
            <v>0</v>
          </cell>
          <cell r="O297">
            <v>0</v>
          </cell>
        </row>
        <row r="298">
          <cell r="N298">
            <v>0</v>
          </cell>
          <cell r="O298">
            <v>0</v>
          </cell>
        </row>
        <row r="299">
          <cell r="N299">
            <v>0</v>
          </cell>
          <cell r="O299">
            <v>0</v>
          </cell>
        </row>
        <row r="300">
          <cell r="N300">
            <v>0</v>
          </cell>
          <cell r="O300">
            <v>0</v>
          </cell>
        </row>
        <row r="301">
          <cell r="N301">
            <v>0</v>
          </cell>
          <cell r="O301">
            <v>0</v>
          </cell>
        </row>
        <row r="302">
          <cell r="N302">
            <v>0</v>
          </cell>
          <cell r="O302">
            <v>0</v>
          </cell>
        </row>
        <row r="303">
          <cell r="N303">
            <v>0</v>
          </cell>
          <cell r="O303">
            <v>0</v>
          </cell>
        </row>
        <row r="304">
          <cell r="N304">
            <v>0</v>
          </cell>
          <cell r="O304">
            <v>0</v>
          </cell>
        </row>
        <row r="305">
          <cell r="N305">
            <v>0</v>
          </cell>
          <cell r="O305">
            <v>0</v>
          </cell>
        </row>
        <row r="306">
          <cell r="N306">
            <v>0</v>
          </cell>
          <cell r="O306">
            <v>0</v>
          </cell>
        </row>
        <row r="307">
          <cell r="N307">
            <v>0</v>
          </cell>
          <cell r="O307">
            <v>0</v>
          </cell>
        </row>
        <row r="308">
          <cell r="N308">
            <v>0</v>
          </cell>
          <cell r="O308">
            <v>0</v>
          </cell>
        </row>
        <row r="309">
          <cell r="N309">
            <v>0</v>
          </cell>
          <cell r="O309">
            <v>0</v>
          </cell>
        </row>
        <row r="310">
          <cell r="N310">
            <v>0</v>
          </cell>
          <cell r="O310">
            <v>0</v>
          </cell>
        </row>
        <row r="311">
          <cell r="N311">
            <v>0</v>
          </cell>
          <cell r="O311">
            <v>0</v>
          </cell>
        </row>
        <row r="312">
          <cell r="N312">
            <v>0</v>
          </cell>
          <cell r="O312">
            <v>0</v>
          </cell>
        </row>
        <row r="313">
          <cell r="N313">
            <v>0</v>
          </cell>
          <cell r="O313">
            <v>0</v>
          </cell>
        </row>
        <row r="314">
          <cell r="N314">
            <v>0</v>
          </cell>
          <cell r="O314">
            <v>0</v>
          </cell>
        </row>
        <row r="315">
          <cell r="N315">
            <v>0</v>
          </cell>
          <cell r="O315">
            <v>0</v>
          </cell>
        </row>
        <row r="316">
          <cell r="N316">
            <v>0</v>
          </cell>
          <cell r="O316">
            <v>0</v>
          </cell>
        </row>
        <row r="317">
          <cell r="N317">
            <v>0</v>
          </cell>
          <cell r="O317">
            <v>0</v>
          </cell>
        </row>
        <row r="318">
          <cell r="N318">
            <v>0</v>
          </cell>
          <cell r="O318">
            <v>0</v>
          </cell>
        </row>
        <row r="319">
          <cell r="N319">
            <v>0</v>
          </cell>
          <cell r="O319">
            <v>0</v>
          </cell>
        </row>
        <row r="320">
          <cell r="N320">
            <v>0</v>
          </cell>
          <cell r="O320">
            <v>0</v>
          </cell>
        </row>
        <row r="321">
          <cell r="N321">
            <v>0</v>
          </cell>
          <cell r="O321">
            <v>0</v>
          </cell>
        </row>
        <row r="322">
          <cell r="N322">
            <v>0</v>
          </cell>
          <cell r="O322">
            <v>0</v>
          </cell>
        </row>
        <row r="323">
          <cell r="N323">
            <v>0</v>
          </cell>
          <cell r="O323">
            <v>0</v>
          </cell>
        </row>
        <row r="324">
          <cell r="N324">
            <v>0</v>
          </cell>
          <cell r="O324">
            <v>0</v>
          </cell>
        </row>
        <row r="325">
          <cell r="N325">
            <v>0</v>
          </cell>
          <cell r="O325">
            <v>0</v>
          </cell>
        </row>
        <row r="326">
          <cell r="N326">
            <v>0</v>
          </cell>
          <cell r="O326">
            <v>0</v>
          </cell>
        </row>
        <row r="327">
          <cell r="N327">
            <v>0</v>
          </cell>
          <cell r="O327">
            <v>0</v>
          </cell>
        </row>
        <row r="328">
          <cell r="N328">
            <v>0</v>
          </cell>
          <cell r="O328">
            <v>0</v>
          </cell>
        </row>
        <row r="329">
          <cell r="N329">
            <v>0</v>
          </cell>
          <cell r="O329">
            <v>0</v>
          </cell>
        </row>
        <row r="330">
          <cell r="N330">
            <v>0</v>
          </cell>
          <cell r="O330">
            <v>0</v>
          </cell>
        </row>
        <row r="331">
          <cell r="N331">
            <v>0</v>
          </cell>
          <cell r="O331">
            <v>0</v>
          </cell>
        </row>
        <row r="332">
          <cell r="N332">
            <v>0</v>
          </cell>
          <cell r="O332">
            <v>0</v>
          </cell>
        </row>
        <row r="333">
          <cell r="N333">
            <v>0</v>
          </cell>
          <cell r="O333">
            <v>0</v>
          </cell>
        </row>
        <row r="334">
          <cell r="N334">
            <v>0</v>
          </cell>
          <cell r="O334">
            <v>0</v>
          </cell>
        </row>
        <row r="335">
          <cell r="N335">
            <v>0</v>
          </cell>
          <cell r="O335">
            <v>0</v>
          </cell>
        </row>
        <row r="336">
          <cell r="N336">
            <v>0</v>
          </cell>
          <cell r="O336">
            <v>0</v>
          </cell>
        </row>
        <row r="337">
          <cell r="N337">
            <v>0</v>
          </cell>
          <cell r="O337">
            <v>0</v>
          </cell>
        </row>
        <row r="338">
          <cell r="N338">
            <v>0</v>
          </cell>
          <cell r="O338">
            <v>0</v>
          </cell>
        </row>
        <row r="339">
          <cell r="N339">
            <v>0</v>
          </cell>
          <cell r="O339">
            <v>0</v>
          </cell>
        </row>
        <row r="340">
          <cell r="N340">
            <v>0</v>
          </cell>
          <cell r="O340">
            <v>0</v>
          </cell>
        </row>
        <row r="341">
          <cell r="N341">
            <v>0</v>
          </cell>
          <cell r="O341">
            <v>0</v>
          </cell>
        </row>
        <row r="342">
          <cell r="N342">
            <v>0</v>
          </cell>
          <cell r="O342">
            <v>0</v>
          </cell>
        </row>
        <row r="343">
          <cell r="N343">
            <v>0</v>
          </cell>
          <cell r="O343">
            <v>0</v>
          </cell>
        </row>
        <row r="344">
          <cell r="N344">
            <v>0</v>
          </cell>
          <cell r="O344">
            <v>0</v>
          </cell>
        </row>
        <row r="345">
          <cell r="N345">
            <v>0</v>
          </cell>
          <cell r="O345">
            <v>0</v>
          </cell>
        </row>
        <row r="346">
          <cell r="N346">
            <v>0</v>
          </cell>
          <cell r="O346">
            <v>0</v>
          </cell>
        </row>
        <row r="347">
          <cell r="N347">
            <v>0</v>
          </cell>
          <cell r="O347">
            <v>0</v>
          </cell>
        </row>
        <row r="348">
          <cell r="N348">
            <v>0</v>
          </cell>
          <cell r="O348">
            <v>0</v>
          </cell>
        </row>
        <row r="349">
          <cell r="N349">
            <v>0</v>
          </cell>
          <cell r="O349">
            <v>0</v>
          </cell>
        </row>
        <row r="350">
          <cell r="N350">
            <v>0</v>
          </cell>
          <cell r="O350">
            <v>0</v>
          </cell>
        </row>
        <row r="351">
          <cell r="N351">
            <v>0</v>
          </cell>
          <cell r="O351">
            <v>0</v>
          </cell>
        </row>
        <row r="352">
          <cell r="N352">
            <v>0</v>
          </cell>
          <cell r="O352">
            <v>0</v>
          </cell>
        </row>
        <row r="353">
          <cell r="N353">
            <v>0</v>
          </cell>
          <cell r="O353">
            <v>0</v>
          </cell>
        </row>
        <row r="354">
          <cell r="N354">
            <v>0</v>
          </cell>
          <cell r="O354">
            <v>0</v>
          </cell>
        </row>
        <row r="355">
          <cell r="N355">
            <v>0</v>
          </cell>
          <cell r="O355">
            <v>0</v>
          </cell>
        </row>
        <row r="356">
          <cell r="N356">
            <v>0</v>
          </cell>
          <cell r="O356">
            <v>0</v>
          </cell>
        </row>
        <row r="357">
          <cell r="N357">
            <v>0</v>
          </cell>
          <cell r="O357">
            <v>0</v>
          </cell>
        </row>
        <row r="358">
          <cell r="N358">
            <v>0</v>
          </cell>
          <cell r="O358">
            <v>0</v>
          </cell>
        </row>
        <row r="359">
          <cell r="N359">
            <v>0</v>
          </cell>
          <cell r="O359">
            <v>0</v>
          </cell>
        </row>
        <row r="360">
          <cell r="N360">
            <v>0</v>
          </cell>
          <cell r="O360">
            <v>0</v>
          </cell>
        </row>
        <row r="361">
          <cell r="N361">
            <v>0</v>
          </cell>
          <cell r="O361">
            <v>0</v>
          </cell>
        </row>
        <row r="362">
          <cell r="N362">
            <v>0</v>
          </cell>
          <cell r="O362">
            <v>0</v>
          </cell>
        </row>
        <row r="363">
          <cell r="N363">
            <v>0</v>
          </cell>
          <cell r="O363">
            <v>0</v>
          </cell>
        </row>
        <row r="364">
          <cell r="N364">
            <v>0</v>
          </cell>
          <cell r="O364">
            <v>0</v>
          </cell>
        </row>
        <row r="365">
          <cell r="N365">
            <v>0</v>
          </cell>
          <cell r="O365">
            <v>0</v>
          </cell>
        </row>
        <row r="366">
          <cell r="N366">
            <v>0</v>
          </cell>
          <cell r="O366">
            <v>0</v>
          </cell>
        </row>
        <row r="367">
          <cell r="N367">
            <v>0</v>
          </cell>
          <cell r="O367">
            <v>0</v>
          </cell>
        </row>
        <row r="368">
          <cell r="N368">
            <v>0</v>
          </cell>
          <cell r="O368">
            <v>0</v>
          </cell>
        </row>
        <row r="369">
          <cell r="N369">
            <v>0</v>
          </cell>
          <cell r="O369">
            <v>0</v>
          </cell>
        </row>
        <row r="370">
          <cell r="N370">
            <v>0</v>
          </cell>
          <cell r="O370">
            <v>0</v>
          </cell>
        </row>
        <row r="371">
          <cell r="N371">
            <v>0</v>
          </cell>
          <cell r="O371">
            <v>0</v>
          </cell>
        </row>
        <row r="372">
          <cell r="N372">
            <v>0</v>
          </cell>
          <cell r="O372">
            <v>0</v>
          </cell>
        </row>
        <row r="373">
          <cell r="N373">
            <v>0</v>
          </cell>
          <cell r="O373">
            <v>0</v>
          </cell>
        </row>
        <row r="374">
          <cell r="N374">
            <v>0</v>
          </cell>
          <cell r="O374">
            <v>0</v>
          </cell>
        </row>
        <row r="375">
          <cell r="N375">
            <v>0</v>
          </cell>
          <cell r="O375">
            <v>0</v>
          </cell>
        </row>
        <row r="376">
          <cell r="N376">
            <v>0</v>
          </cell>
          <cell r="O376">
            <v>0</v>
          </cell>
        </row>
        <row r="377">
          <cell r="N377">
            <v>0</v>
          </cell>
          <cell r="O377">
            <v>0</v>
          </cell>
        </row>
        <row r="378">
          <cell r="N378">
            <v>0</v>
          </cell>
          <cell r="O378">
            <v>0</v>
          </cell>
        </row>
        <row r="379">
          <cell r="N379">
            <v>0</v>
          </cell>
          <cell r="O379">
            <v>0</v>
          </cell>
        </row>
        <row r="380">
          <cell r="N380">
            <v>0</v>
          </cell>
          <cell r="O380">
            <v>0</v>
          </cell>
        </row>
        <row r="381">
          <cell r="N381">
            <v>0</v>
          </cell>
          <cell r="O381">
            <v>0</v>
          </cell>
        </row>
        <row r="382">
          <cell r="N382">
            <v>0</v>
          </cell>
          <cell r="O382">
            <v>0</v>
          </cell>
        </row>
        <row r="383">
          <cell r="N383">
            <v>0</v>
          </cell>
          <cell r="O383">
            <v>0</v>
          </cell>
        </row>
        <row r="384">
          <cell r="N384">
            <v>0</v>
          </cell>
          <cell r="O384">
            <v>0</v>
          </cell>
        </row>
        <row r="385">
          <cell r="N385">
            <v>0</v>
          </cell>
          <cell r="O385">
            <v>0</v>
          </cell>
        </row>
        <row r="386">
          <cell r="N386">
            <v>0</v>
          </cell>
          <cell r="O386">
            <v>0</v>
          </cell>
        </row>
        <row r="387">
          <cell r="N387">
            <v>0</v>
          </cell>
          <cell r="O387">
            <v>0</v>
          </cell>
        </row>
        <row r="388">
          <cell r="N388">
            <v>0</v>
          </cell>
          <cell r="O388">
            <v>0</v>
          </cell>
        </row>
        <row r="389">
          <cell r="N389">
            <v>0</v>
          </cell>
          <cell r="O389">
            <v>0</v>
          </cell>
        </row>
        <row r="390">
          <cell r="N390">
            <v>0</v>
          </cell>
          <cell r="O390">
            <v>0</v>
          </cell>
        </row>
        <row r="391">
          <cell r="N391">
            <v>0</v>
          </cell>
          <cell r="O391">
            <v>0</v>
          </cell>
        </row>
        <row r="392">
          <cell r="N392">
            <v>0</v>
          </cell>
          <cell r="O392">
            <v>0</v>
          </cell>
        </row>
        <row r="393">
          <cell r="N393">
            <v>0</v>
          </cell>
          <cell r="O393">
            <v>0</v>
          </cell>
        </row>
        <row r="394">
          <cell r="N394">
            <v>0</v>
          </cell>
          <cell r="O394">
            <v>0</v>
          </cell>
        </row>
        <row r="395">
          <cell r="N395">
            <v>0</v>
          </cell>
          <cell r="O395">
            <v>0</v>
          </cell>
        </row>
        <row r="396">
          <cell r="N396">
            <v>0</v>
          </cell>
          <cell r="O396">
            <v>0</v>
          </cell>
        </row>
        <row r="397">
          <cell r="N397">
            <v>0</v>
          </cell>
          <cell r="O397">
            <v>0</v>
          </cell>
        </row>
        <row r="398">
          <cell r="N398">
            <v>0</v>
          </cell>
          <cell r="O398">
            <v>0</v>
          </cell>
        </row>
        <row r="399">
          <cell r="N399">
            <v>0</v>
          </cell>
          <cell r="O399">
            <v>0</v>
          </cell>
        </row>
        <row r="400">
          <cell r="N400">
            <v>0</v>
          </cell>
          <cell r="O400">
            <v>0</v>
          </cell>
        </row>
        <row r="401">
          <cell r="N401">
            <v>0</v>
          </cell>
          <cell r="O401">
            <v>0</v>
          </cell>
        </row>
        <row r="402">
          <cell r="N402">
            <v>0</v>
          </cell>
          <cell r="O402">
            <v>0</v>
          </cell>
        </row>
        <row r="403">
          <cell r="N403">
            <v>0</v>
          </cell>
          <cell r="O403">
            <v>0</v>
          </cell>
        </row>
        <row r="404">
          <cell r="N404">
            <v>0</v>
          </cell>
          <cell r="O404">
            <v>0</v>
          </cell>
        </row>
        <row r="405">
          <cell r="N405">
            <v>0</v>
          </cell>
          <cell r="O405">
            <v>0</v>
          </cell>
        </row>
        <row r="406">
          <cell r="N406">
            <v>0</v>
          </cell>
          <cell r="O406">
            <v>0</v>
          </cell>
        </row>
        <row r="407">
          <cell r="N407">
            <v>0</v>
          </cell>
          <cell r="O407">
            <v>0</v>
          </cell>
        </row>
        <row r="408">
          <cell r="N408">
            <v>0</v>
          </cell>
          <cell r="O408">
            <v>0</v>
          </cell>
        </row>
        <row r="409">
          <cell r="N409">
            <v>0</v>
          </cell>
          <cell r="O409">
            <v>0</v>
          </cell>
        </row>
        <row r="410">
          <cell r="N410">
            <v>0</v>
          </cell>
          <cell r="O410">
            <v>0</v>
          </cell>
        </row>
        <row r="411">
          <cell r="N411">
            <v>0</v>
          </cell>
          <cell r="O411">
            <v>0</v>
          </cell>
        </row>
        <row r="412">
          <cell r="N412">
            <v>0</v>
          </cell>
          <cell r="O412">
            <v>0</v>
          </cell>
        </row>
        <row r="413">
          <cell r="N413">
            <v>0</v>
          </cell>
          <cell r="O413">
            <v>0</v>
          </cell>
        </row>
        <row r="414">
          <cell r="N414">
            <v>0</v>
          </cell>
          <cell r="O414">
            <v>0</v>
          </cell>
        </row>
        <row r="415">
          <cell r="N415">
            <v>0</v>
          </cell>
          <cell r="O415">
            <v>0</v>
          </cell>
        </row>
        <row r="416">
          <cell r="N416">
            <v>0</v>
          </cell>
          <cell r="O416">
            <v>0</v>
          </cell>
        </row>
        <row r="417">
          <cell r="N417">
            <v>0</v>
          </cell>
          <cell r="O417">
            <v>0</v>
          </cell>
        </row>
        <row r="418">
          <cell r="N418">
            <v>0</v>
          </cell>
          <cell r="O418">
            <v>0</v>
          </cell>
        </row>
        <row r="419">
          <cell r="N419">
            <v>0</v>
          </cell>
          <cell r="O419">
            <v>0</v>
          </cell>
        </row>
        <row r="420">
          <cell r="N420">
            <v>0</v>
          </cell>
          <cell r="O420">
            <v>0</v>
          </cell>
        </row>
        <row r="421">
          <cell r="N421">
            <v>0</v>
          </cell>
          <cell r="O421">
            <v>0</v>
          </cell>
        </row>
        <row r="422">
          <cell r="N422">
            <v>0</v>
          </cell>
          <cell r="O422">
            <v>0</v>
          </cell>
        </row>
        <row r="423">
          <cell r="N423">
            <v>0</v>
          </cell>
          <cell r="O423">
            <v>0</v>
          </cell>
        </row>
        <row r="424">
          <cell r="N424">
            <v>0</v>
          </cell>
          <cell r="O424">
            <v>0</v>
          </cell>
        </row>
        <row r="425">
          <cell r="N425">
            <v>0</v>
          </cell>
          <cell r="O425">
            <v>0</v>
          </cell>
        </row>
        <row r="426">
          <cell r="N426">
            <v>0</v>
          </cell>
          <cell r="O426">
            <v>0</v>
          </cell>
        </row>
        <row r="427">
          <cell r="N427">
            <v>0</v>
          </cell>
          <cell r="O427">
            <v>0</v>
          </cell>
        </row>
        <row r="428">
          <cell r="N428">
            <v>0</v>
          </cell>
          <cell r="O428">
            <v>0</v>
          </cell>
        </row>
        <row r="429">
          <cell r="N429">
            <v>0</v>
          </cell>
          <cell r="O429">
            <v>0</v>
          </cell>
        </row>
        <row r="430">
          <cell r="N430">
            <v>0</v>
          </cell>
          <cell r="O430">
            <v>0</v>
          </cell>
        </row>
        <row r="431">
          <cell r="N431">
            <v>0</v>
          </cell>
          <cell r="O431">
            <v>0</v>
          </cell>
        </row>
        <row r="432">
          <cell r="N432">
            <v>0</v>
          </cell>
          <cell r="O432">
            <v>0</v>
          </cell>
        </row>
        <row r="433">
          <cell r="N433">
            <v>0</v>
          </cell>
          <cell r="O433">
            <v>0</v>
          </cell>
        </row>
        <row r="434">
          <cell r="N434">
            <v>0</v>
          </cell>
          <cell r="O434">
            <v>0</v>
          </cell>
        </row>
        <row r="435">
          <cell r="N435">
            <v>0</v>
          </cell>
          <cell r="O435">
            <v>0</v>
          </cell>
        </row>
        <row r="436">
          <cell r="N436">
            <v>0</v>
          </cell>
          <cell r="O436">
            <v>0</v>
          </cell>
        </row>
        <row r="437">
          <cell r="N437">
            <v>0</v>
          </cell>
          <cell r="O437">
            <v>0</v>
          </cell>
        </row>
        <row r="438">
          <cell r="N438">
            <v>0</v>
          </cell>
          <cell r="O438">
            <v>0</v>
          </cell>
        </row>
        <row r="439">
          <cell r="N439">
            <v>0</v>
          </cell>
          <cell r="O439">
            <v>0</v>
          </cell>
        </row>
        <row r="440">
          <cell r="N440">
            <v>0</v>
          </cell>
          <cell r="O440">
            <v>0</v>
          </cell>
        </row>
        <row r="441">
          <cell r="N441">
            <v>0</v>
          </cell>
          <cell r="O441">
            <v>0</v>
          </cell>
        </row>
        <row r="442">
          <cell r="N442">
            <v>0</v>
          </cell>
          <cell r="O442">
            <v>0</v>
          </cell>
        </row>
        <row r="443">
          <cell r="N443">
            <v>0</v>
          </cell>
          <cell r="O443">
            <v>0</v>
          </cell>
        </row>
        <row r="444">
          <cell r="N444">
            <v>0</v>
          </cell>
          <cell r="O444">
            <v>0</v>
          </cell>
        </row>
        <row r="445">
          <cell r="N445">
            <v>0</v>
          </cell>
          <cell r="O445">
            <v>0</v>
          </cell>
        </row>
        <row r="446">
          <cell r="N446">
            <v>0</v>
          </cell>
          <cell r="O446">
            <v>0</v>
          </cell>
        </row>
        <row r="447">
          <cell r="N447">
            <v>0</v>
          </cell>
          <cell r="O447">
            <v>0</v>
          </cell>
        </row>
        <row r="448">
          <cell r="N448">
            <v>0</v>
          </cell>
          <cell r="O448">
            <v>0</v>
          </cell>
        </row>
        <row r="449">
          <cell r="N449">
            <v>0</v>
          </cell>
          <cell r="O449">
            <v>0</v>
          </cell>
        </row>
        <row r="450">
          <cell r="N450">
            <v>0</v>
          </cell>
          <cell r="O450">
            <v>0</v>
          </cell>
        </row>
        <row r="451">
          <cell r="N451">
            <v>0</v>
          </cell>
          <cell r="O451">
            <v>0</v>
          </cell>
        </row>
        <row r="452">
          <cell r="N452">
            <v>0</v>
          </cell>
          <cell r="O452">
            <v>0</v>
          </cell>
        </row>
        <row r="453">
          <cell r="N453">
            <v>0</v>
          </cell>
          <cell r="O453">
            <v>0</v>
          </cell>
        </row>
        <row r="454">
          <cell r="N454">
            <v>0</v>
          </cell>
          <cell r="O454">
            <v>0</v>
          </cell>
        </row>
        <row r="455">
          <cell r="N455">
            <v>0</v>
          </cell>
          <cell r="O455">
            <v>0</v>
          </cell>
        </row>
        <row r="456">
          <cell r="N456">
            <v>0</v>
          </cell>
          <cell r="O456">
            <v>0</v>
          </cell>
        </row>
        <row r="457">
          <cell r="N457">
            <v>0</v>
          </cell>
          <cell r="O457">
            <v>0</v>
          </cell>
        </row>
        <row r="458">
          <cell r="N458">
            <v>0</v>
          </cell>
          <cell r="O458">
            <v>0</v>
          </cell>
        </row>
        <row r="459">
          <cell r="N459">
            <v>0</v>
          </cell>
          <cell r="O459">
            <v>0</v>
          </cell>
        </row>
        <row r="460">
          <cell r="N460">
            <v>0</v>
          </cell>
          <cell r="O460">
            <v>0</v>
          </cell>
        </row>
        <row r="461">
          <cell r="N461">
            <v>0</v>
          </cell>
          <cell r="O461">
            <v>0</v>
          </cell>
        </row>
        <row r="462">
          <cell r="N462">
            <v>0</v>
          </cell>
          <cell r="O462">
            <v>0</v>
          </cell>
        </row>
        <row r="463">
          <cell r="N463">
            <v>0</v>
          </cell>
          <cell r="O463">
            <v>0</v>
          </cell>
        </row>
        <row r="464">
          <cell r="N464">
            <v>0</v>
          </cell>
          <cell r="O464">
            <v>0</v>
          </cell>
        </row>
        <row r="465">
          <cell r="N465">
            <v>0</v>
          </cell>
          <cell r="O465">
            <v>0</v>
          </cell>
        </row>
        <row r="466">
          <cell r="N466">
            <v>0</v>
          </cell>
          <cell r="O466">
            <v>0</v>
          </cell>
        </row>
        <row r="467">
          <cell r="N467">
            <v>0</v>
          </cell>
          <cell r="O467">
            <v>0</v>
          </cell>
        </row>
        <row r="468">
          <cell r="N468">
            <v>0</v>
          </cell>
          <cell r="O468">
            <v>0</v>
          </cell>
        </row>
        <row r="469">
          <cell r="N469">
            <v>0</v>
          </cell>
          <cell r="O469">
            <v>0</v>
          </cell>
        </row>
        <row r="470">
          <cell r="N470">
            <v>0</v>
          </cell>
          <cell r="O470">
            <v>0</v>
          </cell>
        </row>
        <row r="471">
          <cell r="N471">
            <v>0</v>
          </cell>
          <cell r="O471">
            <v>0</v>
          </cell>
        </row>
        <row r="472">
          <cell r="N472">
            <v>0</v>
          </cell>
          <cell r="O472">
            <v>0</v>
          </cell>
        </row>
        <row r="473">
          <cell r="N473">
            <v>0</v>
          </cell>
          <cell r="O473">
            <v>0</v>
          </cell>
        </row>
        <row r="474">
          <cell r="N474">
            <v>0</v>
          </cell>
          <cell r="O474">
            <v>0</v>
          </cell>
        </row>
        <row r="475">
          <cell r="N475">
            <v>0</v>
          </cell>
          <cell r="O475">
            <v>0</v>
          </cell>
        </row>
        <row r="476">
          <cell r="N476">
            <v>0</v>
          </cell>
          <cell r="O476">
            <v>0</v>
          </cell>
        </row>
        <row r="477">
          <cell r="N477">
            <v>0</v>
          </cell>
          <cell r="O477">
            <v>0</v>
          </cell>
        </row>
        <row r="478">
          <cell r="N478">
            <v>0</v>
          </cell>
          <cell r="O478">
            <v>0</v>
          </cell>
        </row>
        <row r="479">
          <cell r="N479">
            <v>0</v>
          </cell>
          <cell r="O479">
            <v>0</v>
          </cell>
        </row>
        <row r="480">
          <cell r="N480">
            <v>0</v>
          </cell>
          <cell r="O480">
            <v>0</v>
          </cell>
        </row>
        <row r="481">
          <cell r="N481">
            <v>0</v>
          </cell>
          <cell r="O481">
            <v>0</v>
          </cell>
        </row>
        <row r="482">
          <cell r="N482">
            <v>0</v>
          </cell>
          <cell r="O482">
            <v>0</v>
          </cell>
        </row>
        <row r="483">
          <cell r="N483">
            <v>0</v>
          </cell>
          <cell r="O483">
            <v>0</v>
          </cell>
        </row>
        <row r="484">
          <cell r="N484">
            <v>0</v>
          </cell>
          <cell r="O484">
            <v>0</v>
          </cell>
        </row>
        <row r="485">
          <cell r="N485">
            <v>0</v>
          </cell>
          <cell r="O485">
            <v>0</v>
          </cell>
        </row>
        <row r="486">
          <cell r="N486">
            <v>0</v>
          </cell>
          <cell r="O486">
            <v>0</v>
          </cell>
        </row>
        <row r="487">
          <cell r="N487">
            <v>0</v>
          </cell>
          <cell r="O487">
            <v>0</v>
          </cell>
        </row>
        <row r="488">
          <cell r="N488">
            <v>0</v>
          </cell>
          <cell r="O488">
            <v>0</v>
          </cell>
        </row>
        <row r="489">
          <cell r="N489">
            <v>0</v>
          </cell>
          <cell r="O489">
            <v>0</v>
          </cell>
        </row>
        <row r="490">
          <cell r="N490">
            <v>0</v>
          </cell>
          <cell r="O490">
            <v>0</v>
          </cell>
        </row>
        <row r="491">
          <cell r="N491">
            <v>0</v>
          </cell>
          <cell r="O491">
            <v>0</v>
          </cell>
        </row>
        <row r="492">
          <cell r="N492">
            <v>0</v>
          </cell>
          <cell r="O492">
            <v>0</v>
          </cell>
        </row>
        <row r="493">
          <cell r="N493">
            <v>0</v>
          </cell>
          <cell r="O493">
            <v>0</v>
          </cell>
        </row>
        <row r="494">
          <cell r="N494">
            <v>0</v>
          </cell>
          <cell r="O494">
            <v>0</v>
          </cell>
        </row>
        <row r="495">
          <cell r="N495">
            <v>0</v>
          </cell>
          <cell r="O495">
            <v>0</v>
          </cell>
        </row>
        <row r="496">
          <cell r="N496">
            <v>0</v>
          </cell>
          <cell r="O496">
            <v>0</v>
          </cell>
        </row>
        <row r="497">
          <cell r="N497">
            <v>0</v>
          </cell>
          <cell r="O497">
            <v>0</v>
          </cell>
        </row>
        <row r="498">
          <cell r="N498">
            <v>0</v>
          </cell>
          <cell r="O498">
            <v>0</v>
          </cell>
        </row>
        <row r="499">
          <cell r="N499">
            <v>0</v>
          </cell>
          <cell r="O499">
            <v>0</v>
          </cell>
        </row>
        <row r="500">
          <cell r="N500">
            <v>0</v>
          </cell>
          <cell r="O500">
            <v>0</v>
          </cell>
        </row>
        <row r="501">
          <cell r="N501">
            <v>0</v>
          </cell>
          <cell r="O501">
            <v>0</v>
          </cell>
        </row>
        <row r="502">
          <cell r="N502">
            <v>0</v>
          </cell>
          <cell r="O502">
            <v>0</v>
          </cell>
        </row>
        <row r="503">
          <cell r="N503">
            <v>0</v>
          </cell>
          <cell r="O503">
            <v>0</v>
          </cell>
        </row>
        <row r="504">
          <cell r="N504">
            <v>0</v>
          </cell>
          <cell r="O504">
            <v>0</v>
          </cell>
        </row>
        <row r="505">
          <cell r="N505">
            <v>0</v>
          </cell>
          <cell r="O505">
            <v>0</v>
          </cell>
        </row>
        <row r="506">
          <cell r="N506">
            <v>0</v>
          </cell>
          <cell r="O506">
            <v>0</v>
          </cell>
        </row>
        <row r="507">
          <cell r="N507">
            <v>0</v>
          </cell>
          <cell r="O507">
            <v>0</v>
          </cell>
        </row>
        <row r="508">
          <cell r="N508">
            <v>0</v>
          </cell>
          <cell r="O508">
            <v>0</v>
          </cell>
        </row>
        <row r="509">
          <cell r="N509">
            <v>0</v>
          </cell>
          <cell r="O509">
            <v>0</v>
          </cell>
        </row>
        <row r="510">
          <cell r="N510">
            <v>0</v>
          </cell>
          <cell r="O510">
            <v>0</v>
          </cell>
        </row>
        <row r="511">
          <cell r="N511">
            <v>0</v>
          </cell>
          <cell r="O511">
            <v>0</v>
          </cell>
        </row>
        <row r="512">
          <cell r="N512">
            <v>0</v>
          </cell>
          <cell r="O512">
            <v>0</v>
          </cell>
        </row>
        <row r="513">
          <cell r="N513">
            <v>0</v>
          </cell>
          <cell r="O513">
            <v>0</v>
          </cell>
        </row>
        <row r="514">
          <cell r="N514">
            <v>0</v>
          </cell>
          <cell r="O514">
            <v>0</v>
          </cell>
        </row>
        <row r="515">
          <cell r="N515">
            <v>0</v>
          </cell>
          <cell r="O515">
            <v>0</v>
          </cell>
        </row>
        <row r="516">
          <cell r="N516">
            <v>0</v>
          </cell>
          <cell r="O516">
            <v>0</v>
          </cell>
        </row>
        <row r="517">
          <cell r="N517">
            <v>0</v>
          </cell>
          <cell r="O517">
            <v>0</v>
          </cell>
        </row>
        <row r="518">
          <cell r="N518">
            <v>0</v>
          </cell>
          <cell r="O518">
            <v>0</v>
          </cell>
        </row>
        <row r="519">
          <cell r="N519">
            <v>0</v>
          </cell>
          <cell r="O519">
            <v>0</v>
          </cell>
        </row>
        <row r="520">
          <cell r="N520">
            <v>0</v>
          </cell>
          <cell r="O520">
            <v>0</v>
          </cell>
        </row>
        <row r="521">
          <cell r="N521">
            <v>0</v>
          </cell>
          <cell r="O521">
            <v>0</v>
          </cell>
        </row>
        <row r="522">
          <cell r="N522">
            <v>0</v>
          </cell>
          <cell r="O522">
            <v>0</v>
          </cell>
        </row>
        <row r="523">
          <cell r="N523">
            <v>0</v>
          </cell>
          <cell r="O523">
            <v>0</v>
          </cell>
        </row>
        <row r="524">
          <cell r="N524">
            <v>0</v>
          </cell>
          <cell r="O524">
            <v>0</v>
          </cell>
        </row>
        <row r="525">
          <cell r="N525">
            <v>0</v>
          </cell>
          <cell r="O525">
            <v>0</v>
          </cell>
        </row>
        <row r="526">
          <cell r="N526">
            <v>0</v>
          </cell>
          <cell r="O526">
            <v>0</v>
          </cell>
        </row>
        <row r="527">
          <cell r="N527">
            <v>0</v>
          </cell>
          <cell r="O527">
            <v>0</v>
          </cell>
        </row>
        <row r="528">
          <cell r="N528">
            <v>0</v>
          </cell>
          <cell r="O528">
            <v>0</v>
          </cell>
        </row>
        <row r="529">
          <cell r="N529">
            <v>0</v>
          </cell>
          <cell r="O529">
            <v>0</v>
          </cell>
        </row>
        <row r="530">
          <cell r="N530">
            <v>0</v>
          </cell>
          <cell r="O530">
            <v>0</v>
          </cell>
        </row>
        <row r="531">
          <cell r="N531">
            <v>0</v>
          </cell>
          <cell r="O531">
            <v>0</v>
          </cell>
        </row>
        <row r="532">
          <cell r="N532">
            <v>0</v>
          </cell>
          <cell r="O532">
            <v>0</v>
          </cell>
        </row>
        <row r="533">
          <cell r="N533">
            <v>0</v>
          </cell>
          <cell r="O533">
            <v>0</v>
          </cell>
        </row>
        <row r="534">
          <cell r="N534">
            <v>0</v>
          </cell>
          <cell r="O534">
            <v>0</v>
          </cell>
        </row>
        <row r="535">
          <cell r="N535">
            <v>0</v>
          </cell>
          <cell r="O535">
            <v>0</v>
          </cell>
        </row>
        <row r="536">
          <cell r="N536">
            <v>0</v>
          </cell>
          <cell r="O536">
            <v>0</v>
          </cell>
        </row>
        <row r="537">
          <cell r="N537">
            <v>0</v>
          </cell>
          <cell r="O537">
            <v>0</v>
          </cell>
        </row>
        <row r="538">
          <cell r="N538">
            <v>0</v>
          </cell>
          <cell r="O538">
            <v>0</v>
          </cell>
        </row>
        <row r="539">
          <cell r="N539">
            <v>0</v>
          </cell>
          <cell r="O539">
            <v>0</v>
          </cell>
        </row>
        <row r="540">
          <cell r="N540">
            <v>0</v>
          </cell>
          <cell r="O540">
            <v>0</v>
          </cell>
        </row>
        <row r="541">
          <cell r="N541">
            <v>0</v>
          </cell>
          <cell r="O541">
            <v>0</v>
          </cell>
        </row>
        <row r="542">
          <cell r="N542">
            <v>0</v>
          </cell>
          <cell r="O542">
            <v>0</v>
          </cell>
        </row>
        <row r="543">
          <cell r="N543">
            <v>0</v>
          </cell>
          <cell r="O543">
            <v>0</v>
          </cell>
        </row>
        <row r="544">
          <cell r="N544">
            <v>0</v>
          </cell>
          <cell r="O544">
            <v>0</v>
          </cell>
        </row>
        <row r="545">
          <cell r="N545">
            <v>0</v>
          </cell>
          <cell r="O545">
            <v>0</v>
          </cell>
        </row>
        <row r="546">
          <cell r="N546">
            <v>0</v>
          </cell>
          <cell r="O546">
            <v>0</v>
          </cell>
        </row>
        <row r="547">
          <cell r="N547">
            <v>0</v>
          </cell>
          <cell r="O547">
            <v>0</v>
          </cell>
        </row>
        <row r="548">
          <cell r="N548">
            <v>0</v>
          </cell>
          <cell r="O548">
            <v>0</v>
          </cell>
        </row>
        <row r="549">
          <cell r="N549">
            <v>0</v>
          </cell>
          <cell r="O549">
            <v>0</v>
          </cell>
        </row>
        <row r="550">
          <cell r="N550">
            <v>0</v>
          </cell>
          <cell r="O550">
            <v>0</v>
          </cell>
        </row>
        <row r="551">
          <cell r="N551">
            <v>0</v>
          </cell>
          <cell r="O551">
            <v>0</v>
          </cell>
        </row>
        <row r="552">
          <cell r="N552">
            <v>0</v>
          </cell>
          <cell r="O552">
            <v>0</v>
          </cell>
        </row>
        <row r="553">
          <cell r="N553">
            <v>0</v>
          </cell>
          <cell r="O553">
            <v>0</v>
          </cell>
        </row>
        <row r="554">
          <cell r="N554">
            <v>0</v>
          </cell>
          <cell r="O554">
            <v>0</v>
          </cell>
        </row>
        <row r="555">
          <cell r="N555">
            <v>0</v>
          </cell>
          <cell r="O555">
            <v>0</v>
          </cell>
        </row>
        <row r="556">
          <cell r="N556">
            <v>0</v>
          </cell>
          <cell r="O556">
            <v>0</v>
          </cell>
        </row>
        <row r="557">
          <cell r="N557">
            <v>0</v>
          </cell>
          <cell r="O557">
            <v>0</v>
          </cell>
        </row>
        <row r="558">
          <cell r="N558">
            <v>0</v>
          </cell>
          <cell r="O558">
            <v>0</v>
          </cell>
        </row>
        <row r="559">
          <cell r="N559">
            <v>0</v>
          </cell>
          <cell r="O559">
            <v>0</v>
          </cell>
        </row>
        <row r="560">
          <cell r="N560">
            <v>0</v>
          </cell>
          <cell r="O560">
            <v>0</v>
          </cell>
        </row>
        <row r="561">
          <cell r="N561">
            <v>0</v>
          </cell>
          <cell r="O561">
            <v>0</v>
          </cell>
        </row>
        <row r="562">
          <cell r="N562">
            <v>0</v>
          </cell>
          <cell r="O562">
            <v>0</v>
          </cell>
        </row>
        <row r="563">
          <cell r="N563">
            <v>0</v>
          </cell>
          <cell r="O563">
            <v>0</v>
          </cell>
        </row>
        <row r="564">
          <cell r="N564">
            <v>0</v>
          </cell>
          <cell r="O564">
            <v>0</v>
          </cell>
        </row>
        <row r="565">
          <cell r="N565">
            <v>0</v>
          </cell>
          <cell r="O565">
            <v>0</v>
          </cell>
        </row>
        <row r="566">
          <cell r="N566">
            <v>0</v>
          </cell>
          <cell r="O566">
            <v>0</v>
          </cell>
        </row>
        <row r="567">
          <cell r="N567">
            <v>0</v>
          </cell>
          <cell r="O567">
            <v>0</v>
          </cell>
        </row>
        <row r="568">
          <cell r="N568">
            <v>0</v>
          </cell>
          <cell r="O568">
            <v>0</v>
          </cell>
        </row>
        <row r="569">
          <cell r="N569">
            <v>0</v>
          </cell>
          <cell r="O569">
            <v>0</v>
          </cell>
        </row>
        <row r="570">
          <cell r="N570">
            <v>0</v>
          </cell>
          <cell r="O570">
            <v>0</v>
          </cell>
        </row>
        <row r="571">
          <cell r="N571">
            <v>0</v>
          </cell>
          <cell r="O571">
            <v>0</v>
          </cell>
        </row>
        <row r="572">
          <cell r="N572">
            <v>0</v>
          </cell>
          <cell r="O572">
            <v>0</v>
          </cell>
        </row>
        <row r="573">
          <cell r="N573">
            <v>0</v>
          </cell>
          <cell r="O573">
            <v>0</v>
          </cell>
        </row>
        <row r="574">
          <cell r="N574">
            <v>0</v>
          </cell>
          <cell r="O574">
            <v>0</v>
          </cell>
        </row>
        <row r="575">
          <cell r="N575">
            <v>0</v>
          </cell>
          <cell r="O575">
            <v>0</v>
          </cell>
        </row>
        <row r="576">
          <cell r="N576">
            <v>0</v>
          </cell>
          <cell r="O576">
            <v>0</v>
          </cell>
        </row>
        <row r="577">
          <cell r="N577">
            <v>0</v>
          </cell>
          <cell r="O577">
            <v>0</v>
          </cell>
        </row>
        <row r="578">
          <cell r="N578">
            <v>0</v>
          </cell>
          <cell r="O578">
            <v>0</v>
          </cell>
        </row>
        <row r="579">
          <cell r="N579">
            <v>0</v>
          </cell>
          <cell r="O579">
            <v>0</v>
          </cell>
        </row>
        <row r="580">
          <cell r="N580">
            <v>0</v>
          </cell>
          <cell r="O580">
            <v>0</v>
          </cell>
        </row>
        <row r="581">
          <cell r="N581">
            <v>0</v>
          </cell>
          <cell r="O581">
            <v>0</v>
          </cell>
        </row>
        <row r="582">
          <cell r="N582">
            <v>0</v>
          </cell>
          <cell r="O582">
            <v>0</v>
          </cell>
        </row>
        <row r="583">
          <cell r="N583">
            <v>0</v>
          </cell>
          <cell r="O583">
            <v>0</v>
          </cell>
        </row>
        <row r="584">
          <cell r="N584">
            <v>0</v>
          </cell>
          <cell r="O584">
            <v>0</v>
          </cell>
        </row>
        <row r="585">
          <cell r="N585">
            <v>0</v>
          </cell>
          <cell r="O585">
            <v>0</v>
          </cell>
        </row>
        <row r="586">
          <cell r="N586">
            <v>0</v>
          </cell>
          <cell r="O586">
            <v>0</v>
          </cell>
        </row>
        <row r="587">
          <cell r="N587">
            <v>0</v>
          </cell>
          <cell r="O587">
            <v>0</v>
          </cell>
        </row>
        <row r="588">
          <cell r="N588">
            <v>0</v>
          </cell>
          <cell r="O588">
            <v>0</v>
          </cell>
        </row>
        <row r="589">
          <cell r="N589">
            <v>0</v>
          </cell>
          <cell r="O589">
            <v>0</v>
          </cell>
        </row>
        <row r="590">
          <cell r="N590">
            <v>0</v>
          </cell>
          <cell r="O590">
            <v>0</v>
          </cell>
        </row>
        <row r="591">
          <cell r="N591">
            <v>0</v>
          </cell>
          <cell r="O591">
            <v>0</v>
          </cell>
        </row>
        <row r="592">
          <cell r="N592">
            <v>0</v>
          </cell>
          <cell r="O592">
            <v>0</v>
          </cell>
        </row>
        <row r="593">
          <cell r="N593">
            <v>0</v>
          </cell>
          <cell r="O593">
            <v>0</v>
          </cell>
        </row>
        <row r="594">
          <cell r="N594">
            <v>0</v>
          </cell>
          <cell r="O594">
            <v>0</v>
          </cell>
        </row>
        <row r="595">
          <cell r="N595">
            <v>0</v>
          </cell>
          <cell r="O595">
            <v>0</v>
          </cell>
        </row>
        <row r="596">
          <cell r="N596">
            <v>0</v>
          </cell>
          <cell r="O596">
            <v>0</v>
          </cell>
        </row>
        <row r="597">
          <cell r="N597">
            <v>0</v>
          </cell>
          <cell r="O597">
            <v>0</v>
          </cell>
        </row>
        <row r="598">
          <cell r="N598">
            <v>0</v>
          </cell>
          <cell r="O598">
            <v>0</v>
          </cell>
        </row>
        <row r="599">
          <cell r="N599">
            <v>0</v>
          </cell>
          <cell r="O599">
            <v>0</v>
          </cell>
        </row>
        <row r="600">
          <cell r="N600">
            <v>0</v>
          </cell>
          <cell r="O600">
            <v>0</v>
          </cell>
        </row>
        <row r="601">
          <cell r="N601">
            <v>0</v>
          </cell>
          <cell r="O601">
            <v>0</v>
          </cell>
        </row>
        <row r="602">
          <cell r="N602">
            <v>0</v>
          </cell>
          <cell r="O602">
            <v>0</v>
          </cell>
        </row>
        <row r="603">
          <cell r="N603">
            <v>0</v>
          </cell>
          <cell r="O603">
            <v>0</v>
          </cell>
        </row>
        <row r="604">
          <cell r="N604">
            <v>0</v>
          </cell>
          <cell r="O604">
            <v>0</v>
          </cell>
        </row>
        <row r="605">
          <cell r="N605">
            <v>0</v>
          </cell>
          <cell r="O605">
            <v>0</v>
          </cell>
        </row>
        <row r="606">
          <cell r="N606">
            <v>0</v>
          </cell>
          <cell r="O606">
            <v>0</v>
          </cell>
        </row>
        <row r="607">
          <cell r="N607">
            <v>0</v>
          </cell>
          <cell r="O607">
            <v>0</v>
          </cell>
        </row>
        <row r="608">
          <cell r="N608">
            <v>0</v>
          </cell>
          <cell r="O608">
            <v>0</v>
          </cell>
        </row>
        <row r="609">
          <cell r="N609">
            <v>0</v>
          </cell>
          <cell r="O609">
            <v>0</v>
          </cell>
        </row>
        <row r="610">
          <cell r="N610">
            <v>0</v>
          </cell>
          <cell r="O610">
            <v>0</v>
          </cell>
        </row>
        <row r="611">
          <cell r="N611">
            <v>0</v>
          </cell>
          <cell r="O611">
            <v>0</v>
          </cell>
        </row>
        <row r="612">
          <cell r="N612">
            <v>0</v>
          </cell>
          <cell r="O612">
            <v>0</v>
          </cell>
        </row>
        <row r="613">
          <cell r="N613">
            <v>0</v>
          </cell>
          <cell r="O613">
            <v>0</v>
          </cell>
        </row>
        <row r="614">
          <cell r="N614">
            <v>0</v>
          </cell>
          <cell r="O614">
            <v>0</v>
          </cell>
        </row>
        <row r="615">
          <cell r="N615">
            <v>0</v>
          </cell>
          <cell r="O615">
            <v>0</v>
          </cell>
        </row>
        <row r="616">
          <cell r="N616">
            <v>0</v>
          </cell>
          <cell r="O616">
            <v>0</v>
          </cell>
        </row>
        <row r="617">
          <cell r="N617">
            <v>0</v>
          </cell>
          <cell r="O617">
            <v>0</v>
          </cell>
        </row>
        <row r="618">
          <cell r="N618">
            <v>0</v>
          </cell>
          <cell r="O618">
            <v>0</v>
          </cell>
        </row>
        <row r="619">
          <cell r="N619">
            <v>0</v>
          </cell>
          <cell r="O619">
            <v>0</v>
          </cell>
        </row>
        <row r="620">
          <cell r="N620">
            <v>0</v>
          </cell>
          <cell r="O620">
            <v>0</v>
          </cell>
        </row>
        <row r="621">
          <cell r="N621">
            <v>0</v>
          </cell>
          <cell r="O621">
            <v>0</v>
          </cell>
        </row>
        <row r="622">
          <cell r="N622">
            <v>0</v>
          </cell>
          <cell r="O622">
            <v>0</v>
          </cell>
        </row>
        <row r="623">
          <cell r="N623">
            <v>0</v>
          </cell>
          <cell r="O623">
            <v>0</v>
          </cell>
        </row>
        <row r="624">
          <cell r="N624">
            <v>0</v>
          </cell>
          <cell r="O624">
            <v>0</v>
          </cell>
        </row>
        <row r="625">
          <cell r="N625">
            <v>0</v>
          </cell>
          <cell r="O625">
            <v>0</v>
          </cell>
        </row>
        <row r="626">
          <cell r="N626">
            <v>0</v>
          </cell>
          <cell r="O626">
            <v>0</v>
          </cell>
        </row>
        <row r="627">
          <cell r="N627">
            <v>0</v>
          </cell>
          <cell r="O627">
            <v>0</v>
          </cell>
        </row>
        <row r="628">
          <cell r="N628">
            <v>0</v>
          </cell>
          <cell r="O628">
            <v>0</v>
          </cell>
        </row>
        <row r="629">
          <cell r="N629">
            <v>0</v>
          </cell>
          <cell r="O629">
            <v>0</v>
          </cell>
        </row>
        <row r="630">
          <cell r="N630">
            <v>0</v>
          </cell>
          <cell r="O630">
            <v>0</v>
          </cell>
        </row>
        <row r="631">
          <cell r="N631">
            <v>0</v>
          </cell>
          <cell r="O631">
            <v>0</v>
          </cell>
        </row>
        <row r="632">
          <cell r="N632">
            <v>0</v>
          </cell>
          <cell r="O632">
            <v>0</v>
          </cell>
        </row>
        <row r="633">
          <cell r="N633">
            <v>0</v>
          </cell>
          <cell r="O633">
            <v>0</v>
          </cell>
        </row>
        <row r="634">
          <cell r="N634">
            <v>0</v>
          </cell>
          <cell r="O634">
            <v>0</v>
          </cell>
        </row>
        <row r="635">
          <cell r="N635">
            <v>0</v>
          </cell>
          <cell r="O635">
            <v>0</v>
          </cell>
        </row>
        <row r="636">
          <cell r="N636">
            <v>0</v>
          </cell>
          <cell r="O636">
            <v>0</v>
          </cell>
        </row>
        <row r="637">
          <cell r="N637">
            <v>0</v>
          </cell>
          <cell r="O637">
            <v>0</v>
          </cell>
        </row>
        <row r="638">
          <cell r="N638">
            <v>0</v>
          </cell>
          <cell r="O638">
            <v>0</v>
          </cell>
        </row>
        <row r="639">
          <cell r="N639">
            <v>0</v>
          </cell>
          <cell r="O639">
            <v>0</v>
          </cell>
        </row>
        <row r="640">
          <cell r="N640">
            <v>0</v>
          </cell>
          <cell r="O640">
            <v>0</v>
          </cell>
        </row>
        <row r="641">
          <cell r="N641">
            <v>0</v>
          </cell>
          <cell r="O641">
            <v>0</v>
          </cell>
        </row>
        <row r="642">
          <cell r="N642">
            <v>0</v>
          </cell>
          <cell r="O642">
            <v>0</v>
          </cell>
        </row>
        <row r="643">
          <cell r="N643">
            <v>0</v>
          </cell>
          <cell r="O643">
            <v>0</v>
          </cell>
        </row>
        <row r="644">
          <cell r="N644">
            <v>0</v>
          </cell>
          <cell r="O644">
            <v>0</v>
          </cell>
        </row>
        <row r="645">
          <cell r="N645">
            <v>0</v>
          </cell>
          <cell r="O645">
            <v>0</v>
          </cell>
        </row>
        <row r="646">
          <cell r="N646">
            <v>0</v>
          </cell>
          <cell r="O646">
            <v>0</v>
          </cell>
        </row>
        <row r="647">
          <cell r="N647">
            <v>0</v>
          </cell>
          <cell r="O647">
            <v>0</v>
          </cell>
        </row>
        <row r="648">
          <cell r="N648">
            <v>0</v>
          </cell>
          <cell r="O648">
            <v>0</v>
          </cell>
        </row>
        <row r="649">
          <cell r="N649">
            <v>0</v>
          </cell>
          <cell r="O649">
            <v>0</v>
          </cell>
        </row>
        <row r="650">
          <cell r="N650">
            <v>0</v>
          </cell>
          <cell r="O650">
            <v>0</v>
          </cell>
        </row>
        <row r="651">
          <cell r="N651">
            <v>0</v>
          </cell>
          <cell r="O651">
            <v>0</v>
          </cell>
        </row>
        <row r="652">
          <cell r="N652">
            <v>0</v>
          </cell>
          <cell r="O652">
            <v>0</v>
          </cell>
        </row>
        <row r="653">
          <cell r="N653">
            <v>0</v>
          </cell>
          <cell r="O653">
            <v>0</v>
          </cell>
        </row>
        <row r="654">
          <cell r="N654">
            <v>0</v>
          </cell>
          <cell r="O654">
            <v>0</v>
          </cell>
        </row>
        <row r="655">
          <cell r="N655">
            <v>0</v>
          </cell>
          <cell r="O655">
            <v>0</v>
          </cell>
        </row>
        <row r="656">
          <cell r="N656">
            <v>0</v>
          </cell>
          <cell r="O656">
            <v>0</v>
          </cell>
        </row>
        <row r="657">
          <cell r="N657">
            <v>0</v>
          </cell>
          <cell r="O657">
            <v>0</v>
          </cell>
        </row>
        <row r="658">
          <cell r="N658">
            <v>0</v>
          </cell>
          <cell r="O658">
            <v>0</v>
          </cell>
        </row>
        <row r="659">
          <cell r="N659">
            <v>0</v>
          </cell>
          <cell r="O659">
            <v>0</v>
          </cell>
        </row>
        <row r="660">
          <cell r="N660">
            <v>0</v>
          </cell>
          <cell r="O660">
            <v>0</v>
          </cell>
        </row>
        <row r="661">
          <cell r="N661">
            <v>0</v>
          </cell>
          <cell r="O661">
            <v>0</v>
          </cell>
        </row>
        <row r="662">
          <cell r="N662">
            <v>0</v>
          </cell>
          <cell r="O662">
            <v>0</v>
          </cell>
        </row>
        <row r="663">
          <cell r="N663">
            <v>0</v>
          </cell>
          <cell r="O663">
            <v>0</v>
          </cell>
        </row>
        <row r="664">
          <cell r="N664">
            <v>0</v>
          </cell>
          <cell r="O664">
            <v>0</v>
          </cell>
        </row>
        <row r="665">
          <cell r="N665">
            <v>0</v>
          </cell>
          <cell r="O665">
            <v>0</v>
          </cell>
        </row>
        <row r="666">
          <cell r="N666">
            <v>0</v>
          </cell>
          <cell r="O666">
            <v>0</v>
          </cell>
        </row>
        <row r="667">
          <cell r="N667">
            <v>0</v>
          </cell>
          <cell r="O667">
            <v>0</v>
          </cell>
        </row>
        <row r="668">
          <cell r="N668">
            <v>0</v>
          </cell>
          <cell r="O668">
            <v>0</v>
          </cell>
        </row>
        <row r="669">
          <cell r="N669">
            <v>0</v>
          </cell>
          <cell r="O669">
            <v>0</v>
          </cell>
        </row>
        <row r="670">
          <cell r="N670">
            <v>0</v>
          </cell>
          <cell r="O670">
            <v>0</v>
          </cell>
        </row>
        <row r="671">
          <cell r="N671">
            <v>0</v>
          </cell>
          <cell r="O671">
            <v>0</v>
          </cell>
        </row>
        <row r="672">
          <cell r="N672">
            <v>0</v>
          </cell>
          <cell r="O672">
            <v>0</v>
          </cell>
        </row>
        <row r="673">
          <cell r="N673">
            <v>0</v>
          </cell>
          <cell r="O673">
            <v>0</v>
          </cell>
        </row>
        <row r="674">
          <cell r="N674">
            <v>0</v>
          </cell>
          <cell r="O674">
            <v>0</v>
          </cell>
        </row>
        <row r="675">
          <cell r="N675">
            <v>0</v>
          </cell>
          <cell r="O675">
            <v>0</v>
          </cell>
        </row>
        <row r="676">
          <cell r="N676">
            <v>0</v>
          </cell>
          <cell r="O676">
            <v>0</v>
          </cell>
        </row>
        <row r="677">
          <cell r="N677">
            <v>0</v>
          </cell>
          <cell r="O677">
            <v>0</v>
          </cell>
        </row>
        <row r="678">
          <cell r="N678">
            <v>0</v>
          </cell>
          <cell r="O678">
            <v>0</v>
          </cell>
        </row>
        <row r="679">
          <cell r="N679">
            <v>0</v>
          </cell>
          <cell r="O679">
            <v>0</v>
          </cell>
        </row>
        <row r="680">
          <cell r="N680">
            <v>0</v>
          </cell>
          <cell r="O680">
            <v>0</v>
          </cell>
        </row>
        <row r="681">
          <cell r="N681">
            <v>0</v>
          </cell>
          <cell r="O681">
            <v>0</v>
          </cell>
        </row>
        <row r="682">
          <cell r="N682">
            <v>0</v>
          </cell>
          <cell r="O682">
            <v>0</v>
          </cell>
        </row>
        <row r="683">
          <cell r="N683">
            <v>0</v>
          </cell>
          <cell r="O683">
            <v>0</v>
          </cell>
        </row>
        <row r="684">
          <cell r="N684">
            <v>0</v>
          </cell>
          <cell r="O684">
            <v>0</v>
          </cell>
        </row>
        <row r="685">
          <cell r="N685">
            <v>0</v>
          </cell>
          <cell r="O685">
            <v>0</v>
          </cell>
        </row>
        <row r="686">
          <cell r="N686">
            <v>0</v>
          </cell>
          <cell r="O686">
            <v>0</v>
          </cell>
        </row>
        <row r="687">
          <cell r="N687">
            <v>0</v>
          </cell>
          <cell r="O687">
            <v>0</v>
          </cell>
        </row>
        <row r="688">
          <cell r="N688">
            <v>0</v>
          </cell>
          <cell r="O688">
            <v>0</v>
          </cell>
        </row>
        <row r="689">
          <cell r="N689">
            <v>0</v>
          </cell>
          <cell r="O689">
            <v>0</v>
          </cell>
        </row>
        <row r="690">
          <cell r="N690">
            <v>0</v>
          </cell>
          <cell r="O690">
            <v>0</v>
          </cell>
        </row>
        <row r="691">
          <cell r="N691">
            <v>0</v>
          </cell>
          <cell r="O691">
            <v>0</v>
          </cell>
        </row>
        <row r="692">
          <cell r="N692">
            <v>0</v>
          </cell>
          <cell r="O692">
            <v>0</v>
          </cell>
        </row>
        <row r="693">
          <cell r="N693">
            <v>0</v>
          </cell>
          <cell r="O693">
            <v>0</v>
          </cell>
        </row>
        <row r="694">
          <cell r="N694">
            <v>0</v>
          </cell>
          <cell r="O694">
            <v>0</v>
          </cell>
        </row>
        <row r="695">
          <cell r="N695">
            <v>0</v>
          </cell>
          <cell r="O695">
            <v>0</v>
          </cell>
        </row>
        <row r="696">
          <cell r="N696">
            <v>0</v>
          </cell>
          <cell r="O696">
            <v>0</v>
          </cell>
        </row>
        <row r="697">
          <cell r="N697">
            <v>0</v>
          </cell>
          <cell r="O697">
            <v>0</v>
          </cell>
        </row>
        <row r="698">
          <cell r="N698">
            <v>0</v>
          </cell>
          <cell r="O698">
            <v>0</v>
          </cell>
        </row>
        <row r="699">
          <cell r="N699">
            <v>0</v>
          </cell>
          <cell r="O699">
            <v>0</v>
          </cell>
        </row>
        <row r="700">
          <cell r="N700">
            <v>0</v>
          </cell>
          <cell r="O700">
            <v>0</v>
          </cell>
        </row>
        <row r="701">
          <cell r="N701">
            <v>0</v>
          </cell>
          <cell r="O701">
            <v>0</v>
          </cell>
        </row>
        <row r="702">
          <cell r="N702">
            <v>0</v>
          </cell>
          <cell r="O702">
            <v>0</v>
          </cell>
        </row>
        <row r="703">
          <cell r="N703">
            <v>0</v>
          </cell>
          <cell r="O703">
            <v>0</v>
          </cell>
        </row>
        <row r="704">
          <cell r="N704">
            <v>0</v>
          </cell>
          <cell r="O704">
            <v>0</v>
          </cell>
        </row>
        <row r="705">
          <cell r="N705">
            <v>0</v>
          </cell>
          <cell r="O705">
            <v>0</v>
          </cell>
        </row>
        <row r="706">
          <cell r="N706">
            <v>0</v>
          </cell>
          <cell r="O706">
            <v>0</v>
          </cell>
        </row>
        <row r="707">
          <cell r="N707">
            <v>0</v>
          </cell>
          <cell r="O707">
            <v>0</v>
          </cell>
        </row>
        <row r="708">
          <cell r="N708">
            <v>0</v>
          </cell>
          <cell r="O708">
            <v>0</v>
          </cell>
        </row>
        <row r="709">
          <cell r="N709">
            <v>0</v>
          </cell>
          <cell r="O709">
            <v>0</v>
          </cell>
        </row>
        <row r="710">
          <cell r="N710">
            <v>0</v>
          </cell>
          <cell r="O710">
            <v>0</v>
          </cell>
        </row>
        <row r="711">
          <cell r="N711">
            <v>0</v>
          </cell>
          <cell r="O711">
            <v>0</v>
          </cell>
        </row>
        <row r="712">
          <cell r="N712">
            <v>0</v>
          </cell>
          <cell r="O712">
            <v>0</v>
          </cell>
        </row>
        <row r="713">
          <cell r="N713">
            <v>0</v>
          </cell>
          <cell r="O713">
            <v>0</v>
          </cell>
        </row>
        <row r="714">
          <cell r="N714">
            <v>0</v>
          </cell>
          <cell r="O714">
            <v>0</v>
          </cell>
        </row>
        <row r="715">
          <cell r="N715">
            <v>0</v>
          </cell>
          <cell r="O715">
            <v>0</v>
          </cell>
        </row>
        <row r="716">
          <cell r="N716">
            <v>0</v>
          </cell>
          <cell r="O716">
            <v>0</v>
          </cell>
        </row>
        <row r="717">
          <cell r="N717">
            <v>0</v>
          </cell>
          <cell r="O717">
            <v>0</v>
          </cell>
        </row>
        <row r="718">
          <cell r="N718">
            <v>0</v>
          </cell>
          <cell r="O718">
            <v>0</v>
          </cell>
        </row>
        <row r="719">
          <cell r="N719">
            <v>0</v>
          </cell>
          <cell r="O719">
            <v>0</v>
          </cell>
        </row>
        <row r="720">
          <cell r="N720">
            <v>0</v>
          </cell>
          <cell r="O720">
            <v>0</v>
          </cell>
        </row>
        <row r="721">
          <cell r="N721">
            <v>0</v>
          </cell>
          <cell r="O721">
            <v>0</v>
          </cell>
        </row>
        <row r="722">
          <cell r="N722">
            <v>0</v>
          </cell>
          <cell r="O722">
            <v>0</v>
          </cell>
        </row>
        <row r="723">
          <cell r="N723">
            <v>0</v>
          </cell>
          <cell r="O723">
            <v>0</v>
          </cell>
        </row>
        <row r="724">
          <cell r="N724">
            <v>0</v>
          </cell>
          <cell r="O724">
            <v>0</v>
          </cell>
        </row>
        <row r="725">
          <cell r="N725">
            <v>0</v>
          </cell>
          <cell r="O725">
            <v>0</v>
          </cell>
        </row>
        <row r="726">
          <cell r="N726">
            <v>0</v>
          </cell>
          <cell r="O726">
            <v>0</v>
          </cell>
        </row>
        <row r="727">
          <cell r="N727">
            <v>0</v>
          </cell>
          <cell r="O727">
            <v>0</v>
          </cell>
        </row>
        <row r="728">
          <cell r="N728">
            <v>0</v>
          </cell>
          <cell r="O728">
            <v>0</v>
          </cell>
        </row>
        <row r="729">
          <cell r="N729">
            <v>0</v>
          </cell>
          <cell r="O729">
            <v>0</v>
          </cell>
        </row>
        <row r="730">
          <cell r="N730">
            <v>0</v>
          </cell>
          <cell r="O730">
            <v>0</v>
          </cell>
        </row>
        <row r="731">
          <cell r="N731">
            <v>0</v>
          </cell>
          <cell r="O731">
            <v>0</v>
          </cell>
        </row>
        <row r="732">
          <cell r="N732">
            <v>0</v>
          </cell>
          <cell r="O732">
            <v>0</v>
          </cell>
        </row>
        <row r="733">
          <cell r="N733">
            <v>0</v>
          </cell>
          <cell r="O733">
            <v>0</v>
          </cell>
        </row>
        <row r="734">
          <cell r="N734">
            <v>0</v>
          </cell>
          <cell r="O734">
            <v>0</v>
          </cell>
        </row>
        <row r="735">
          <cell r="N735">
            <v>0</v>
          </cell>
          <cell r="O735">
            <v>0</v>
          </cell>
        </row>
        <row r="736">
          <cell r="N736">
            <v>0</v>
          </cell>
          <cell r="O736">
            <v>0</v>
          </cell>
        </row>
        <row r="737">
          <cell r="N737">
            <v>0</v>
          </cell>
          <cell r="O737">
            <v>0</v>
          </cell>
        </row>
        <row r="738">
          <cell r="N738">
            <v>0</v>
          </cell>
          <cell r="O738">
            <v>0</v>
          </cell>
        </row>
        <row r="739">
          <cell r="N739">
            <v>0</v>
          </cell>
          <cell r="O739">
            <v>0</v>
          </cell>
        </row>
        <row r="740">
          <cell r="N740">
            <v>0</v>
          </cell>
          <cell r="O740">
            <v>0</v>
          </cell>
        </row>
        <row r="741">
          <cell r="N741">
            <v>0</v>
          </cell>
          <cell r="O741">
            <v>0</v>
          </cell>
        </row>
        <row r="742">
          <cell r="N742">
            <v>0</v>
          </cell>
          <cell r="O742">
            <v>0</v>
          </cell>
        </row>
        <row r="743">
          <cell r="N743">
            <v>0</v>
          </cell>
          <cell r="O743">
            <v>0</v>
          </cell>
        </row>
        <row r="744">
          <cell r="N744">
            <v>0</v>
          </cell>
          <cell r="O744">
            <v>0</v>
          </cell>
        </row>
        <row r="745">
          <cell r="N745">
            <v>0</v>
          </cell>
          <cell r="O745">
            <v>0</v>
          </cell>
        </row>
        <row r="746">
          <cell r="N746">
            <v>0</v>
          </cell>
          <cell r="O746">
            <v>0</v>
          </cell>
        </row>
        <row r="747">
          <cell r="N747">
            <v>0</v>
          </cell>
          <cell r="O747">
            <v>0</v>
          </cell>
        </row>
        <row r="748">
          <cell r="N748">
            <v>0</v>
          </cell>
          <cell r="O748">
            <v>0</v>
          </cell>
        </row>
        <row r="749">
          <cell r="N749">
            <v>0</v>
          </cell>
          <cell r="O749">
            <v>0</v>
          </cell>
        </row>
        <row r="750">
          <cell r="N750">
            <v>0</v>
          </cell>
          <cell r="O750">
            <v>0</v>
          </cell>
        </row>
        <row r="751">
          <cell r="N751">
            <v>0</v>
          </cell>
          <cell r="O751">
            <v>0</v>
          </cell>
        </row>
        <row r="752">
          <cell r="N752">
            <v>0</v>
          </cell>
          <cell r="O752">
            <v>0</v>
          </cell>
        </row>
        <row r="753">
          <cell r="N753">
            <v>0</v>
          </cell>
          <cell r="O753">
            <v>0</v>
          </cell>
        </row>
        <row r="754">
          <cell r="N754">
            <v>0</v>
          </cell>
          <cell r="O754">
            <v>0</v>
          </cell>
        </row>
        <row r="755">
          <cell r="N755">
            <v>0</v>
          </cell>
          <cell r="O755">
            <v>0</v>
          </cell>
        </row>
        <row r="756">
          <cell r="N756">
            <v>0</v>
          </cell>
          <cell r="O756">
            <v>0</v>
          </cell>
        </row>
        <row r="757">
          <cell r="N757">
            <v>0</v>
          </cell>
          <cell r="O757">
            <v>0</v>
          </cell>
        </row>
        <row r="758">
          <cell r="N758">
            <v>0</v>
          </cell>
          <cell r="O758">
            <v>0</v>
          </cell>
        </row>
        <row r="759">
          <cell r="N759">
            <v>0</v>
          </cell>
          <cell r="O759">
            <v>0</v>
          </cell>
        </row>
        <row r="760">
          <cell r="N760">
            <v>0</v>
          </cell>
          <cell r="O760">
            <v>0</v>
          </cell>
        </row>
        <row r="761">
          <cell r="N761">
            <v>0</v>
          </cell>
          <cell r="O761">
            <v>0</v>
          </cell>
        </row>
        <row r="762">
          <cell r="N762">
            <v>0</v>
          </cell>
          <cell r="O762">
            <v>0</v>
          </cell>
        </row>
        <row r="763">
          <cell r="N763">
            <v>0</v>
          </cell>
          <cell r="O763">
            <v>0</v>
          </cell>
        </row>
        <row r="764">
          <cell r="N764">
            <v>0</v>
          </cell>
          <cell r="O764">
            <v>0</v>
          </cell>
        </row>
        <row r="765">
          <cell r="N765">
            <v>0</v>
          </cell>
          <cell r="O765">
            <v>0</v>
          </cell>
        </row>
        <row r="766">
          <cell r="N766">
            <v>0</v>
          </cell>
          <cell r="O766">
            <v>0</v>
          </cell>
        </row>
        <row r="767">
          <cell r="N767">
            <v>0</v>
          </cell>
          <cell r="O767">
            <v>0</v>
          </cell>
        </row>
        <row r="768">
          <cell r="N768">
            <v>0</v>
          </cell>
          <cell r="O768">
            <v>0</v>
          </cell>
        </row>
        <row r="769">
          <cell r="N769">
            <v>0</v>
          </cell>
          <cell r="O769">
            <v>0</v>
          </cell>
        </row>
        <row r="770">
          <cell r="N770">
            <v>0</v>
          </cell>
          <cell r="O770">
            <v>0</v>
          </cell>
        </row>
        <row r="771">
          <cell r="N771">
            <v>0</v>
          </cell>
          <cell r="O771">
            <v>0</v>
          </cell>
        </row>
        <row r="772">
          <cell r="N772">
            <v>0</v>
          </cell>
          <cell r="O772">
            <v>0</v>
          </cell>
        </row>
        <row r="773">
          <cell r="N773">
            <v>0</v>
          </cell>
          <cell r="O773">
            <v>0</v>
          </cell>
        </row>
        <row r="774">
          <cell r="N774">
            <v>0</v>
          </cell>
          <cell r="O774">
            <v>0</v>
          </cell>
        </row>
        <row r="775">
          <cell r="N775">
            <v>0</v>
          </cell>
          <cell r="O775">
            <v>0</v>
          </cell>
        </row>
        <row r="776">
          <cell r="N776">
            <v>0</v>
          </cell>
          <cell r="O776">
            <v>0</v>
          </cell>
        </row>
        <row r="777">
          <cell r="N777">
            <v>0</v>
          </cell>
          <cell r="O777">
            <v>0</v>
          </cell>
        </row>
        <row r="778">
          <cell r="N778">
            <v>0</v>
          </cell>
          <cell r="O778">
            <v>0</v>
          </cell>
        </row>
        <row r="779">
          <cell r="N779">
            <v>0</v>
          </cell>
          <cell r="O779">
            <v>0</v>
          </cell>
        </row>
        <row r="780">
          <cell r="N780">
            <v>0</v>
          </cell>
          <cell r="O780">
            <v>0</v>
          </cell>
        </row>
        <row r="781">
          <cell r="N781">
            <v>0</v>
          </cell>
          <cell r="O781">
            <v>0</v>
          </cell>
        </row>
        <row r="782">
          <cell r="N782">
            <v>0</v>
          </cell>
          <cell r="O782">
            <v>0</v>
          </cell>
        </row>
        <row r="783">
          <cell r="N783">
            <v>0</v>
          </cell>
          <cell r="O783">
            <v>0</v>
          </cell>
        </row>
        <row r="784">
          <cell r="N784">
            <v>0</v>
          </cell>
          <cell r="O784">
            <v>0</v>
          </cell>
        </row>
        <row r="785">
          <cell r="N785">
            <v>0</v>
          </cell>
          <cell r="O785">
            <v>0</v>
          </cell>
        </row>
        <row r="786">
          <cell r="N786">
            <v>0</v>
          </cell>
          <cell r="O786">
            <v>0</v>
          </cell>
        </row>
        <row r="787">
          <cell r="N787">
            <v>0</v>
          </cell>
          <cell r="O787">
            <v>0</v>
          </cell>
        </row>
        <row r="788">
          <cell r="N788">
            <v>0</v>
          </cell>
          <cell r="O788">
            <v>0</v>
          </cell>
        </row>
        <row r="789">
          <cell r="N789">
            <v>0</v>
          </cell>
          <cell r="O789">
            <v>0</v>
          </cell>
        </row>
        <row r="790">
          <cell r="N790">
            <v>0</v>
          </cell>
          <cell r="O790">
            <v>0</v>
          </cell>
        </row>
        <row r="791">
          <cell r="N791">
            <v>0</v>
          </cell>
          <cell r="O791">
            <v>0</v>
          </cell>
        </row>
        <row r="792">
          <cell r="N792">
            <v>0</v>
          </cell>
          <cell r="O792">
            <v>0</v>
          </cell>
        </row>
        <row r="793">
          <cell r="N793">
            <v>0</v>
          </cell>
          <cell r="O793">
            <v>0</v>
          </cell>
        </row>
        <row r="794">
          <cell r="N794">
            <v>0</v>
          </cell>
          <cell r="O794">
            <v>0</v>
          </cell>
        </row>
        <row r="795">
          <cell r="N795">
            <v>0</v>
          </cell>
          <cell r="O795">
            <v>0</v>
          </cell>
        </row>
        <row r="796">
          <cell r="N796">
            <v>0</v>
          </cell>
          <cell r="O796">
            <v>0</v>
          </cell>
        </row>
        <row r="797">
          <cell r="N797">
            <v>0</v>
          </cell>
          <cell r="O797">
            <v>0</v>
          </cell>
        </row>
        <row r="798">
          <cell r="N798">
            <v>0</v>
          </cell>
          <cell r="O798">
            <v>0</v>
          </cell>
        </row>
        <row r="799">
          <cell r="N799">
            <v>0</v>
          </cell>
          <cell r="O799">
            <v>0</v>
          </cell>
        </row>
        <row r="800">
          <cell r="N800">
            <v>0</v>
          </cell>
          <cell r="O800">
            <v>0</v>
          </cell>
        </row>
        <row r="801">
          <cell r="N801">
            <v>0</v>
          </cell>
          <cell r="O801">
            <v>0</v>
          </cell>
        </row>
        <row r="802">
          <cell r="N802">
            <v>0</v>
          </cell>
          <cell r="O802">
            <v>0</v>
          </cell>
        </row>
        <row r="803">
          <cell r="N803">
            <v>0</v>
          </cell>
          <cell r="O803">
            <v>0</v>
          </cell>
        </row>
        <row r="804">
          <cell r="N804">
            <v>0</v>
          </cell>
          <cell r="O804">
            <v>0</v>
          </cell>
        </row>
        <row r="805">
          <cell r="N805">
            <v>0</v>
          </cell>
          <cell r="O805">
            <v>0</v>
          </cell>
        </row>
        <row r="806">
          <cell r="N806">
            <v>0</v>
          </cell>
          <cell r="O806">
            <v>0</v>
          </cell>
        </row>
        <row r="807">
          <cell r="N807">
            <v>0</v>
          </cell>
          <cell r="O807">
            <v>0</v>
          </cell>
        </row>
        <row r="808">
          <cell r="N808">
            <v>0</v>
          </cell>
          <cell r="O808">
            <v>0</v>
          </cell>
        </row>
        <row r="809">
          <cell r="N809">
            <v>0</v>
          </cell>
          <cell r="O809">
            <v>0</v>
          </cell>
        </row>
        <row r="810">
          <cell r="N810">
            <v>0</v>
          </cell>
          <cell r="O810">
            <v>0</v>
          </cell>
        </row>
        <row r="811">
          <cell r="N811">
            <v>0</v>
          </cell>
          <cell r="O811">
            <v>0</v>
          </cell>
        </row>
        <row r="812">
          <cell r="N812">
            <v>0</v>
          </cell>
          <cell r="O812">
            <v>0</v>
          </cell>
        </row>
        <row r="813">
          <cell r="N813">
            <v>0</v>
          </cell>
          <cell r="O813">
            <v>0</v>
          </cell>
        </row>
        <row r="814">
          <cell r="N814">
            <v>0</v>
          </cell>
          <cell r="O814">
            <v>0</v>
          </cell>
        </row>
        <row r="815">
          <cell r="N815">
            <v>0</v>
          </cell>
          <cell r="O815">
            <v>0</v>
          </cell>
        </row>
        <row r="816">
          <cell r="N816">
            <v>0</v>
          </cell>
          <cell r="O816">
            <v>0</v>
          </cell>
        </row>
        <row r="817">
          <cell r="N817">
            <v>0</v>
          </cell>
          <cell r="O817">
            <v>0</v>
          </cell>
        </row>
        <row r="818">
          <cell r="N818">
            <v>0</v>
          </cell>
          <cell r="O818">
            <v>0</v>
          </cell>
        </row>
        <row r="819">
          <cell r="N819">
            <v>0</v>
          </cell>
          <cell r="O819">
            <v>0</v>
          </cell>
        </row>
        <row r="820">
          <cell r="N820">
            <v>0</v>
          </cell>
          <cell r="O820">
            <v>0</v>
          </cell>
        </row>
        <row r="821">
          <cell r="N821">
            <v>0</v>
          </cell>
          <cell r="O821">
            <v>0</v>
          </cell>
        </row>
        <row r="822">
          <cell r="N822">
            <v>0</v>
          </cell>
          <cell r="O822">
            <v>0</v>
          </cell>
        </row>
        <row r="823">
          <cell r="N823">
            <v>0</v>
          </cell>
          <cell r="O823">
            <v>0</v>
          </cell>
        </row>
        <row r="824">
          <cell r="N824">
            <v>0</v>
          </cell>
          <cell r="O824">
            <v>0</v>
          </cell>
        </row>
        <row r="825">
          <cell r="N825">
            <v>0</v>
          </cell>
          <cell r="O825">
            <v>0</v>
          </cell>
        </row>
        <row r="826">
          <cell r="N826">
            <v>0</v>
          </cell>
          <cell r="O826">
            <v>0</v>
          </cell>
        </row>
        <row r="827">
          <cell r="N827">
            <v>0</v>
          </cell>
          <cell r="O827">
            <v>0</v>
          </cell>
        </row>
        <row r="828">
          <cell r="N828">
            <v>0</v>
          </cell>
          <cell r="O828">
            <v>0</v>
          </cell>
        </row>
        <row r="829">
          <cell r="N829">
            <v>0</v>
          </cell>
          <cell r="O829">
            <v>0</v>
          </cell>
        </row>
        <row r="830">
          <cell r="N830">
            <v>0</v>
          </cell>
          <cell r="O830">
            <v>0</v>
          </cell>
        </row>
        <row r="831">
          <cell r="N831">
            <v>0</v>
          </cell>
          <cell r="O831">
            <v>0</v>
          </cell>
        </row>
        <row r="832">
          <cell r="N832">
            <v>0</v>
          </cell>
          <cell r="O832">
            <v>0</v>
          </cell>
        </row>
        <row r="833">
          <cell r="N833">
            <v>0</v>
          </cell>
          <cell r="O833">
            <v>0</v>
          </cell>
        </row>
        <row r="834">
          <cell r="N834">
            <v>0</v>
          </cell>
          <cell r="O834">
            <v>0</v>
          </cell>
        </row>
        <row r="835">
          <cell r="N835">
            <v>0</v>
          </cell>
          <cell r="O835">
            <v>0</v>
          </cell>
        </row>
        <row r="836">
          <cell r="N836">
            <v>0</v>
          </cell>
          <cell r="O836">
            <v>0</v>
          </cell>
        </row>
        <row r="837">
          <cell r="N837">
            <v>0</v>
          </cell>
          <cell r="O837">
            <v>0</v>
          </cell>
        </row>
        <row r="838">
          <cell r="N838">
            <v>0</v>
          </cell>
          <cell r="O838">
            <v>0</v>
          </cell>
        </row>
        <row r="839">
          <cell r="N839">
            <v>0</v>
          </cell>
          <cell r="O839">
            <v>0</v>
          </cell>
        </row>
        <row r="840">
          <cell r="N840">
            <v>0</v>
          </cell>
          <cell r="O840">
            <v>0</v>
          </cell>
        </row>
        <row r="841">
          <cell r="N841">
            <v>0</v>
          </cell>
          <cell r="O841">
            <v>0</v>
          </cell>
        </row>
        <row r="842">
          <cell r="N842">
            <v>0</v>
          </cell>
          <cell r="O842">
            <v>0</v>
          </cell>
        </row>
        <row r="843">
          <cell r="N843">
            <v>0</v>
          </cell>
          <cell r="O843">
            <v>0</v>
          </cell>
        </row>
        <row r="844">
          <cell r="N844">
            <v>0</v>
          </cell>
          <cell r="O844">
            <v>0</v>
          </cell>
        </row>
        <row r="845">
          <cell r="N845">
            <v>0</v>
          </cell>
          <cell r="O845">
            <v>0</v>
          </cell>
        </row>
        <row r="846">
          <cell r="N846">
            <v>0</v>
          </cell>
          <cell r="O846">
            <v>0</v>
          </cell>
        </row>
        <row r="847">
          <cell r="N847">
            <v>0</v>
          </cell>
          <cell r="O847">
            <v>0</v>
          </cell>
        </row>
        <row r="848">
          <cell r="N848">
            <v>0</v>
          </cell>
          <cell r="O848">
            <v>0</v>
          </cell>
        </row>
        <row r="849">
          <cell r="N849">
            <v>0</v>
          </cell>
          <cell r="O849">
            <v>0</v>
          </cell>
        </row>
        <row r="850">
          <cell r="N850">
            <v>0</v>
          </cell>
          <cell r="O850">
            <v>0</v>
          </cell>
        </row>
        <row r="851">
          <cell r="N851">
            <v>0</v>
          </cell>
          <cell r="O851">
            <v>0</v>
          </cell>
        </row>
        <row r="852">
          <cell r="N852">
            <v>0</v>
          </cell>
          <cell r="O852">
            <v>0</v>
          </cell>
        </row>
        <row r="853">
          <cell r="N853">
            <v>0</v>
          </cell>
          <cell r="O853">
            <v>0</v>
          </cell>
        </row>
        <row r="854">
          <cell r="N854">
            <v>0</v>
          </cell>
          <cell r="O854">
            <v>0</v>
          </cell>
        </row>
        <row r="855">
          <cell r="N855">
            <v>0</v>
          </cell>
          <cell r="O855">
            <v>0</v>
          </cell>
        </row>
        <row r="856">
          <cell r="N856">
            <v>0</v>
          </cell>
          <cell r="O856">
            <v>0</v>
          </cell>
        </row>
        <row r="857">
          <cell r="N857">
            <v>0</v>
          </cell>
          <cell r="O857">
            <v>0</v>
          </cell>
        </row>
        <row r="858">
          <cell r="N858">
            <v>0</v>
          </cell>
          <cell r="O858">
            <v>0</v>
          </cell>
        </row>
        <row r="859">
          <cell r="N859">
            <v>0</v>
          </cell>
          <cell r="O859">
            <v>0</v>
          </cell>
        </row>
        <row r="860">
          <cell r="N860">
            <v>0</v>
          </cell>
          <cell r="O860">
            <v>0</v>
          </cell>
        </row>
        <row r="861">
          <cell r="N861">
            <v>0</v>
          </cell>
          <cell r="O861">
            <v>0</v>
          </cell>
        </row>
        <row r="862">
          <cell r="N862">
            <v>0</v>
          </cell>
          <cell r="O862">
            <v>0</v>
          </cell>
        </row>
        <row r="863">
          <cell r="N863">
            <v>0</v>
          </cell>
          <cell r="O863">
            <v>0</v>
          </cell>
        </row>
        <row r="864">
          <cell r="N864">
            <v>0</v>
          </cell>
          <cell r="O864">
            <v>0</v>
          </cell>
        </row>
        <row r="865">
          <cell r="N865">
            <v>0</v>
          </cell>
          <cell r="O865">
            <v>0</v>
          </cell>
        </row>
        <row r="866">
          <cell r="N866">
            <v>0</v>
          </cell>
          <cell r="O866">
            <v>0</v>
          </cell>
        </row>
        <row r="867">
          <cell r="N867">
            <v>0</v>
          </cell>
          <cell r="O867">
            <v>0</v>
          </cell>
        </row>
        <row r="868">
          <cell r="N868">
            <v>0</v>
          </cell>
          <cell r="O868">
            <v>0</v>
          </cell>
        </row>
        <row r="869">
          <cell r="N869">
            <v>0</v>
          </cell>
          <cell r="O869">
            <v>0</v>
          </cell>
        </row>
        <row r="870">
          <cell r="N870">
            <v>0</v>
          </cell>
          <cell r="O870">
            <v>0</v>
          </cell>
        </row>
        <row r="871">
          <cell r="N871">
            <v>0</v>
          </cell>
          <cell r="O871">
            <v>0</v>
          </cell>
        </row>
        <row r="872">
          <cell r="N872">
            <v>0</v>
          </cell>
          <cell r="O872">
            <v>0</v>
          </cell>
        </row>
        <row r="873">
          <cell r="N873">
            <v>0</v>
          </cell>
          <cell r="O873">
            <v>0</v>
          </cell>
        </row>
        <row r="874">
          <cell r="N874">
            <v>0</v>
          </cell>
          <cell r="O874">
            <v>0</v>
          </cell>
        </row>
        <row r="875">
          <cell r="N875">
            <v>0</v>
          </cell>
          <cell r="O875">
            <v>0</v>
          </cell>
        </row>
        <row r="876">
          <cell r="N876">
            <v>0</v>
          </cell>
          <cell r="O876">
            <v>0</v>
          </cell>
        </row>
        <row r="877">
          <cell r="N877">
            <v>0</v>
          </cell>
          <cell r="O877">
            <v>0</v>
          </cell>
        </row>
        <row r="878">
          <cell r="N878">
            <v>0</v>
          </cell>
          <cell r="O878">
            <v>0</v>
          </cell>
        </row>
        <row r="879">
          <cell r="N879">
            <v>0</v>
          </cell>
          <cell r="O879">
            <v>0</v>
          </cell>
        </row>
        <row r="880">
          <cell r="N880">
            <v>0</v>
          </cell>
          <cell r="O880">
            <v>0</v>
          </cell>
        </row>
        <row r="881">
          <cell r="N881">
            <v>0</v>
          </cell>
          <cell r="O881">
            <v>0</v>
          </cell>
        </row>
        <row r="882">
          <cell r="N882">
            <v>0</v>
          </cell>
          <cell r="O882">
            <v>0</v>
          </cell>
        </row>
        <row r="883">
          <cell r="N883">
            <v>0</v>
          </cell>
          <cell r="O883">
            <v>0</v>
          </cell>
        </row>
        <row r="884">
          <cell r="N884">
            <v>0</v>
          </cell>
          <cell r="O884">
            <v>0</v>
          </cell>
        </row>
        <row r="885">
          <cell r="N885">
            <v>0</v>
          </cell>
          <cell r="O885">
            <v>0</v>
          </cell>
        </row>
        <row r="886">
          <cell r="N886">
            <v>0</v>
          </cell>
          <cell r="O886">
            <v>0</v>
          </cell>
        </row>
        <row r="887">
          <cell r="N887">
            <v>0</v>
          </cell>
          <cell r="O887">
            <v>0</v>
          </cell>
        </row>
        <row r="888">
          <cell r="N888">
            <v>0</v>
          </cell>
          <cell r="O888">
            <v>0</v>
          </cell>
        </row>
        <row r="889">
          <cell r="N889">
            <v>0</v>
          </cell>
          <cell r="O889">
            <v>0</v>
          </cell>
        </row>
        <row r="890">
          <cell r="N890">
            <v>0</v>
          </cell>
          <cell r="O890">
            <v>0</v>
          </cell>
        </row>
        <row r="891">
          <cell r="N891">
            <v>0</v>
          </cell>
          <cell r="O891">
            <v>0</v>
          </cell>
        </row>
        <row r="892">
          <cell r="N892">
            <v>0</v>
          </cell>
          <cell r="O892">
            <v>0</v>
          </cell>
        </row>
        <row r="893">
          <cell r="N893">
            <v>0</v>
          </cell>
          <cell r="O893">
            <v>0</v>
          </cell>
        </row>
        <row r="894">
          <cell r="N894">
            <v>0</v>
          </cell>
          <cell r="O894">
            <v>0</v>
          </cell>
        </row>
        <row r="895">
          <cell r="N895">
            <v>0</v>
          </cell>
          <cell r="O895">
            <v>0</v>
          </cell>
        </row>
        <row r="896">
          <cell r="N896">
            <v>0</v>
          </cell>
          <cell r="O896">
            <v>0</v>
          </cell>
        </row>
        <row r="897">
          <cell r="N897">
            <v>0</v>
          </cell>
          <cell r="O897">
            <v>0</v>
          </cell>
        </row>
        <row r="898">
          <cell r="N898">
            <v>0</v>
          </cell>
          <cell r="O898">
            <v>0</v>
          </cell>
        </row>
        <row r="899">
          <cell r="N899">
            <v>0</v>
          </cell>
          <cell r="O899">
            <v>0</v>
          </cell>
        </row>
        <row r="900">
          <cell r="N900">
            <v>0</v>
          </cell>
          <cell r="O900">
            <v>0</v>
          </cell>
        </row>
        <row r="901">
          <cell r="N901">
            <v>0</v>
          </cell>
          <cell r="O901">
            <v>0</v>
          </cell>
        </row>
        <row r="902">
          <cell r="N902">
            <v>0</v>
          </cell>
          <cell r="O902">
            <v>0</v>
          </cell>
        </row>
        <row r="903">
          <cell r="N903">
            <v>0</v>
          </cell>
          <cell r="O903">
            <v>0</v>
          </cell>
        </row>
        <row r="904">
          <cell r="N904">
            <v>0</v>
          </cell>
          <cell r="O904">
            <v>0</v>
          </cell>
        </row>
        <row r="905">
          <cell r="N905">
            <v>0</v>
          </cell>
          <cell r="O905">
            <v>0</v>
          </cell>
        </row>
        <row r="906">
          <cell r="N906">
            <v>0</v>
          </cell>
          <cell r="O906">
            <v>0</v>
          </cell>
        </row>
        <row r="907">
          <cell r="N907">
            <v>0</v>
          </cell>
          <cell r="O907">
            <v>0</v>
          </cell>
        </row>
        <row r="908">
          <cell r="N908">
            <v>0</v>
          </cell>
          <cell r="O908">
            <v>0</v>
          </cell>
        </row>
        <row r="909">
          <cell r="N909">
            <v>0</v>
          </cell>
          <cell r="O909">
            <v>0</v>
          </cell>
        </row>
        <row r="910">
          <cell r="N910">
            <v>0</v>
          </cell>
          <cell r="O910">
            <v>0</v>
          </cell>
        </row>
        <row r="911">
          <cell r="N911">
            <v>0</v>
          </cell>
          <cell r="O911">
            <v>0</v>
          </cell>
        </row>
        <row r="912">
          <cell r="N912">
            <v>0</v>
          </cell>
          <cell r="O912">
            <v>0</v>
          </cell>
        </row>
        <row r="913">
          <cell r="N913">
            <v>0</v>
          </cell>
          <cell r="O913">
            <v>0</v>
          </cell>
        </row>
        <row r="914">
          <cell r="N914">
            <v>0</v>
          </cell>
          <cell r="O914">
            <v>0</v>
          </cell>
        </row>
        <row r="915">
          <cell r="N915">
            <v>0</v>
          </cell>
          <cell r="O915">
            <v>0</v>
          </cell>
        </row>
        <row r="916">
          <cell r="N916">
            <v>0</v>
          </cell>
          <cell r="O916">
            <v>0</v>
          </cell>
        </row>
        <row r="917">
          <cell r="N917">
            <v>0</v>
          </cell>
          <cell r="O917">
            <v>0</v>
          </cell>
        </row>
        <row r="918">
          <cell r="N918">
            <v>0</v>
          </cell>
          <cell r="O918">
            <v>0</v>
          </cell>
        </row>
        <row r="919">
          <cell r="N919">
            <v>0</v>
          </cell>
          <cell r="O919">
            <v>0</v>
          </cell>
        </row>
        <row r="920">
          <cell r="N920">
            <v>0</v>
          </cell>
          <cell r="O920">
            <v>0</v>
          </cell>
        </row>
        <row r="921">
          <cell r="N921">
            <v>0</v>
          </cell>
          <cell r="O921">
            <v>0</v>
          </cell>
        </row>
        <row r="922">
          <cell r="N922">
            <v>0</v>
          </cell>
          <cell r="O922">
            <v>0</v>
          </cell>
        </row>
        <row r="923">
          <cell r="N923">
            <v>0</v>
          </cell>
          <cell r="O923">
            <v>0</v>
          </cell>
        </row>
        <row r="924">
          <cell r="N924">
            <v>0</v>
          </cell>
          <cell r="O924">
            <v>0</v>
          </cell>
        </row>
        <row r="925">
          <cell r="N925">
            <v>0</v>
          </cell>
          <cell r="O925">
            <v>0</v>
          </cell>
        </row>
        <row r="926">
          <cell r="N926">
            <v>0</v>
          </cell>
          <cell r="O926">
            <v>0</v>
          </cell>
        </row>
        <row r="927">
          <cell r="N927">
            <v>0</v>
          </cell>
          <cell r="O927">
            <v>0</v>
          </cell>
        </row>
        <row r="928">
          <cell r="N928">
            <v>0</v>
          </cell>
          <cell r="O928">
            <v>0</v>
          </cell>
        </row>
        <row r="929">
          <cell r="N929">
            <v>0</v>
          </cell>
          <cell r="O929">
            <v>0</v>
          </cell>
        </row>
        <row r="930">
          <cell r="N930">
            <v>0</v>
          </cell>
          <cell r="O930">
            <v>0</v>
          </cell>
        </row>
        <row r="931">
          <cell r="N931">
            <v>0</v>
          </cell>
          <cell r="O931">
            <v>0</v>
          </cell>
        </row>
        <row r="932">
          <cell r="N932">
            <v>0</v>
          </cell>
          <cell r="O932">
            <v>0</v>
          </cell>
        </row>
        <row r="933">
          <cell r="N933">
            <v>0</v>
          </cell>
          <cell r="O933">
            <v>0</v>
          </cell>
        </row>
        <row r="934">
          <cell r="N934">
            <v>0</v>
          </cell>
          <cell r="O934">
            <v>0</v>
          </cell>
        </row>
        <row r="935">
          <cell r="N935">
            <v>0</v>
          </cell>
          <cell r="O935">
            <v>0</v>
          </cell>
        </row>
        <row r="936">
          <cell r="N936">
            <v>0</v>
          </cell>
          <cell r="O936">
            <v>0</v>
          </cell>
        </row>
        <row r="937">
          <cell r="N937">
            <v>0</v>
          </cell>
          <cell r="O937">
            <v>0</v>
          </cell>
        </row>
        <row r="938">
          <cell r="N938">
            <v>0</v>
          </cell>
          <cell r="O938">
            <v>0</v>
          </cell>
        </row>
        <row r="939">
          <cell r="N939">
            <v>0</v>
          </cell>
          <cell r="O939">
            <v>0</v>
          </cell>
        </row>
        <row r="940">
          <cell r="N940">
            <v>0</v>
          </cell>
          <cell r="O940">
            <v>0</v>
          </cell>
        </row>
        <row r="941">
          <cell r="N941">
            <v>0</v>
          </cell>
          <cell r="O941">
            <v>0</v>
          </cell>
        </row>
        <row r="942">
          <cell r="N942">
            <v>0</v>
          </cell>
          <cell r="O942">
            <v>0</v>
          </cell>
        </row>
        <row r="943">
          <cell r="N943">
            <v>0</v>
          </cell>
          <cell r="O943">
            <v>0</v>
          </cell>
        </row>
        <row r="944">
          <cell r="N944">
            <v>0</v>
          </cell>
          <cell r="O944">
            <v>0</v>
          </cell>
        </row>
        <row r="945">
          <cell r="N945">
            <v>0</v>
          </cell>
          <cell r="O945">
            <v>0</v>
          </cell>
        </row>
        <row r="946">
          <cell r="N946">
            <v>0</v>
          </cell>
          <cell r="O946">
            <v>0</v>
          </cell>
        </row>
        <row r="947">
          <cell r="N947">
            <v>0</v>
          </cell>
          <cell r="O947">
            <v>0</v>
          </cell>
        </row>
        <row r="948">
          <cell r="N948">
            <v>0</v>
          </cell>
          <cell r="O948">
            <v>0</v>
          </cell>
        </row>
        <row r="949">
          <cell r="N949">
            <v>0</v>
          </cell>
          <cell r="O949">
            <v>0</v>
          </cell>
        </row>
        <row r="950">
          <cell r="N950">
            <v>0</v>
          </cell>
          <cell r="O950">
            <v>0</v>
          </cell>
        </row>
        <row r="951">
          <cell r="N951">
            <v>0</v>
          </cell>
          <cell r="O951">
            <v>0</v>
          </cell>
        </row>
        <row r="952">
          <cell r="N952">
            <v>0</v>
          </cell>
          <cell r="O952">
            <v>0</v>
          </cell>
        </row>
        <row r="953">
          <cell r="N953">
            <v>0</v>
          </cell>
          <cell r="O953">
            <v>0</v>
          </cell>
        </row>
        <row r="954">
          <cell r="N954">
            <v>0</v>
          </cell>
          <cell r="O954">
            <v>0</v>
          </cell>
        </row>
        <row r="955">
          <cell r="N955">
            <v>0</v>
          </cell>
          <cell r="O955">
            <v>0</v>
          </cell>
        </row>
        <row r="956">
          <cell r="N956">
            <v>0</v>
          </cell>
          <cell r="O956">
            <v>0</v>
          </cell>
        </row>
        <row r="957">
          <cell r="N957">
            <v>0</v>
          </cell>
          <cell r="O957">
            <v>0</v>
          </cell>
        </row>
        <row r="958">
          <cell r="N958">
            <v>0</v>
          </cell>
          <cell r="O958">
            <v>0</v>
          </cell>
        </row>
        <row r="959">
          <cell r="N959">
            <v>0</v>
          </cell>
          <cell r="O959">
            <v>0</v>
          </cell>
        </row>
        <row r="960">
          <cell r="N960">
            <v>0</v>
          </cell>
          <cell r="O960">
            <v>0</v>
          </cell>
        </row>
        <row r="961">
          <cell r="N961">
            <v>0</v>
          </cell>
          <cell r="O961">
            <v>0</v>
          </cell>
        </row>
        <row r="962">
          <cell r="N962">
            <v>0</v>
          </cell>
          <cell r="O962">
            <v>0</v>
          </cell>
        </row>
        <row r="963">
          <cell r="N963">
            <v>0</v>
          </cell>
          <cell r="O963">
            <v>0</v>
          </cell>
        </row>
        <row r="964">
          <cell r="N964">
            <v>0</v>
          </cell>
          <cell r="O964">
            <v>0</v>
          </cell>
        </row>
        <row r="965">
          <cell r="N965">
            <v>0</v>
          </cell>
          <cell r="O965">
            <v>0</v>
          </cell>
        </row>
        <row r="966">
          <cell r="N966">
            <v>0</v>
          </cell>
          <cell r="O966">
            <v>0</v>
          </cell>
        </row>
        <row r="967">
          <cell r="N967">
            <v>0</v>
          </cell>
          <cell r="O967">
            <v>0</v>
          </cell>
        </row>
        <row r="968">
          <cell r="N968">
            <v>0</v>
          </cell>
          <cell r="O968">
            <v>0</v>
          </cell>
        </row>
        <row r="969">
          <cell r="N969">
            <v>0</v>
          </cell>
          <cell r="O969">
            <v>0</v>
          </cell>
        </row>
        <row r="970">
          <cell r="N970">
            <v>0</v>
          </cell>
          <cell r="O970">
            <v>0</v>
          </cell>
        </row>
        <row r="971">
          <cell r="N971">
            <v>0</v>
          </cell>
          <cell r="O971">
            <v>0</v>
          </cell>
        </row>
        <row r="972">
          <cell r="N972">
            <v>0</v>
          </cell>
          <cell r="O972">
            <v>0</v>
          </cell>
        </row>
        <row r="973">
          <cell r="N973">
            <v>0</v>
          </cell>
          <cell r="O973">
            <v>0</v>
          </cell>
        </row>
        <row r="974">
          <cell r="N974">
            <v>0</v>
          </cell>
          <cell r="O974">
            <v>0</v>
          </cell>
        </row>
        <row r="975">
          <cell r="N975">
            <v>0</v>
          </cell>
          <cell r="O975">
            <v>0</v>
          </cell>
        </row>
        <row r="976">
          <cell r="N976">
            <v>0</v>
          </cell>
          <cell r="O976">
            <v>0</v>
          </cell>
        </row>
        <row r="977">
          <cell r="N977">
            <v>0</v>
          </cell>
          <cell r="O977">
            <v>0</v>
          </cell>
        </row>
        <row r="978">
          <cell r="N978">
            <v>0</v>
          </cell>
          <cell r="O978">
            <v>0</v>
          </cell>
        </row>
        <row r="979">
          <cell r="N979">
            <v>0</v>
          </cell>
          <cell r="O979">
            <v>0</v>
          </cell>
        </row>
        <row r="980">
          <cell r="N980">
            <v>0</v>
          </cell>
          <cell r="O980">
            <v>0</v>
          </cell>
        </row>
        <row r="981">
          <cell r="N981">
            <v>0</v>
          </cell>
          <cell r="O981">
            <v>0</v>
          </cell>
        </row>
        <row r="982">
          <cell r="N982">
            <v>0</v>
          </cell>
          <cell r="O982">
            <v>0</v>
          </cell>
        </row>
        <row r="983">
          <cell r="N983">
            <v>0</v>
          </cell>
          <cell r="O983">
            <v>0</v>
          </cell>
        </row>
        <row r="984">
          <cell r="N984">
            <v>0</v>
          </cell>
          <cell r="O984">
            <v>0</v>
          </cell>
        </row>
        <row r="985">
          <cell r="N985">
            <v>0</v>
          </cell>
          <cell r="O985">
            <v>0</v>
          </cell>
        </row>
        <row r="986">
          <cell r="N986">
            <v>0</v>
          </cell>
          <cell r="O986">
            <v>0</v>
          </cell>
        </row>
        <row r="987">
          <cell r="N987">
            <v>0</v>
          </cell>
          <cell r="O987">
            <v>0</v>
          </cell>
        </row>
        <row r="988">
          <cell r="N988">
            <v>0</v>
          </cell>
          <cell r="O988">
            <v>0</v>
          </cell>
        </row>
        <row r="989">
          <cell r="N989">
            <v>0</v>
          </cell>
          <cell r="O989">
            <v>0</v>
          </cell>
        </row>
        <row r="990">
          <cell r="N990">
            <v>0</v>
          </cell>
          <cell r="O990">
            <v>0</v>
          </cell>
        </row>
        <row r="991">
          <cell r="N991">
            <v>0</v>
          </cell>
          <cell r="O991">
            <v>0</v>
          </cell>
        </row>
        <row r="992">
          <cell r="N992">
            <v>0</v>
          </cell>
          <cell r="O992">
            <v>0</v>
          </cell>
        </row>
        <row r="993">
          <cell r="N993">
            <v>0</v>
          </cell>
          <cell r="O993">
            <v>0</v>
          </cell>
        </row>
        <row r="994">
          <cell r="N994">
            <v>0</v>
          </cell>
          <cell r="O994">
            <v>0</v>
          </cell>
        </row>
        <row r="995">
          <cell r="N995">
            <v>0</v>
          </cell>
          <cell r="O995">
            <v>0</v>
          </cell>
        </row>
        <row r="996">
          <cell r="N996">
            <v>0</v>
          </cell>
          <cell r="O996">
            <v>0</v>
          </cell>
        </row>
        <row r="997">
          <cell r="N997">
            <v>0</v>
          </cell>
          <cell r="O997">
            <v>0</v>
          </cell>
        </row>
        <row r="998">
          <cell r="N998">
            <v>0</v>
          </cell>
          <cell r="O998">
            <v>0</v>
          </cell>
        </row>
        <row r="999">
          <cell r="N999">
            <v>0</v>
          </cell>
          <cell r="O999">
            <v>0</v>
          </cell>
        </row>
        <row r="1000">
          <cell r="N1000">
            <v>0</v>
          </cell>
          <cell r="O1000">
            <v>0</v>
          </cell>
        </row>
      </sheetData>
      <sheetData sheetId="10"/>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RESUMEN"/>
    </sheetNames>
    <sheetDataSet>
      <sheetData sheetId="0" refreshError="1">
        <row r="1">
          <cell r="A1" t="str">
            <v>COD</v>
          </cell>
          <cell r="B1">
            <v>1</v>
          </cell>
          <cell r="C1">
            <v>2</v>
          </cell>
          <cell r="D1" t="str">
            <v>3</v>
          </cell>
          <cell r="E1" t="str">
            <v>4</v>
          </cell>
          <cell r="F1" t="str">
            <v>5</v>
          </cell>
          <cell r="G1" t="str">
            <v>6</v>
          </cell>
          <cell r="H1" t="str">
            <v>7</v>
          </cell>
          <cell r="I1" t="str">
            <v>8</v>
          </cell>
          <cell r="J1" t="str">
            <v>9</v>
          </cell>
          <cell r="K1" t="str">
            <v>10</v>
          </cell>
          <cell r="L1" t="str">
            <v>11</v>
          </cell>
          <cell r="M1" t="str">
            <v>12</v>
          </cell>
          <cell r="N1" t="str">
            <v>13</v>
          </cell>
          <cell r="O1" t="str">
            <v>14</v>
          </cell>
          <cell r="P1" t="str">
            <v>15</v>
          </cell>
          <cell r="Q1" t="str">
            <v>16</v>
          </cell>
          <cell r="R1" t="str">
            <v>17</v>
          </cell>
          <cell r="S1" t="str">
            <v>18</v>
          </cell>
          <cell r="T1" t="str">
            <v>19</v>
          </cell>
          <cell r="U1" t="str">
            <v>20</v>
          </cell>
          <cell r="V1" t="str">
            <v>21</v>
          </cell>
          <cell r="W1" t="str">
            <v>22</v>
          </cell>
          <cell r="X1" t="str">
            <v>23</v>
          </cell>
          <cell r="Y1" t="str">
            <v>24</v>
          </cell>
          <cell r="Z1" t="str">
            <v>25</v>
          </cell>
          <cell r="AA1" t="str">
            <v>26</v>
          </cell>
          <cell r="AB1" t="str">
            <v>27</v>
          </cell>
          <cell r="AC1" t="str">
            <v>28</v>
          </cell>
          <cell r="AD1" t="str">
            <v>29</v>
          </cell>
          <cell r="AE1" t="str">
            <v>30</v>
          </cell>
          <cell r="AF1" t="str">
            <v>31</v>
          </cell>
          <cell r="AG1" t="str">
            <v>32</v>
          </cell>
          <cell r="AH1" t="str">
            <v>33</v>
          </cell>
          <cell r="AI1" t="str">
            <v>34</v>
          </cell>
          <cell r="AJ1" t="str">
            <v>35</v>
          </cell>
          <cell r="AK1" t="str">
            <v>36</v>
          </cell>
          <cell r="AL1" t="str">
            <v>37</v>
          </cell>
          <cell r="AM1" t="str">
            <v>38</v>
          </cell>
          <cell r="AN1" t="str">
            <v>39</v>
          </cell>
          <cell r="AO1" t="str">
            <v>40</v>
          </cell>
          <cell r="AP1" t="str">
            <v>41</v>
          </cell>
          <cell r="AQ1" t="str">
            <v>42</v>
          </cell>
          <cell r="AR1" t="str">
            <v>43</v>
          </cell>
          <cell r="AS1" t="str">
            <v>44</v>
          </cell>
          <cell r="AT1" t="str">
            <v>45</v>
          </cell>
        </row>
        <row r="2">
          <cell r="A2">
            <v>1</v>
          </cell>
          <cell r="B2">
            <v>2.2000000000000002</v>
          </cell>
          <cell r="C2">
            <v>16.899999999999999</v>
          </cell>
          <cell r="D2">
            <v>1</v>
          </cell>
          <cell r="K2">
            <v>11.5</v>
          </cell>
          <cell r="AB2">
            <v>29.36</v>
          </cell>
          <cell r="AC2">
            <v>0.97</v>
          </cell>
          <cell r="AI2">
            <v>94.9</v>
          </cell>
          <cell r="AL2">
            <v>2</v>
          </cell>
          <cell r="AM2">
            <v>2</v>
          </cell>
          <cell r="AR2">
            <v>12</v>
          </cell>
          <cell r="AT2">
            <v>121</v>
          </cell>
        </row>
        <row r="3">
          <cell r="A3">
            <v>2</v>
          </cell>
          <cell r="AB3">
            <v>6.18</v>
          </cell>
          <cell r="AI3">
            <v>164.8</v>
          </cell>
          <cell r="AR3">
            <v>12</v>
          </cell>
          <cell r="AT3">
            <v>424</v>
          </cell>
        </row>
        <row r="4">
          <cell r="A4">
            <v>3</v>
          </cell>
          <cell r="B4">
            <v>0.3</v>
          </cell>
          <cell r="C4">
            <v>4.0999999999999996</v>
          </cell>
          <cell r="K4">
            <v>1.5</v>
          </cell>
          <cell r="AB4">
            <v>7.43</v>
          </cell>
          <cell r="AF4">
            <v>2</v>
          </cell>
          <cell r="AG4">
            <v>2</v>
          </cell>
          <cell r="AI4">
            <v>51.5</v>
          </cell>
          <cell r="AL4">
            <v>1</v>
          </cell>
          <cell r="AM4">
            <v>1</v>
          </cell>
          <cell r="AR4">
            <v>2</v>
          </cell>
          <cell r="AT4">
            <v>111</v>
          </cell>
        </row>
        <row r="5">
          <cell r="A5">
            <v>4</v>
          </cell>
          <cell r="B5">
            <v>0.9</v>
          </cell>
          <cell r="C5">
            <v>4.5999999999999996</v>
          </cell>
          <cell r="D5">
            <v>2</v>
          </cell>
          <cell r="H5">
            <v>2.5</v>
          </cell>
          <cell r="L5">
            <v>5</v>
          </cell>
          <cell r="AB5">
            <v>10.649999999999999</v>
          </cell>
          <cell r="AC5">
            <v>1.94</v>
          </cell>
          <cell r="AT5">
            <v>110</v>
          </cell>
        </row>
        <row r="6">
          <cell r="A6">
            <v>5</v>
          </cell>
          <cell r="R6">
            <v>1</v>
          </cell>
          <cell r="S6">
            <v>2</v>
          </cell>
          <cell r="U6">
            <v>17</v>
          </cell>
          <cell r="AB6">
            <v>3.57</v>
          </cell>
          <cell r="AF6">
            <v>11</v>
          </cell>
          <cell r="AG6">
            <v>11</v>
          </cell>
          <cell r="AH6">
            <v>37.4</v>
          </cell>
          <cell r="AI6">
            <v>57.7</v>
          </cell>
          <cell r="AR6">
            <v>20</v>
          </cell>
          <cell r="AT6">
            <v>102</v>
          </cell>
        </row>
        <row r="7">
          <cell r="A7">
            <v>6</v>
          </cell>
          <cell r="AB7">
            <v>0.64</v>
          </cell>
          <cell r="AH7">
            <v>17.100000000000001</v>
          </cell>
          <cell r="AT7">
            <v>106</v>
          </cell>
        </row>
        <row r="8">
          <cell r="A8">
            <v>7</v>
          </cell>
          <cell r="AT8">
            <v>117</v>
          </cell>
        </row>
        <row r="9">
          <cell r="A9">
            <v>8</v>
          </cell>
          <cell r="B9">
            <v>1.6</v>
          </cell>
          <cell r="C9">
            <v>7.4</v>
          </cell>
          <cell r="J9">
            <v>24.4</v>
          </cell>
          <cell r="AB9">
            <v>35.902499999999996</v>
          </cell>
          <cell r="AI9">
            <v>53.4</v>
          </cell>
          <cell r="AR9">
            <v>4</v>
          </cell>
          <cell r="AT9">
            <v>104</v>
          </cell>
        </row>
        <row r="10">
          <cell r="A10">
            <v>9</v>
          </cell>
          <cell r="S10">
            <v>1</v>
          </cell>
          <cell r="U10">
            <v>8</v>
          </cell>
          <cell r="AB10">
            <v>3.1799999999999997</v>
          </cell>
          <cell r="AF10">
            <v>2</v>
          </cell>
          <cell r="AG10">
            <v>2</v>
          </cell>
          <cell r="AH10">
            <v>5.5</v>
          </cell>
          <cell r="AI10">
            <v>81.5</v>
          </cell>
          <cell r="AR10">
            <v>5</v>
          </cell>
          <cell r="AT10">
            <v>308</v>
          </cell>
        </row>
        <row r="11">
          <cell r="A11" t="str">
            <v>9A</v>
          </cell>
          <cell r="AB11">
            <v>0.62999999999999989</v>
          </cell>
          <cell r="AJ11">
            <v>12</v>
          </cell>
          <cell r="AR11">
            <v>1</v>
          </cell>
          <cell r="AT11">
            <v>310</v>
          </cell>
        </row>
        <row r="12">
          <cell r="A12">
            <v>10</v>
          </cell>
          <cell r="S12">
            <v>1</v>
          </cell>
          <cell r="T12">
            <v>3</v>
          </cell>
          <cell r="U12">
            <v>32</v>
          </cell>
          <cell r="AB12">
            <v>2.2934999999999999</v>
          </cell>
          <cell r="AH12">
            <v>48.6</v>
          </cell>
          <cell r="AI12">
            <v>32</v>
          </cell>
          <cell r="AR12">
            <v>9</v>
          </cell>
          <cell r="AT12">
            <v>311</v>
          </cell>
        </row>
        <row r="13">
          <cell r="A13">
            <v>11</v>
          </cell>
          <cell r="S13">
            <v>3</v>
          </cell>
          <cell r="U13">
            <v>1</v>
          </cell>
          <cell r="AB13">
            <v>0.86</v>
          </cell>
          <cell r="AF13">
            <v>1</v>
          </cell>
          <cell r="AG13">
            <v>1</v>
          </cell>
          <cell r="AI13">
            <v>18</v>
          </cell>
          <cell r="AQ13">
            <v>12</v>
          </cell>
          <cell r="AR13">
            <v>2</v>
          </cell>
          <cell r="AT13">
            <v>312</v>
          </cell>
        </row>
        <row r="14">
          <cell r="A14">
            <v>12</v>
          </cell>
          <cell r="S14">
            <v>3</v>
          </cell>
          <cell r="U14">
            <v>1</v>
          </cell>
          <cell r="AB14">
            <v>3.4</v>
          </cell>
          <cell r="AF14">
            <v>9</v>
          </cell>
          <cell r="AG14">
            <v>9</v>
          </cell>
          <cell r="AI14">
            <v>90.7</v>
          </cell>
          <cell r="AR14">
            <v>8</v>
          </cell>
          <cell r="AT14">
            <v>313</v>
          </cell>
        </row>
        <row r="15">
          <cell r="A15">
            <v>13</v>
          </cell>
          <cell r="AB15">
            <v>0.53</v>
          </cell>
          <cell r="AQ15">
            <v>35.5</v>
          </cell>
          <cell r="AT15">
            <v>315</v>
          </cell>
        </row>
        <row r="16">
          <cell r="A16">
            <v>14</v>
          </cell>
          <cell r="B16">
            <v>0.26</v>
          </cell>
          <cell r="C16">
            <v>1.88</v>
          </cell>
          <cell r="J16">
            <v>2</v>
          </cell>
          <cell r="AB16">
            <v>5.03</v>
          </cell>
          <cell r="AH16">
            <v>33.299999999999997</v>
          </cell>
          <cell r="AL16">
            <v>2</v>
          </cell>
          <cell r="AM16">
            <v>2</v>
          </cell>
          <cell r="AR16">
            <v>2</v>
          </cell>
          <cell r="AT16">
            <v>441</v>
          </cell>
        </row>
        <row r="17">
          <cell r="A17">
            <v>15</v>
          </cell>
          <cell r="B17">
            <v>0.46</v>
          </cell>
          <cell r="C17">
            <v>3.29</v>
          </cell>
          <cell r="K17">
            <v>3.5</v>
          </cell>
          <cell r="AB17">
            <v>11.972</v>
          </cell>
          <cell r="AI17">
            <v>23.2</v>
          </cell>
          <cell r="AJ17">
            <v>68.8</v>
          </cell>
          <cell r="AM17">
            <v>1</v>
          </cell>
          <cell r="AR17">
            <v>3</v>
          </cell>
          <cell r="AS17">
            <v>5.7</v>
          </cell>
          <cell r="AT17">
            <v>562</v>
          </cell>
        </row>
        <row r="18">
          <cell r="A18">
            <v>16</v>
          </cell>
          <cell r="S18">
            <v>9</v>
          </cell>
          <cell r="U18">
            <v>13</v>
          </cell>
          <cell r="AB18">
            <v>3.2797499999999999</v>
          </cell>
          <cell r="AE18">
            <v>2</v>
          </cell>
          <cell r="AF18">
            <v>8</v>
          </cell>
          <cell r="AG18">
            <v>8</v>
          </cell>
          <cell r="AI18">
            <v>80.5</v>
          </cell>
          <cell r="AQ18">
            <v>11.6</v>
          </cell>
          <cell r="AR18">
            <v>8</v>
          </cell>
          <cell r="AT18" t="str">
            <v>404 - 405 - 406</v>
          </cell>
        </row>
        <row r="19">
          <cell r="A19">
            <v>17</v>
          </cell>
          <cell r="AB19">
            <v>2.5499999999999998</v>
          </cell>
          <cell r="AF19">
            <v>3</v>
          </cell>
          <cell r="AG19">
            <v>3</v>
          </cell>
          <cell r="AH19">
            <v>67.95</v>
          </cell>
          <cell r="AQ19">
            <v>6.33</v>
          </cell>
          <cell r="AR19">
            <v>3</v>
          </cell>
          <cell r="AT19">
            <v>407</v>
          </cell>
        </row>
        <row r="20">
          <cell r="A20">
            <v>18</v>
          </cell>
          <cell r="AB20">
            <v>0.83924999999999994</v>
          </cell>
          <cell r="AF20">
            <v>1</v>
          </cell>
          <cell r="AG20">
            <v>1</v>
          </cell>
          <cell r="AH20">
            <v>37.299999999999997</v>
          </cell>
          <cell r="AR20">
            <v>2</v>
          </cell>
          <cell r="AT20">
            <v>410</v>
          </cell>
        </row>
        <row r="21">
          <cell r="A21">
            <v>19</v>
          </cell>
          <cell r="AB21">
            <v>0.43874999999999997</v>
          </cell>
          <cell r="AE21">
            <v>1</v>
          </cell>
          <cell r="AI21">
            <v>11.7</v>
          </cell>
          <cell r="AT21">
            <v>417</v>
          </cell>
        </row>
        <row r="22">
          <cell r="A22">
            <v>20</v>
          </cell>
          <cell r="AB22">
            <v>2.35</v>
          </cell>
          <cell r="AI22">
            <v>62.6</v>
          </cell>
          <cell r="AM22">
            <v>1</v>
          </cell>
          <cell r="AT22">
            <v>563</v>
          </cell>
        </row>
        <row r="23">
          <cell r="A23">
            <v>21</v>
          </cell>
          <cell r="B23">
            <v>3</v>
          </cell>
          <cell r="C23">
            <v>18.8</v>
          </cell>
          <cell r="D23">
            <v>1</v>
          </cell>
          <cell r="K23">
            <v>15.4</v>
          </cell>
          <cell r="AB23">
            <v>30.104999999999997</v>
          </cell>
          <cell r="AC23">
            <v>0.97</v>
          </cell>
          <cell r="AI23">
            <v>98.8</v>
          </cell>
          <cell r="AL23">
            <v>2</v>
          </cell>
          <cell r="AM23">
            <v>2</v>
          </cell>
          <cell r="AR23">
            <v>8</v>
          </cell>
          <cell r="AT23" t="str">
            <v>1A</v>
          </cell>
        </row>
        <row r="24">
          <cell r="A24">
            <v>22</v>
          </cell>
          <cell r="B24">
            <v>1.2</v>
          </cell>
          <cell r="C24">
            <v>4.4000000000000004</v>
          </cell>
          <cell r="D24">
            <v>1</v>
          </cell>
          <cell r="H24">
            <v>4.5</v>
          </cell>
          <cell r="L24">
            <v>6.5</v>
          </cell>
          <cell r="AB24">
            <v>14.59</v>
          </cell>
          <cell r="AC24">
            <v>0.97</v>
          </cell>
          <cell r="AT24" t="str">
            <v>BIS</v>
          </cell>
        </row>
        <row r="25">
          <cell r="A25">
            <v>23</v>
          </cell>
          <cell r="AB25">
            <v>5.8312499999999998</v>
          </cell>
          <cell r="AJ25">
            <v>96.9</v>
          </cell>
          <cell r="AM25">
            <v>2</v>
          </cell>
          <cell r="AP25">
            <v>12.4</v>
          </cell>
          <cell r="AR25">
            <v>11</v>
          </cell>
          <cell r="AT25">
            <v>565</v>
          </cell>
        </row>
        <row r="26">
          <cell r="A26">
            <v>24</v>
          </cell>
          <cell r="B26">
            <v>2.4</v>
          </cell>
          <cell r="C26">
            <v>9</v>
          </cell>
          <cell r="E26">
            <v>1</v>
          </cell>
          <cell r="L26">
            <v>13</v>
          </cell>
          <cell r="AB26">
            <v>14.1625</v>
          </cell>
          <cell r="AL26">
            <v>1</v>
          </cell>
          <cell r="AM26">
            <v>1</v>
          </cell>
          <cell r="AN26">
            <v>1</v>
          </cell>
          <cell r="AS26">
            <v>8.5</v>
          </cell>
          <cell r="AT26">
            <v>1</v>
          </cell>
        </row>
        <row r="27">
          <cell r="A27">
            <v>25</v>
          </cell>
          <cell r="AB27">
            <v>1.8419999999999999</v>
          </cell>
          <cell r="AH27">
            <v>31.2</v>
          </cell>
          <cell r="AI27">
            <v>30.4</v>
          </cell>
          <cell r="AL27">
            <v>2</v>
          </cell>
          <cell r="AM27">
            <v>2</v>
          </cell>
          <cell r="AR27">
            <v>4</v>
          </cell>
          <cell r="AT27">
            <v>3</v>
          </cell>
        </row>
        <row r="28">
          <cell r="A28">
            <v>26</v>
          </cell>
          <cell r="B28">
            <v>40.42</v>
          </cell>
          <cell r="C28">
            <v>102</v>
          </cell>
          <cell r="H28">
            <v>4.4000000000000004</v>
          </cell>
          <cell r="L28">
            <v>105.6</v>
          </cell>
          <cell r="M28">
            <v>90.6</v>
          </cell>
          <cell r="N28">
            <v>64.599999999999994</v>
          </cell>
          <cell r="AB28">
            <v>475.62799999999999</v>
          </cell>
          <cell r="AE28">
            <v>8</v>
          </cell>
          <cell r="AO28">
            <v>1</v>
          </cell>
          <cell r="AT28">
            <v>4</v>
          </cell>
        </row>
        <row r="29">
          <cell r="A29">
            <v>27</v>
          </cell>
          <cell r="B29">
            <v>1.82</v>
          </cell>
          <cell r="C29">
            <v>10.69</v>
          </cell>
          <cell r="D29">
            <v>1</v>
          </cell>
          <cell r="H29">
            <v>4.5</v>
          </cell>
          <cell r="L29">
            <v>10</v>
          </cell>
          <cell r="AB29">
            <v>21.869999999999997</v>
          </cell>
          <cell r="AC29">
            <v>0.97</v>
          </cell>
          <cell r="AT29">
            <v>5</v>
          </cell>
        </row>
        <row r="30">
          <cell r="A30">
            <v>28</v>
          </cell>
          <cell r="B30">
            <v>2.2000000000000002</v>
          </cell>
          <cell r="C30">
            <v>19.5</v>
          </cell>
          <cell r="K30">
            <v>11.3</v>
          </cell>
          <cell r="AB30">
            <v>21.318750000000001</v>
          </cell>
          <cell r="AF30">
            <v>1</v>
          </cell>
          <cell r="AG30">
            <v>1</v>
          </cell>
          <cell r="AI30">
            <v>48.6</v>
          </cell>
          <cell r="AL30">
            <v>2</v>
          </cell>
          <cell r="AM30">
            <v>2</v>
          </cell>
          <cell r="AR30">
            <v>4</v>
          </cell>
          <cell r="AT30">
            <v>6</v>
          </cell>
        </row>
        <row r="31">
          <cell r="A31">
            <v>29</v>
          </cell>
          <cell r="B31">
            <v>1.7</v>
          </cell>
          <cell r="C31">
            <v>9.9</v>
          </cell>
          <cell r="K31">
            <v>9</v>
          </cell>
          <cell r="AB31">
            <v>18.649999999999999</v>
          </cell>
          <cell r="AH31">
            <v>31</v>
          </cell>
          <cell r="AI31">
            <v>30.8</v>
          </cell>
          <cell r="AL31">
            <v>2</v>
          </cell>
          <cell r="AM31">
            <v>2</v>
          </cell>
          <cell r="AR31">
            <v>4</v>
          </cell>
          <cell r="AT31">
            <v>7</v>
          </cell>
        </row>
        <row r="32">
          <cell r="A32">
            <v>30</v>
          </cell>
          <cell r="B32">
            <v>13.3</v>
          </cell>
          <cell r="C32">
            <v>81.099999999999994</v>
          </cell>
          <cell r="F32">
            <v>14</v>
          </cell>
          <cell r="L32">
            <v>73.099999999999994</v>
          </cell>
          <cell r="AB32">
            <v>103.8</v>
          </cell>
          <cell r="AN32">
            <v>1</v>
          </cell>
          <cell r="AT32" t="str">
            <v>ALT1</v>
          </cell>
        </row>
        <row r="33">
          <cell r="A33">
            <v>31</v>
          </cell>
          <cell r="B33">
            <v>5.4</v>
          </cell>
          <cell r="C33">
            <v>41.3</v>
          </cell>
          <cell r="H33">
            <v>9</v>
          </cell>
          <cell r="L33">
            <v>33</v>
          </cell>
          <cell r="AB33">
            <v>57.7</v>
          </cell>
          <cell r="AT33" t="str">
            <v>ALT2</v>
          </cell>
        </row>
        <row r="34">
          <cell r="A34">
            <v>32</v>
          </cell>
          <cell r="B34">
            <v>77.160000000000011</v>
          </cell>
          <cell r="C34">
            <v>334.86</v>
          </cell>
          <cell r="D34">
            <v>6</v>
          </cell>
          <cell r="E34">
            <v>1</v>
          </cell>
          <cell r="F34">
            <v>14</v>
          </cell>
          <cell r="G34">
            <v>0</v>
          </cell>
          <cell r="H34">
            <v>24.9</v>
          </cell>
          <cell r="I34">
            <v>0</v>
          </cell>
          <cell r="J34">
            <v>26.4</v>
          </cell>
          <cell r="K34">
            <v>52.2</v>
          </cell>
          <cell r="L34">
            <v>246.2</v>
          </cell>
          <cell r="M34">
            <v>90.6</v>
          </cell>
          <cell r="N34">
            <v>64.599999999999994</v>
          </cell>
          <cell r="O34">
            <v>0</v>
          </cell>
          <cell r="P34">
            <v>1</v>
          </cell>
          <cell r="Q34">
            <v>2</v>
          </cell>
          <cell r="R34">
            <v>3</v>
          </cell>
          <cell r="S34">
            <v>4</v>
          </cell>
          <cell r="T34">
            <v>5</v>
          </cell>
          <cell r="U34">
            <v>6</v>
          </cell>
          <cell r="V34">
            <v>7</v>
          </cell>
          <cell r="W34">
            <v>8</v>
          </cell>
          <cell r="X34">
            <v>9</v>
          </cell>
          <cell r="Y34">
            <v>10</v>
          </cell>
          <cell r="Z34">
            <v>11</v>
          </cell>
          <cell r="AA34">
            <v>12</v>
          </cell>
          <cell r="AB34">
            <v>13</v>
          </cell>
          <cell r="AC34">
            <v>14</v>
          </cell>
          <cell r="AD34">
            <v>15</v>
          </cell>
          <cell r="AE34">
            <v>16</v>
          </cell>
          <cell r="AF34">
            <v>17</v>
          </cell>
          <cell r="AG34">
            <v>38</v>
          </cell>
          <cell r="AH34">
            <v>309.34999999999997</v>
          </cell>
          <cell r="AI34">
            <v>1031.1000000000001</v>
          </cell>
          <cell r="AJ34">
            <v>177.7</v>
          </cell>
          <cell r="AK34">
            <v>0</v>
          </cell>
          <cell r="AL34">
            <v>14</v>
          </cell>
          <cell r="AM34">
            <v>18</v>
          </cell>
          <cell r="AN34">
            <v>2</v>
          </cell>
          <cell r="AO34">
            <v>1</v>
          </cell>
          <cell r="AP34">
            <v>12.4</v>
          </cell>
          <cell r="AQ34">
            <v>65.430000000000007</v>
          </cell>
          <cell r="AR34">
            <v>124</v>
          </cell>
          <cell r="AS34">
            <v>14.2</v>
          </cell>
          <cell r="AT34" t="str">
            <v>TOTAL</v>
          </cell>
        </row>
      </sheetData>
      <sheetData sheetId="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s>
    <sheetDataSet>
      <sheetData sheetId="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MUNICACIONES"/>
      <sheetName val="MAPA COMUNICACIONES"/>
      <sheetName val="MAPA COM INTERNAS"/>
      <sheetName val="Plan auditoría"/>
      <sheetName val="PARAMETROS"/>
      <sheetName val="Insum"/>
      <sheetName val="Datos"/>
    </sheetNames>
    <sheetDataSet>
      <sheetData sheetId="0">
        <row r="2">
          <cell r="A2" t="str">
            <v>1. Manual de Calidad y documentos formales del SGC</v>
          </cell>
        </row>
        <row r="3">
          <cell r="A3" t="str">
            <v>2. Boletines</v>
          </cell>
        </row>
        <row r="4">
          <cell r="A4" t="str">
            <v>3. Cartillas</v>
          </cell>
        </row>
        <row r="5">
          <cell r="A5" t="str">
            <v>4.  Tablero de Indicadores</v>
          </cell>
        </row>
        <row r="6">
          <cell r="A6" t="str">
            <v>5.  Revistas</v>
          </cell>
        </row>
        <row r="7">
          <cell r="A7" t="str">
            <v>6.  Eventos</v>
          </cell>
        </row>
        <row r="8">
          <cell r="A8" t="str">
            <v>7.  Mural,  Carteleras....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CION1"/>
      <sheetName val="INTRODUCCION"/>
      <sheetName val="AYUDA"/>
      <sheetName val="ENFOQUE AL CLIENTE"/>
      <sheetName val="LIDERAZGO POR LA GERENCIA"/>
      <sheetName val="PARTICIPACION DEL PERSONAL"/>
      <sheetName val="ENFOQUE DE PROCESOS"/>
      <sheetName val="ENFOQUE EN LOS HECHOS"/>
      <sheetName val="MEJORA"/>
      <sheetName val="RELACIONES CON PROVEEDORES"/>
      <sheetName val="RESULTADOS"/>
      <sheetName val="ANALISIS DE RESULTADOS"/>
      <sheetName val="ANALISIS RESULTADOS"/>
      <sheetName val="ESTRATEGIA DE COMUNICACIONES"/>
      <sheetName val="Plan audi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No hay resultados o estos son muy probres</v>
          </cell>
        </row>
        <row r="3">
          <cell r="A3" t="str">
            <v>Los resultados generados son insuficientes</v>
          </cell>
        </row>
        <row r="4">
          <cell r="A4" t="str">
            <v>Se cuenta con datos disponibles,  pero no se definen acciones a partir de esta informacion</v>
          </cell>
        </row>
        <row r="5">
          <cell r="A5" t="str">
            <v>Con los resultados se toman decisiones importantes para la organización</v>
          </cell>
        </row>
        <row r="6">
          <cell r="A6" t="str">
            <v>Hay evidencias de mejoramiento a partir de los resultados obtenidos</v>
          </cell>
        </row>
      </sheetData>
      <sheetData sheetId="13" refreshError="1"/>
      <sheetData sheetId="1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Hoja2"/>
      <sheetName val="Hoja3"/>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Hoja1"/>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
      <sheetName val="TARIFA "/>
      <sheetName val="CANT. REPOSICIÓN 2009-2018  "/>
      <sheetName val="INVERS. ACUEDUCTO"/>
      <sheetName val="INVERS. ALCANTARILLADO"/>
      <sheetName val="APU "/>
      <sheetName val="LISTA PRECIOS ACTUAL "/>
      <sheetName val="AIU Acueducto "/>
      <sheetName val="APU Acueducto"/>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items"/>
      <sheetName val="MATERIAL GRANULAR MUROS"/>
      <sheetName val="COSTO DE PROPIEDAD"/>
      <sheetName val="Hoja2"/>
      <sheetName val="Hoja3"/>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Hoja1"/>
      <sheetName val="CONSILIACION CONCRETO"/>
      <sheetName val="Entrada mat"/>
      <sheetName val="PEAJES"/>
      <sheetName val="Materiales contaminado despacha"/>
      <sheetName val="TIEMPO DE LA MIXER MECO"/>
      <sheetName val="FORMALETA METALICAS"/>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s>
    <sheetDataSet>
      <sheetData sheetId="0" refreshError="1"/>
      <sheetData sheetId="1" refreshError="1"/>
      <sheetData sheetId="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CION"/>
      <sheetName val="MANEJO DE QUEJA"/>
      <sheetName val="Manejo de quejas y reclamos"/>
      <sheetName val="ANALISIS RESULTADOS"/>
      <sheetName val="Plan auditoría"/>
      <sheetName val="ESTRATEGIA DE COMUNICACIONES"/>
      <sheetName val="OBRAS SES"/>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
      <sheetName val="EXPERIENCIA RVC"/>
      <sheetName val="AIU-PRESTACIONES"/>
      <sheetName val="INF. PROPONENTE"/>
      <sheetName val="K RESIDUAL RVC"/>
      <sheetName val="K RESIDUAL ING. INT"/>
      <sheetName val="CLASIFICACION"/>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FORMUL"/>
      <sheetName val="OBRAS SES"/>
      <sheetName val="REC-COD,"/>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s>
    <sheetDataSet>
      <sheetData sheetId="0" refreshError="1"/>
      <sheetData sheetId="1" refreshError="1"/>
      <sheetData sheetId="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desmonte"/>
      <sheetName val="SUB APU"/>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 val="Dólar"/>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 sheetId="18"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 val="Presup_Canc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90"/>
  <sheetViews>
    <sheetView tabSelected="1" view="pageBreakPreview" topLeftCell="D262" zoomScale="125" zoomScaleNormal="100" zoomScaleSheetLayoutView="80" workbookViewId="0">
      <selection activeCell="I273" sqref="I273"/>
    </sheetView>
  </sheetViews>
  <sheetFormatPr baseColWidth="10" defaultRowHeight="15"/>
  <cols>
    <col min="1" max="1" width="1.83203125" style="125" customWidth="1"/>
    <col min="2" max="2" width="2.1640625" style="125" customWidth="1"/>
    <col min="3" max="3" width="5" style="126" customWidth="1"/>
    <col min="4" max="4" width="14.83203125" style="126" customWidth="1"/>
    <col min="5" max="5" width="10.33203125" style="126" customWidth="1"/>
    <col min="6" max="6" width="13.5" style="126" bestFit="1" customWidth="1"/>
    <col min="7" max="7" width="66" style="127" customWidth="1"/>
    <col min="8" max="8" width="9.1640625" style="126" bestFit="1" customWidth="1"/>
    <col min="9" max="9" width="15.1640625" style="128" customWidth="1"/>
    <col min="10" max="10" width="16.5" style="129" customWidth="1"/>
    <col min="11" max="11" width="25.83203125" style="130" bestFit="1" customWidth="1"/>
    <col min="12" max="12" width="2.5" style="131" customWidth="1"/>
    <col min="13" max="13" width="2.1640625" style="130" customWidth="1"/>
    <col min="14" max="14" width="23.83203125" style="132" customWidth="1"/>
    <col min="15" max="256" width="11.5" style="125"/>
    <col min="257" max="257" width="1" style="125" customWidth="1"/>
    <col min="258" max="258" width="5" style="125" customWidth="1"/>
    <col min="259" max="259" width="15.33203125" style="125" bestFit="1" customWidth="1"/>
    <col min="260" max="260" width="10" style="125" bestFit="1" customWidth="1"/>
    <col min="261" max="261" width="13.5" style="125" bestFit="1" customWidth="1"/>
    <col min="262" max="262" width="58.83203125" style="125" customWidth="1"/>
    <col min="263" max="263" width="8" style="125" bestFit="1" customWidth="1"/>
    <col min="264" max="264" width="10.5" style="125" bestFit="1" customWidth="1"/>
    <col min="265" max="265" width="16.5" style="125" customWidth="1"/>
    <col min="266" max="266" width="25.83203125" style="125" bestFit="1" customWidth="1"/>
    <col min="267" max="267" width="22.6640625" style="125" customWidth="1"/>
    <col min="268" max="268" width="19.5" style="125" bestFit="1" customWidth="1"/>
    <col min="269" max="269" width="23.6640625" style="125" customWidth="1"/>
    <col min="270" max="270" width="23.83203125" style="125" customWidth="1"/>
    <col min="271" max="512" width="11.5" style="125"/>
    <col min="513" max="513" width="1" style="125" customWidth="1"/>
    <col min="514" max="514" width="5" style="125" customWidth="1"/>
    <col min="515" max="515" width="15.33203125" style="125" bestFit="1" customWidth="1"/>
    <col min="516" max="516" width="10" style="125" bestFit="1" customWidth="1"/>
    <col min="517" max="517" width="13.5" style="125" bestFit="1" customWidth="1"/>
    <col min="518" max="518" width="58.83203125" style="125" customWidth="1"/>
    <col min="519" max="519" width="8" style="125" bestFit="1" customWidth="1"/>
    <col min="520" max="520" width="10.5" style="125" bestFit="1" customWidth="1"/>
    <col min="521" max="521" width="16.5" style="125" customWidth="1"/>
    <col min="522" max="522" width="25.83203125" style="125" bestFit="1" customWidth="1"/>
    <col min="523" max="523" width="22.6640625" style="125" customWidth="1"/>
    <col min="524" max="524" width="19.5" style="125" bestFit="1" customWidth="1"/>
    <col min="525" max="525" width="23.6640625" style="125" customWidth="1"/>
    <col min="526" max="526" width="23.83203125" style="125" customWidth="1"/>
    <col min="527" max="768" width="11.5" style="125"/>
    <col min="769" max="769" width="1" style="125" customWidth="1"/>
    <col min="770" max="770" width="5" style="125" customWidth="1"/>
    <col min="771" max="771" width="15.33203125" style="125" bestFit="1" customWidth="1"/>
    <col min="772" max="772" width="10" style="125" bestFit="1" customWidth="1"/>
    <col min="773" max="773" width="13.5" style="125" bestFit="1" customWidth="1"/>
    <col min="774" max="774" width="58.83203125" style="125" customWidth="1"/>
    <col min="775" max="775" width="8" style="125" bestFit="1" customWidth="1"/>
    <col min="776" max="776" width="10.5" style="125" bestFit="1" customWidth="1"/>
    <col min="777" max="777" width="16.5" style="125" customWidth="1"/>
    <col min="778" max="778" width="25.83203125" style="125" bestFit="1" customWidth="1"/>
    <col min="779" max="779" width="22.6640625" style="125" customWidth="1"/>
    <col min="780" max="780" width="19.5" style="125" bestFit="1" customWidth="1"/>
    <col min="781" max="781" width="23.6640625" style="125" customWidth="1"/>
    <col min="782" max="782" width="23.83203125" style="125" customWidth="1"/>
    <col min="783" max="1024" width="11.5" style="125"/>
    <col min="1025" max="1025" width="1" style="125" customWidth="1"/>
    <col min="1026" max="1026" width="5" style="125" customWidth="1"/>
    <col min="1027" max="1027" width="15.33203125" style="125" bestFit="1" customWidth="1"/>
    <col min="1028" max="1028" width="10" style="125" bestFit="1" customWidth="1"/>
    <col min="1029" max="1029" width="13.5" style="125" bestFit="1" customWidth="1"/>
    <col min="1030" max="1030" width="58.83203125" style="125" customWidth="1"/>
    <col min="1031" max="1031" width="8" style="125" bestFit="1" customWidth="1"/>
    <col min="1032" max="1032" width="10.5" style="125" bestFit="1" customWidth="1"/>
    <col min="1033" max="1033" width="16.5" style="125" customWidth="1"/>
    <col min="1034" max="1034" width="25.83203125" style="125" bestFit="1" customWidth="1"/>
    <col min="1035" max="1035" width="22.6640625" style="125" customWidth="1"/>
    <col min="1036" max="1036" width="19.5" style="125" bestFit="1" customWidth="1"/>
    <col min="1037" max="1037" width="23.6640625" style="125" customWidth="1"/>
    <col min="1038" max="1038" width="23.83203125" style="125" customWidth="1"/>
    <col min="1039" max="1280" width="11.5" style="125"/>
    <col min="1281" max="1281" width="1" style="125" customWidth="1"/>
    <col min="1282" max="1282" width="5" style="125" customWidth="1"/>
    <col min="1283" max="1283" width="15.33203125" style="125" bestFit="1" customWidth="1"/>
    <col min="1284" max="1284" width="10" style="125" bestFit="1" customWidth="1"/>
    <col min="1285" max="1285" width="13.5" style="125" bestFit="1" customWidth="1"/>
    <col min="1286" max="1286" width="58.83203125" style="125" customWidth="1"/>
    <col min="1287" max="1287" width="8" style="125" bestFit="1" customWidth="1"/>
    <col min="1288" max="1288" width="10.5" style="125" bestFit="1" customWidth="1"/>
    <col min="1289" max="1289" width="16.5" style="125" customWidth="1"/>
    <col min="1290" max="1290" width="25.83203125" style="125" bestFit="1" customWidth="1"/>
    <col min="1291" max="1291" width="22.6640625" style="125" customWidth="1"/>
    <col min="1292" max="1292" width="19.5" style="125" bestFit="1" customWidth="1"/>
    <col min="1293" max="1293" width="23.6640625" style="125" customWidth="1"/>
    <col min="1294" max="1294" width="23.83203125" style="125" customWidth="1"/>
    <col min="1295" max="1536" width="11.5" style="125"/>
    <col min="1537" max="1537" width="1" style="125" customWidth="1"/>
    <col min="1538" max="1538" width="5" style="125" customWidth="1"/>
    <col min="1539" max="1539" width="15.33203125" style="125" bestFit="1" customWidth="1"/>
    <col min="1540" max="1540" width="10" style="125" bestFit="1" customWidth="1"/>
    <col min="1541" max="1541" width="13.5" style="125" bestFit="1" customWidth="1"/>
    <col min="1542" max="1542" width="58.83203125" style="125" customWidth="1"/>
    <col min="1543" max="1543" width="8" style="125" bestFit="1" customWidth="1"/>
    <col min="1544" max="1544" width="10.5" style="125" bestFit="1" customWidth="1"/>
    <col min="1545" max="1545" width="16.5" style="125" customWidth="1"/>
    <col min="1546" max="1546" width="25.83203125" style="125" bestFit="1" customWidth="1"/>
    <col min="1547" max="1547" width="22.6640625" style="125" customWidth="1"/>
    <col min="1548" max="1548" width="19.5" style="125" bestFit="1" customWidth="1"/>
    <col min="1549" max="1549" width="23.6640625" style="125" customWidth="1"/>
    <col min="1550" max="1550" width="23.83203125" style="125" customWidth="1"/>
    <col min="1551" max="1792" width="11.5" style="125"/>
    <col min="1793" max="1793" width="1" style="125" customWidth="1"/>
    <col min="1794" max="1794" width="5" style="125" customWidth="1"/>
    <col min="1795" max="1795" width="15.33203125" style="125" bestFit="1" customWidth="1"/>
    <col min="1796" max="1796" width="10" style="125" bestFit="1" customWidth="1"/>
    <col min="1797" max="1797" width="13.5" style="125" bestFit="1" customWidth="1"/>
    <col min="1798" max="1798" width="58.83203125" style="125" customWidth="1"/>
    <col min="1799" max="1799" width="8" style="125" bestFit="1" customWidth="1"/>
    <col min="1800" max="1800" width="10.5" style="125" bestFit="1" customWidth="1"/>
    <col min="1801" max="1801" width="16.5" style="125" customWidth="1"/>
    <col min="1802" max="1802" width="25.83203125" style="125" bestFit="1" customWidth="1"/>
    <col min="1803" max="1803" width="22.6640625" style="125" customWidth="1"/>
    <col min="1804" max="1804" width="19.5" style="125" bestFit="1" customWidth="1"/>
    <col min="1805" max="1805" width="23.6640625" style="125" customWidth="1"/>
    <col min="1806" max="1806" width="23.83203125" style="125" customWidth="1"/>
    <col min="1807" max="2048" width="11.5" style="125"/>
    <col min="2049" max="2049" width="1" style="125" customWidth="1"/>
    <col min="2050" max="2050" width="5" style="125" customWidth="1"/>
    <col min="2051" max="2051" width="15.33203125" style="125" bestFit="1" customWidth="1"/>
    <col min="2052" max="2052" width="10" style="125" bestFit="1" customWidth="1"/>
    <col min="2053" max="2053" width="13.5" style="125" bestFit="1" customWidth="1"/>
    <col min="2054" max="2054" width="58.83203125" style="125" customWidth="1"/>
    <col min="2055" max="2055" width="8" style="125" bestFit="1" customWidth="1"/>
    <col min="2056" max="2056" width="10.5" style="125" bestFit="1" customWidth="1"/>
    <col min="2057" max="2057" width="16.5" style="125" customWidth="1"/>
    <col min="2058" max="2058" width="25.83203125" style="125" bestFit="1" customWidth="1"/>
    <col min="2059" max="2059" width="22.6640625" style="125" customWidth="1"/>
    <col min="2060" max="2060" width="19.5" style="125" bestFit="1" customWidth="1"/>
    <col min="2061" max="2061" width="23.6640625" style="125" customWidth="1"/>
    <col min="2062" max="2062" width="23.83203125" style="125" customWidth="1"/>
    <col min="2063" max="2304" width="11.5" style="125"/>
    <col min="2305" max="2305" width="1" style="125" customWidth="1"/>
    <col min="2306" max="2306" width="5" style="125" customWidth="1"/>
    <col min="2307" max="2307" width="15.33203125" style="125" bestFit="1" customWidth="1"/>
    <col min="2308" max="2308" width="10" style="125" bestFit="1" customWidth="1"/>
    <col min="2309" max="2309" width="13.5" style="125" bestFit="1" customWidth="1"/>
    <col min="2310" max="2310" width="58.83203125" style="125" customWidth="1"/>
    <col min="2311" max="2311" width="8" style="125" bestFit="1" customWidth="1"/>
    <col min="2312" max="2312" width="10.5" style="125" bestFit="1" customWidth="1"/>
    <col min="2313" max="2313" width="16.5" style="125" customWidth="1"/>
    <col min="2314" max="2314" width="25.83203125" style="125" bestFit="1" customWidth="1"/>
    <col min="2315" max="2315" width="22.6640625" style="125" customWidth="1"/>
    <col min="2316" max="2316" width="19.5" style="125" bestFit="1" customWidth="1"/>
    <col min="2317" max="2317" width="23.6640625" style="125" customWidth="1"/>
    <col min="2318" max="2318" width="23.83203125" style="125" customWidth="1"/>
    <col min="2319" max="2560" width="11.5" style="125"/>
    <col min="2561" max="2561" width="1" style="125" customWidth="1"/>
    <col min="2562" max="2562" width="5" style="125" customWidth="1"/>
    <col min="2563" max="2563" width="15.33203125" style="125" bestFit="1" customWidth="1"/>
    <col min="2564" max="2564" width="10" style="125" bestFit="1" customWidth="1"/>
    <col min="2565" max="2565" width="13.5" style="125" bestFit="1" customWidth="1"/>
    <col min="2566" max="2566" width="58.83203125" style="125" customWidth="1"/>
    <col min="2567" max="2567" width="8" style="125" bestFit="1" customWidth="1"/>
    <col min="2568" max="2568" width="10.5" style="125" bestFit="1" customWidth="1"/>
    <col min="2569" max="2569" width="16.5" style="125" customWidth="1"/>
    <col min="2570" max="2570" width="25.83203125" style="125" bestFit="1" customWidth="1"/>
    <col min="2571" max="2571" width="22.6640625" style="125" customWidth="1"/>
    <col min="2572" max="2572" width="19.5" style="125" bestFit="1" customWidth="1"/>
    <col min="2573" max="2573" width="23.6640625" style="125" customWidth="1"/>
    <col min="2574" max="2574" width="23.83203125" style="125" customWidth="1"/>
    <col min="2575" max="2816" width="11.5" style="125"/>
    <col min="2817" max="2817" width="1" style="125" customWidth="1"/>
    <col min="2818" max="2818" width="5" style="125" customWidth="1"/>
    <col min="2819" max="2819" width="15.33203125" style="125" bestFit="1" customWidth="1"/>
    <col min="2820" max="2820" width="10" style="125" bestFit="1" customWidth="1"/>
    <col min="2821" max="2821" width="13.5" style="125" bestFit="1" customWidth="1"/>
    <col min="2822" max="2822" width="58.83203125" style="125" customWidth="1"/>
    <col min="2823" max="2823" width="8" style="125" bestFit="1" customWidth="1"/>
    <col min="2824" max="2824" width="10.5" style="125" bestFit="1" customWidth="1"/>
    <col min="2825" max="2825" width="16.5" style="125" customWidth="1"/>
    <col min="2826" max="2826" width="25.83203125" style="125" bestFit="1" customWidth="1"/>
    <col min="2827" max="2827" width="22.6640625" style="125" customWidth="1"/>
    <col min="2828" max="2828" width="19.5" style="125" bestFit="1" customWidth="1"/>
    <col min="2829" max="2829" width="23.6640625" style="125" customWidth="1"/>
    <col min="2830" max="2830" width="23.83203125" style="125" customWidth="1"/>
    <col min="2831" max="3072" width="11.5" style="125"/>
    <col min="3073" max="3073" width="1" style="125" customWidth="1"/>
    <col min="3074" max="3074" width="5" style="125" customWidth="1"/>
    <col min="3075" max="3075" width="15.33203125" style="125" bestFit="1" customWidth="1"/>
    <col min="3076" max="3076" width="10" style="125" bestFit="1" customWidth="1"/>
    <col min="3077" max="3077" width="13.5" style="125" bestFit="1" customWidth="1"/>
    <col min="3078" max="3078" width="58.83203125" style="125" customWidth="1"/>
    <col min="3079" max="3079" width="8" style="125" bestFit="1" customWidth="1"/>
    <col min="3080" max="3080" width="10.5" style="125" bestFit="1" customWidth="1"/>
    <col min="3081" max="3081" width="16.5" style="125" customWidth="1"/>
    <col min="3082" max="3082" width="25.83203125" style="125" bestFit="1" customWidth="1"/>
    <col min="3083" max="3083" width="22.6640625" style="125" customWidth="1"/>
    <col min="3084" max="3084" width="19.5" style="125" bestFit="1" customWidth="1"/>
    <col min="3085" max="3085" width="23.6640625" style="125" customWidth="1"/>
    <col min="3086" max="3086" width="23.83203125" style="125" customWidth="1"/>
    <col min="3087" max="3328" width="11.5" style="125"/>
    <col min="3329" max="3329" width="1" style="125" customWidth="1"/>
    <col min="3330" max="3330" width="5" style="125" customWidth="1"/>
    <col min="3331" max="3331" width="15.33203125" style="125" bestFit="1" customWidth="1"/>
    <col min="3332" max="3332" width="10" style="125" bestFit="1" customWidth="1"/>
    <col min="3333" max="3333" width="13.5" style="125" bestFit="1" customWidth="1"/>
    <col min="3334" max="3334" width="58.83203125" style="125" customWidth="1"/>
    <col min="3335" max="3335" width="8" style="125" bestFit="1" customWidth="1"/>
    <col min="3336" max="3336" width="10.5" style="125" bestFit="1" customWidth="1"/>
    <col min="3337" max="3337" width="16.5" style="125" customWidth="1"/>
    <col min="3338" max="3338" width="25.83203125" style="125" bestFit="1" customWidth="1"/>
    <col min="3339" max="3339" width="22.6640625" style="125" customWidth="1"/>
    <col min="3340" max="3340" width="19.5" style="125" bestFit="1" customWidth="1"/>
    <col min="3341" max="3341" width="23.6640625" style="125" customWidth="1"/>
    <col min="3342" max="3342" width="23.83203125" style="125" customWidth="1"/>
    <col min="3343" max="3584" width="11.5" style="125"/>
    <col min="3585" max="3585" width="1" style="125" customWidth="1"/>
    <col min="3586" max="3586" width="5" style="125" customWidth="1"/>
    <col min="3587" max="3587" width="15.33203125" style="125" bestFit="1" customWidth="1"/>
    <col min="3588" max="3588" width="10" style="125" bestFit="1" customWidth="1"/>
    <col min="3589" max="3589" width="13.5" style="125" bestFit="1" customWidth="1"/>
    <col min="3590" max="3590" width="58.83203125" style="125" customWidth="1"/>
    <col min="3591" max="3591" width="8" style="125" bestFit="1" customWidth="1"/>
    <col min="3592" max="3592" width="10.5" style="125" bestFit="1" customWidth="1"/>
    <col min="3593" max="3593" width="16.5" style="125" customWidth="1"/>
    <col min="3594" max="3594" width="25.83203125" style="125" bestFit="1" customWidth="1"/>
    <col min="3595" max="3595" width="22.6640625" style="125" customWidth="1"/>
    <col min="3596" max="3596" width="19.5" style="125" bestFit="1" customWidth="1"/>
    <col min="3597" max="3597" width="23.6640625" style="125" customWidth="1"/>
    <col min="3598" max="3598" width="23.83203125" style="125" customWidth="1"/>
    <col min="3599" max="3840" width="11.5" style="125"/>
    <col min="3841" max="3841" width="1" style="125" customWidth="1"/>
    <col min="3842" max="3842" width="5" style="125" customWidth="1"/>
    <col min="3843" max="3843" width="15.33203125" style="125" bestFit="1" customWidth="1"/>
    <col min="3844" max="3844" width="10" style="125" bestFit="1" customWidth="1"/>
    <col min="3845" max="3845" width="13.5" style="125" bestFit="1" customWidth="1"/>
    <col min="3846" max="3846" width="58.83203125" style="125" customWidth="1"/>
    <col min="3847" max="3847" width="8" style="125" bestFit="1" customWidth="1"/>
    <col min="3848" max="3848" width="10.5" style="125" bestFit="1" customWidth="1"/>
    <col min="3849" max="3849" width="16.5" style="125" customWidth="1"/>
    <col min="3850" max="3850" width="25.83203125" style="125" bestFit="1" customWidth="1"/>
    <col min="3851" max="3851" width="22.6640625" style="125" customWidth="1"/>
    <col min="3852" max="3852" width="19.5" style="125" bestFit="1" customWidth="1"/>
    <col min="3853" max="3853" width="23.6640625" style="125" customWidth="1"/>
    <col min="3854" max="3854" width="23.83203125" style="125" customWidth="1"/>
    <col min="3855" max="4096" width="11.5" style="125"/>
    <col min="4097" max="4097" width="1" style="125" customWidth="1"/>
    <col min="4098" max="4098" width="5" style="125" customWidth="1"/>
    <col min="4099" max="4099" width="15.33203125" style="125" bestFit="1" customWidth="1"/>
    <col min="4100" max="4100" width="10" style="125" bestFit="1" customWidth="1"/>
    <col min="4101" max="4101" width="13.5" style="125" bestFit="1" customWidth="1"/>
    <col min="4102" max="4102" width="58.83203125" style="125" customWidth="1"/>
    <col min="4103" max="4103" width="8" style="125" bestFit="1" customWidth="1"/>
    <col min="4104" max="4104" width="10.5" style="125" bestFit="1" customWidth="1"/>
    <col min="4105" max="4105" width="16.5" style="125" customWidth="1"/>
    <col min="4106" max="4106" width="25.83203125" style="125" bestFit="1" customWidth="1"/>
    <col min="4107" max="4107" width="22.6640625" style="125" customWidth="1"/>
    <col min="4108" max="4108" width="19.5" style="125" bestFit="1" customWidth="1"/>
    <col min="4109" max="4109" width="23.6640625" style="125" customWidth="1"/>
    <col min="4110" max="4110" width="23.83203125" style="125" customWidth="1"/>
    <col min="4111" max="4352" width="11.5" style="125"/>
    <col min="4353" max="4353" width="1" style="125" customWidth="1"/>
    <col min="4354" max="4354" width="5" style="125" customWidth="1"/>
    <col min="4355" max="4355" width="15.33203125" style="125" bestFit="1" customWidth="1"/>
    <col min="4356" max="4356" width="10" style="125" bestFit="1" customWidth="1"/>
    <col min="4357" max="4357" width="13.5" style="125" bestFit="1" customWidth="1"/>
    <col min="4358" max="4358" width="58.83203125" style="125" customWidth="1"/>
    <col min="4359" max="4359" width="8" style="125" bestFit="1" customWidth="1"/>
    <col min="4360" max="4360" width="10.5" style="125" bestFit="1" customWidth="1"/>
    <col min="4361" max="4361" width="16.5" style="125" customWidth="1"/>
    <col min="4362" max="4362" width="25.83203125" style="125" bestFit="1" customWidth="1"/>
    <col min="4363" max="4363" width="22.6640625" style="125" customWidth="1"/>
    <col min="4364" max="4364" width="19.5" style="125" bestFit="1" customWidth="1"/>
    <col min="4365" max="4365" width="23.6640625" style="125" customWidth="1"/>
    <col min="4366" max="4366" width="23.83203125" style="125" customWidth="1"/>
    <col min="4367" max="4608" width="11.5" style="125"/>
    <col min="4609" max="4609" width="1" style="125" customWidth="1"/>
    <col min="4610" max="4610" width="5" style="125" customWidth="1"/>
    <col min="4611" max="4611" width="15.33203125" style="125" bestFit="1" customWidth="1"/>
    <col min="4612" max="4612" width="10" style="125" bestFit="1" customWidth="1"/>
    <col min="4613" max="4613" width="13.5" style="125" bestFit="1" customWidth="1"/>
    <col min="4614" max="4614" width="58.83203125" style="125" customWidth="1"/>
    <col min="4615" max="4615" width="8" style="125" bestFit="1" customWidth="1"/>
    <col min="4616" max="4616" width="10.5" style="125" bestFit="1" customWidth="1"/>
    <col min="4617" max="4617" width="16.5" style="125" customWidth="1"/>
    <col min="4618" max="4618" width="25.83203125" style="125" bestFit="1" customWidth="1"/>
    <col min="4619" max="4619" width="22.6640625" style="125" customWidth="1"/>
    <col min="4620" max="4620" width="19.5" style="125" bestFit="1" customWidth="1"/>
    <col min="4621" max="4621" width="23.6640625" style="125" customWidth="1"/>
    <col min="4622" max="4622" width="23.83203125" style="125" customWidth="1"/>
    <col min="4623" max="4864" width="11.5" style="125"/>
    <col min="4865" max="4865" width="1" style="125" customWidth="1"/>
    <col min="4866" max="4866" width="5" style="125" customWidth="1"/>
    <col min="4867" max="4867" width="15.33203125" style="125" bestFit="1" customWidth="1"/>
    <col min="4868" max="4868" width="10" style="125" bestFit="1" customWidth="1"/>
    <col min="4869" max="4869" width="13.5" style="125" bestFit="1" customWidth="1"/>
    <col min="4870" max="4870" width="58.83203125" style="125" customWidth="1"/>
    <col min="4871" max="4871" width="8" style="125" bestFit="1" customWidth="1"/>
    <col min="4872" max="4872" width="10.5" style="125" bestFit="1" customWidth="1"/>
    <col min="4873" max="4873" width="16.5" style="125" customWidth="1"/>
    <col min="4874" max="4874" width="25.83203125" style="125" bestFit="1" customWidth="1"/>
    <col min="4875" max="4875" width="22.6640625" style="125" customWidth="1"/>
    <col min="4876" max="4876" width="19.5" style="125" bestFit="1" customWidth="1"/>
    <col min="4877" max="4877" width="23.6640625" style="125" customWidth="1"/>
    <col min="4878" max="4878" width="23.83203125" style="125" customWidth="1"/>
    <col min="4879" max="5120" width="11.5" style="125"/>
    <col min="5121" max="5121" width="1" style="125" customWidth="1"/>
    <col min="5122" max="5122" width="5" style="125" customWidth="1"/>
    <col min="5123" max="5123" width="15.33203125" style="125" bestFit="1" customWidth="1"/>
    <col min="5124" max="5124" width="10" style="125" bestFit="1" customWidth="1"/>
    <col min="5125" max="5125" width="13.5" style="125" bestFit="1" customWidth="1"/>
    <col min="5126" max="5126" width="58.83203125" style="125" customWidth="1"/>
    <col min="5127" max="5127" width="8" style="125" bestFit="1" customWidth="1"/>
    <col min="5128" max="5128" width="10.5" style="125" bestFit="1" customWidth="1"/>
    <col min="5129" max="5129" width="16.5" style="125" customWidth="1"/>
    <col min="5130" max="5130" width="25.83203125" style="125" bestFit="1" customWidth="1"/>
    <col min="5131" max="5131" width="22.6640625" style="125" customWidth="1"/>
    <col min="5132" max="5132" width="19.5" style="125" bestFit="1" customWidth="1"/>
    <col min="5133" max="5133" width="23.6640625" style="125" customWidth="1"/>
    <col min="5134" max="5134" width="23.83203125" style="125" customWidth="1"/>
    <col min="5135" max="5376" width="11.5" style="125"/>
    <col min="5377" max="5377" width="1" style="125" customWidth="1"/>
    <col min="5378" max="5378" width="5" style="125" customWidth="1"/>
    <col min="5379" max="5379" width="15.33203125" style="125" bestFit="1" customWidth="1"/>
    <col min="5380" max="5380" width="10" style="125" bestFit="1" customWidth="1"/>
    <col min="5381" max="5381" width="13.5" style="125" bestFit="1" customWidth="1"/>
    <col min="5382" max="5382" width="58.83203125" style="125" customWidth="1"/>
    <col min="5383" max="5383" width="8" style="125" bestFit="1" customWidth="1"/>
    <col min="5384" max="5384" width="10.5" style="125" bestFit="1" customWidth="1"/>
    <col min="5385" max="5385" width="16.5" style="125" customWidth="1"/>
    <col min="5386" max="5386" width="25.83203125" style="125" bestFit="1" customWidth="1"/>
    <col min="5387" max="5387" width="22.6640625" style="125" customWidth="1"/>
    <col min="5388" max="5388" width="19.5" style="125" bestFit="1" customWidth="1"/>
    <col min="5389" max="5389" width="23.6640625" style="125" customWidth="1"/>
    <col min="5390" max="5390" width="23.83203125" style="125" customWidth="1"/>
    <col min="5391" max="5632" width="11.5" style="125"/>
    <col min="5633" max="5633" width="1" style="125" customWidth="1"/>
    <col min="5634" max="5634" width="5" style="125" customWidth="1"/>
    <col min="5635" max="5635" width="15.33203125" style="125" bestFit="1" customWidth="1"/>
    <col min="5636" max="5636" width="10" style="125" bestFit="1" customWidth="1"/>
    <col min="5637" max="5637" width="13.5" style="125" bestFit="1" customWidth="1"/>
    <col min="5638" max="5638" width="58.83203125" style="125" customWidth="1"/>
    <col min="5639" max="5639" width="8" style="125" bestFit="1" customWidth="1"/>
    <col min="5640" max="5640" width="10.5" style="125" bestFit="1" customWidth="1"/>
    <col min="5641" max="5641" width="16.5" style="125" customWidth="1"/>
    <col min="5642" max="5642" width="25.83203125" style="125" bestFit="1" customWidth="1"/>
    <col min="5643" max="5643" width="22.6640625" style="125" customWidth="1"/>
    <col min="5644" max="5644" width="19.5" style="125" bestFit="1" customWidth="1"/>
    <col min="5645" max="5645" width="23.6640625" style="125" customWidth="1"/>
    <col min="5646" max="5646" width="23.83203125" style="125" customWidth="1"/>
    <col min="5647" max="5888" width="11.5" style="125"/>
    <col min="5889" max="5889" width="1" style="125" customWidth="1"/>
    <col min="5890" max="5890" width="5" style="125" customWidth="1"/>
    <col min="5891" max="5891" width="15.33203125" style="125" bestFit="1" customWidth="1"/>
    <col min="5892" max="5892" width="10" style="125" bestFit="1" customWidth="1"/>
    <col min="5893" max="5893" width="13.5" style="125" bestFit="1" customWidth="1"/>
    <col min="5894" max="5894" width="58.83203125" style="125" customWidth="1"/>
    <col min="5895" max="5895" width="8" style="125" bestFit="1" customWidth="1"/>
    <col min="5896" max="5896" width="10.5" style="125" bestFit="1" customWidth="1"/>
    <col min="5897" max="5897" width="16.5" style="125" customWidth="1"/>
    <col min="5898" max="5898" width="25.83203125" style="125" bestFit="1" customWidth="1"/>
    <col min="5899" max="5899" width="22.6640625" style="125" customWidth="1"/>
    <col min="5900" max="5900" width="19.5" style="125" bestFit="1" customWidth="1"/>
    <col min="5901" max="5901" width="23.6640625" style="125" customWidth="1"/>
    <col min="5902" max="5902" width="23.83203125" style="125" customWidth="1"/>
    <col min="5903" max="6144" width="11.5" style="125"/>
    <col min="6145" max="6145" width="1" style="125" customWidth="1"/>
    <col min="6146" max="6146" width="5" style="125" customWidth="1"/>
    <col min="6147" max="6147" width="15.33203125" style="125" bestFit="1" customWidth="1"/>
    <col min="6148" max="6148" width="10" style="125" bestFit="1" customWidth="1"/>
    <col min="6149" max="6149" width="13.5" style="125" bestFit="1" customWidth="1"/>
    <col min="6150" max="6150" width="58.83203125" style="125" customWidth="1"/>
    <col min="6151" max="6151" width="8" style="125" bestFit="1" customWidth="1"/>
    <col min="6152" max="6152" width="10.5" style="125" bestFit="1" customWidth="1"/>
    <col min="6153" max="6153" width="16.5" style="125" customWidth="1"/>
    <col min="6154" max="6154" width="25.83203125" style="125" bestFit="1" customWidth="1"/>
    <col min="6155" max="6155" width="22.6640625" style="125" customWidth="1"/>
    <col min="6156" max="6156" width="19.5" style="125" bestFit="1" customWidth="1"/>
    <col min="6157" max="6157" width="23.6640625" style="125" customWidth="1"/>
    <col min="6158" max="6158" width="23.83203125" style="125" customWidth="1"/>
    <col min="6159" max="6400" width="11.5" style="125"/>
    <col min="6401" max="6401" width="1" style="125" customWidth="1"/>
    <col min="6402" max="6402" width="5" style="125" customWidth="1"/>
    <col min="6403" max="6403" width="15.33203125" style="125" bestFit="1" customWidth="1"/>
    <col min="6404" max="6404" width="10" style="125" bestFit="1" customWidth="1"/>
    <col min="6405" max="6405" width="13.5" style="125" bestFit="1" customWidth="1"/>
    <col min="6406" max="6406" width="58.83203125" style="125" customWidth="1"/>
    <col min="6407" max="6407" width="8" style="125" bestFit="1" customWidth="1"/>
    <col min="6408" max="6408" width="10.5" style="125" bestFit="1" customWidth="1"/>
    <col min="6409" max="6409" width="16.5" style="125" customWidth="1"/>
    <col min="6410" max="6410" width="25.83203125" style="125" bestFit="1" customWidth="1"/>
    <col min="6411" max="6411" width="22.6640625" style="125" customWidth="1"/>
    <col min="6412" max="6412" width="19.5" style="125" bestFit="1" customWidth="1"/>
    <col min="6413" max="6413" width="23.6640625" style="125" customWidth="1"/>
    <col min="6414" max="6414" width="23.83203125" style="125" customWidth="1"/>
    <col min="6415" max="6656" width="11.5" style="125"/>
    <col min="6657" max="6657" width="1" style="125" customWidth="1"/>
    <col min="6658" max="6658" width="5" style="125" customWidth="1"/>
    <col min="6659" max="6659" width="15.33203125" style="125" bestFit="1" customWidth="1"/>
    <col min="6660" max="6660" width="10" style="125" bestFit="1" customWidth="1"/>
    <col min="6661" max="6661" width="13.5" style="125" bestFit="1" customWidth="1"/>
    <col min="6662" max="6662" width="58.83203125" style="125" customWidth="1"/>
    <col min="6663" max="6663" width="8" style="125" bestFit="1" customWidth="1"/>
    <col min="6664" max="6664" width="10.5" style="125" bestFit="1" customWidth="1"/>
    <col min="6665" max="6665" width="16.5" style="125" customWidth="1"/>
    <col min="6666" max="6666" width="25.83203125" style="125" bestFit="1" customWidth="1"/>
    <col min="6667" max="6667" width="22.6640625" style="125" customWidth="1"/>
    <col min="6668" max="6668" width="19.5" style="125" bestFit="1" customWidth="1"/>
    <col min="6669" max="6669" width="23.6640625" style="125" customWidth="1"/>
    <col min="6670" max="6670" width="23.83203125" style="125" customWidth="1"/>
    <col min="6671" max="6912" width="11.5" style="125"/>
    <col min="6913" max="6913" width="1" style="125" customWidth="1"/>
    <col min="6914" max="6914" width="5" style="125" customWidth="1"/>
    <col min="6915" max="6915" width="15.33203125" style="125" bestFit="1" customWidth="1"/>
    <col min="6916" max="6916" width="10" style="125" bestFit="1" customWidth="1"/>
    <col min="6917" max="6917" width="13.5" style="125" bestFit="1" customWidth="1"/>
    <col min="6918" max="6918" width="58.83203125" style="125" customWidth="1"/>
    <col min="6919" max="6919" width="8" style="125" bestFit="1" customWidth="1"/>
    <col min="6920" max="6920" width="10.5" style="125" bestFit="1" customWidth="1"/>
    <col min="6921" max="6921" width="16.5" style="125" customWidth="1"/>
    <col min="6922" max="6922" width="25.83203125" style="125" bestFit="1" customWidth="1"/>
    <col min="6923" max="6923" width="22.6640625" style="125" customWidth="1"/>
    <col min="6924" max="6924" width="19.5" style="125" bestFit="1" customWidth="1"/>
    <col min="6925" max="6925" width="23.6640625" style="125" customWidth="1"/>
    <col min="6926" max="6926" width="23.83203125" style="125" customWidth="1"/>
    <col min="6927" max="7168" width="11.5" style="125"/>
    <col min="7169" max="7169" width="1" style="125" customWidth="1"/>
    <col min="7170" max="7170" width="5" style="125" customWidth="1"/>
    <col min="7171" max="7171" width="15.33203125" style="125" bestFit="1" customWidth="1"/>
    <col min="7172" max="7172" width="10" style="125" bestFit="1" customWidth="1"/>
    <col min="7173" max="7173" width="13.5" style="125" bestFit="1" customWidth="1"/>
    <col min="7174" max="7174" width="58.83203125" style="125" customWidth="1"/>
    <col min="7175" max="7175" width="8" style="125" bestFit="1" customWidth="1"/>
    <col min="7176" max="7176" width="10.5" style="125" bestFit="1" customWidth="1"/>
    <col min="7177" max="7177" width="16.5" style="125" customWidth="1"/>
    <col min="7178" max="7178" width="25.83203125" style="125" bestFit="1" customWidth="1"/>
    <col min="7179" max="7179" width="22.6640625" style="125" customWidth="1"/>
    <col min="7180" max="7180" width="19.5" style="125" bestFit="1" customWidth="1"/>
    <col min="7181" max="7181" width="23.6640625" style="125" customWidth="1"/>
    <col min="7182" max="7182" width="23.83203125" style="125" customWidth="1"/>
    <col min="7183" max="7424" width="11.5" style="125"/>
    <col min="7425" max="7425" width="1" style="125" customWidth="1"/>
    <col min="7426" max="7426" width="5" style="125" customWidth="1"/>
    <col min="7427" max="7427" width="15.33203125" style="125" bestFit="1" customWidth="1"/>
    <col min="7428" max="7428" width="10" style="125" bestFit="1" customWidth="1"/>
    <col min="7429" max="7429" width="13.5" style="125" bestFit="1" customWidth="1"/>
    <col min="7430" max="7430" width="58.83203125" style="125" customWidth="1"/>
    <col min="7431" max="7431" width="8" style="125" bestFit="1" customWidth="1"/>
    <col min="7432" max="7432" width="10.5" style="125" bestFit="1" customWidth="1"/>
    <col min="7433" max="7433" width="16.5" style="125" customWidth="1"/>
    <col min="7434" max="7434" width="25.83203125" style="125" bestFit="1" customWidth="1"/>
    <col min="7435" max="7435" width="22.6640625" style="125" customWidth="1"/>
    <col min="7436" max="7436" width="19.5" style="125" bestFit="1" customWidth="1"/>
    <col min="7437" max="7437" width="23.6640625" style="125" customWidth="1"/>
    <col min="7438" max="7438" width="23.83203125" style="125" customWidth="1"/>
    <col min="7439" max="7680" width="11.5" style="125"/>
    <col min="7681" max="7681" width="1" style="125" customWidth="1"/>
    <col min="7682" max="7682" width="5" style="125" customWidth="1"/>
    <col min="7683" max="7683" width="15.33203125" style="125" bestFit="1" customWidth="1"/>
    <col min="7684" max="7684" width="10" style="125" bestFit="1" customWidth="1"/>
    <col min="7685" max="7685" width="13.5" style="125" bestFit="1" customWidth="1"/>
    <col min="7686" max="7686" width="58.83203125" style="125" customWidth="1"/>
    <col min="7687" max="7687" width="8" style="125" bestFit="1" customWidth="1"/>
    <col min="7688" max="7688" width="10.5" style="125" bestFit="1" customWidth="1"/>
    <col min="7689" max="7689" width="16.5" style="125" customWidth="1"/>
    <col min="7690" max="7690" width="25.83203125" style="125" bestFit="1" customWidth="1"/>
    <col min="7691" max="7691" width="22.6640625" style="125" customWidth="1"/>
    <col min="7692" max="7692" width="19.5" style="125" bestFit="1" customWidth="1"/>
    <col min="7693" max="7693" width="23.6640625" style="125" customWidth="1"/>
    <col min="7694" max="7694" width="23.83203125" style="125" customWidth="1"/>
    <col min="7695" max="7936" width="11.5" style="125"/>
    <col min="7937" max="7937" width="1" style="125" customWidth="1"/>
    <col min="7938" max="7938" width="5" style="125" customWidth="1"/>
    <col min="7939" max="7939" width="15.33203125" style="125" bestFit="1" customWidth="1"/>
    <col min="7940" max="7940" width="10" style="125" bestFit="1" customWidth="1"/>
    <col min="7941" max="7941" width="13.5" style="125" bestFit="1" customWidth="1"/>
    <col min="7942" max="7942" width="58.83203125" style="125" customWidth="1"/>
    <col min="7943" max="7943" width="8" style="125" bestFit="1" customWidth="1"/>
    <col min="7944" max="7944" width="10.5" style="125" bestFit="1" customWidth="1"/>
    <col min="7945" max="7945" width="16.5" style="125" customWidth="1"/>
    <col min="7946" max="7946" width="25.83203125" style="125" bestFit="1" customWidth="1"/>
    <col min="7947" max="7947" width="22.6640625" style="125" customWidth="1"/>
    <col min="7948" max="7948" width="19.5" style="125" bestFit="1" customWidth="1"/>
    <col min="7949" max="7949" width="23.6640625" style="125" customWidth="1"/>
    <col min="7950" max="7950" width="23.83203125" style="125" customWidth="1"/>
    <col min="7951" max="8192" width="11.5" style="125"/>
    <col min="8193" max="8193" width="1" style="125" customWidth="1"/>
    <col min="8194" max="8194" width="5" style="125" customWidth="1"/>
    <col min="8195" max="8195" width="15.33203125" style="125" bestFit="1" customWidth="1"/>
    <col min="8196" max="8196" width="10" style="125" bestFit="1" customWidth="1"/>
    <col min="8197" max="8197" width="13.5" style="125" bestFit="1" customWidth="1"/>
    <col min="8198" max="8198" width="58.83203125" style="125" customWidth="1"/>
    <col min="8199" max="8199" width="8" style="125" bestFit="1" customWidth="1"/>
    <col min="8200" max="8200" width="10.5" style="125" bestFit="1" customWidth="1"/>
    <col min="8201" max="8201" width="16.5" style="125" customWidth="1"/>
    <col min="8202" max="8202" width="25.83203125" style="125" bestFit="1" customWidth="1"/>
    <col min="8203" max="8203" width="22.6640625" style="125" customWidth="1"/>
    <col min="8204" max="8204" width="19.5" style="125" bestFit="1" customWidth="1"/>
    <col min="8205" max="8205" width="23.6640625" style="125" customWidth="1"/>
    <col min="8206" max="8206" width="23.83203125" style="125" customWidth="1"/>
    <col min="8207" max="8448" width="11.5" style="125"/>
    <col min="8449" max="8449" width="1" style="125" customWidth="1"/>
    <col min="8450" max="8450" width="5" style="125" customWidth="1"/>
    <col min="8451" max="8451" width="15.33203125" style="125" bestFit="1" customWidth="1"/>
    <col min="8452" max="8452" width="10" style="125" bestFit="1" customWidth="1"/>
    <col min="8453" max="8453" width="13.5" style="125" bestFit="1" customWidth="1"/>
    <col min="8454" max="8454" width="58.83203125" style="125" customWidth="1"/>
    <col min="8455" max="8455" width="8" style="125" bestFit="1" customWidth="1"/>
    <col min="8456" max="8456" width="10.5" style="125" bestFit="1" customWidth="1"/>
    <col min="8457" max="8457" width="16.5" style="125" customWidth="1"/>
    <col min="8458" max="8458" width="25.83203125" style="125" bestFit="1" customWidth="1"/>
    <col min="8459" max="8459" width="22.6640625" style="125" customWidth="1"/>
    <col min="8460" max="8460" width="19.5" style="125" bestFit="1" customWidth="1"/>
    <col min="8461" max="8461" width="23.6640625" style="125" customWidth="1"/>
    <col min="8462" max="8462" width="23.83203125" style="125" customWidth="1"/>
    <col min="8463" max="8704" width="11.5" style="125"/>
    <col min="8705" max="8705" width="1" style="125" customWidth="1"/>
    <col min="8706" max="8706" width="5" style="125" customWidth="1"/>
    <col min="8707" max="8707" width="15.33203125" style="125" bestFit="1" customWidth="1"/>
    <col min="8708" max="8708" width="10" style="125" bestFit="1" customWidth="1"/>
    <col min="8709" max="8709" width="13.5" style="125" bestFit="1" customWidth="1"/>
    <col min="8710" max="8710" width="58.83203125" style="125" customWidth="1"/>
    <col min="8711" max="8711" width="8" style="125" bestFit="1" customWidth="1"/>
    <col min="8712" max="8712" width="10.5" style="125" bestFit="1" customWidth="1"/>
    <col min="8713" max="8713" width="16.5" style="125" customWidth="1"/>
    <col min="8714" max="8714" width="25.83203125" style="125" bestFit="1" customWidth="1"/>
    <col min="8715" max="8715" width="22.6640625" style="125" customWidth="1"/>
    <col min="8716" max="8716" width="19.5" style="125" bestFit="1" customWidth="1"/>
    <col min="8717" max="8717" width="23.6640625" style="125" customWidth="1"/>
    <col min="8718" max="8718" width="23.83203125" style="125" customWidth="1"/>
    <col min="8719" max="8960" width="11.5" style="125"/>
    <col min="8961" max="8961" width="1" style="125" customWidth="1"/>
    <col min="8962" max="8962" width="5" style="125" customWidth="1"/>
    <col min="8963" max="8963" width="15.33203125" style="125" bestFit="1" customWidth="1"/>
    <col min="8964" max="8964" width="10" style="125" bestFit="1" customWidth="1"/>
    <col min="8965" max="8965" width="13.5" style="125" bestFit="1" customWidth="1"/>
    <col min="8966" max="8966" width="58.83203125" style="125" customWidth="1"/>
    <col min="8967" max="8967" width="8" style="125" bestFit="1" customWidth="1"/>
    <col min="8968" max="8968" width="10.5" style="125" bestFit="1" customWidth="1"/>
    <col min="8969" max="8969" width="16.5" style="125" customWidth="1"/>
    <col min="8970" max="8970" width="25.83203125" style="125" bestFit="1" customWidth="1"/>
    <col min="8971" max="8971" width="22.6640625" style="125" customWidth="1"/>
    <col min="8972" max="8972" width="19.5" style="125" bestFit="1" customWidth="1"/>
    <col min="8973" max="8973" width="23.6640625" style="125" customWidth="1"/>
    <col min="8974" max="8974" width="23.83203125" style="125" customWidth="1"/>
    <col min="8975" max="9216" width="11.5" style="125"/>
    <col min="9217" max="9217" width="1" style="125" customWidth="1"/>
    <col min="9218" max="9218" width="5" style="125" customWidth="1"/>
    <col min="9219" max="9219" width="15.33203125" style="125" bestFit="1" customWidth="1"/>
    <col min="9220" max="9220" width="10" style="125" bestFit="1" customWidth="1"/>
    <col min="9221" max="9221" width="13.5" style="125" bestFit="1" customWidth="1"/>
    <col min="9222" max="9222" width="58.83203125" style="125" customWidth="1"/>
    <col min="9223" max="9223" width="8" style="125" bestFit="1" customWidth="1"/>
    <col min="9224" max="9224" width="10.5" style="125" bestFit="1" customWidth="1"/>
    <col min="9225" max="9225" width="16.5" style="125" customWidth="1"/>
    <col min="9226" max="9226" width="25.83203125" style="125" bestFit="1" customWidth="1"/>
    <col min="9227" max="9227" width="22.6640625" style="125" customWidth="1"/>
    <col min="9228" max="9228" width="19.5" style="125" bestFit="1" customWidth="1"/>
    <col min="9229" max="9229" width="23.6640625" style="125" customWidth="1"/>
    <col min="9230" max="9230" width="23.83203125" style="125" customWidth="1"/>
    <col min="9231" max="9472" width="11.5" style="125"/>
    <col min="9473" max="9473" width="1" style="125" customWidth="1"/>
    <col min="9474" max="9474" width="5" style="125" customWidth="1"/>
    <col min="9475" max="9475" width="15.33203125" style="125" bestFit="1" customWidth="1"/>
    <col min="9476" max="9476" width="10" style="125" bestFit="1" customWidth="1"/>
    <col min="9477" max="9477" width="13.5" style="125" bestFit="1" customWidth="1"/>
    <col min="9478" max="9478" width="58.83203125" style="125" customWidth="1"/>
    <col min="9479" max="9479" width="8" style="125" bestFit="1" customWidth="1"/>
    <col min="9480" max="9480" width="10.5" style="125" bestFit="1" customWidth="1"/>
    <col min="9481" max="9481" width="16.5" style="125" customWidth="1"/>
    <col min="9482" max="9482" width="25.83203125" style="125" bestFit="1" customWidth="1"/>
    <col min="9483" max="9483" width="22.6640625" style="125" customWidth="1"/>
    <col min="9484" max="9484" width="19.5" style="125" bestFit="1" customWidth="1"/>
    <col min="9485" max="9485" width="23.6640625" style="125" customWidth="1"/>
    <col min="9486" max="9486" width="23.83203125" style="125" customWidth="1"/>
    <col min="9487" max="9728" width="11.5" style="125"/>
    <col min="9729" max="9729" width="1" style="125" customWidth="1"/>
    <col min="9730" max="9730" width="5" style="125" customWidth="1"/>
    <col min="9731" max="9731" width="15.33203125" style="125" bestFit="1" customWidth="1"/>
    <col min="9732" max="9732" width="10" style="125" bestFit="1" customWidth="1"/>
    <col min="9733" max="9733" width="13.5" style="125" bestFit="1" customWidth="1"/>
    <col min="9734" max="9734" width="58.83203125" style="125" customWidth="1"/>
    <col min="9735" max="9735" width="8" style="125" bestFit="1" customWidth="1"/>
    <col min="9736" max="9736" width="10.5" style="125" bestFit="1" customWidth="1"/>
    <col min="9737" max="9737" width="16.5" style="125" customWidth="1"/>
    <col min="9738" max="9738" width="25.83203125" style="125" bestFit="1" customWidth="1"/>
    <col min="9739" max="9739" width="22.6640625" style="125" customWidth="1"/>
    <col min="9740" max="9740" width="19.5" style="125" bestFit="1" customWidth="1"/>
    <col min="9741" max="9741" width="23.6640625" style="125" customWidth="1"/>
    <col min="9742" max="9742" width="23.83203125" style="125" customWidth="1"/>
    <col min="9743" max="9984" width="11.5" style="125"/>
    <col min="9985" max="9985" width="1" style="125" customWidth="1"/>
    <col min="9986" max="9986" width="5" style="125" customWidth="1"/>
    <col min="9987" max="9987" width="15.33203125" style="125" bestFit="1" customWidth="1"/>
    <col min="9988" max="9988" width="10" style="125" bestFit="1" customWidth="1"/>
    <col min="9989" max="9989" width="13.5" style="125" bestFit="1" customWidth="1"/>
    <col min="9990" max="9990" width="58.83203125" style="125" customWidth="1"/>
    <col min="9991" max="9991" width="8" style="125" bestFit="1" customWidth="1"/>
    <col min="9992" max="9992" width="10.5" style="125" bestFit="1" customWidth="1"/>
    <col min="9993" max="9993" width="16.5" style="125" customWidth="1"/>
    <col min="9994" max="9994" width="25.83203125" style="125" bestFit="1" customWidth="1"/>
    <col min="9995" max="9995" width="22.6640625" style="125" customWidth="1"/>
    <col min="9996" max="9996" width="19.5" style="125" bestFit="1" customWidth="1"/>
    <col min="9997" max="9997" width="23.6640625" style="125" customWidth="1"/>
    <col min="9998" max="9998" width="23.83203125" style="125" customWidth="1"/>
    <col min="9999" max="10240" width="11.5" style="125"/>
    <col min="10241" max="10241" width="1" style="125" customWidth="1"/>
    <col min="10242" max="10242" width="5" style="125" customWidth="1"/>
    <col min="10243" max="10243" width="15.33203125" style="125" bestFit="1" customWidth="1"/>
    <col min="10244" max="10244" width="10" style="125" bestFit="1" customWidth="1"/>
    <col min="10245" max="10245" width="13.5" style="125" bestFit="1" customWidth="1"/>
    <col min="10246" max="10246" width="58.83203125" style="125" customWidth="1"/>
    <col min="10247" max="10247" width="8" style="125" bestFit="1" customWidth="1"/>
    <col min="10248" max="10248" width="10.5" style="125" bestFit="1" customWidth="1"/>
    <col min="10249" max="10249" width="16.5" style="125" customWidth="1"/>
    <col min="10250" max="10250" width="25.83203125" style="125" bestFit="1" customWidth="1"/>
    <col min="10251" max="10251" width="22.6640625" style="125" customWidth="1"/>
    <col min="10252" max="10252" width="19.5" style="125" bestFit="1" customWidth="1"/>
    <col min="10253" max="10253" width="23.6640625" style="125" customWidth="1"/>
    <col min="10254" max="10254" width="23.83203125" style="125" customWidth="1"/>
    <col min="10255" max="10496" width="11.5" style="125"/>
    <col min="10497" max="10497" width="1" style="125" customWidth="1"/>
    <col min="10498" max="10498" width="5" style="125" customWidth="1"/>
    <col min="10499" max="10499" width="15.33203125" style="125" bestFit="1" customWidth="1"/>
    <col min="10500" max="10500" width="10" style="125" bestFit="1" customWidth="1"/>
    <col min="10501" max="10501" width="13.5" style="125" bestFit="1" customWidth="1"/>
    <col min="10502" max="10502" width="58.83203125" style="125" customWidth="1"/>
    <col min="10503" max="10503" width="8" style="125" bestFit="1" customWidth="1"/>
    <col min="10504" max="10504" width="10.5" style="125" bestFit="1" customWidth="1"/>
    <col min="10505" max="10505" width="16.5" style="125" customWidth="1"/>
    <col min="10506" max="10506" width="25.83203125" style="125" bestFit="1" customWidth="1"/>
    <col min="10507" max="10507" width="22.6640625" style="125" customWidth="1"/>
    <col min="10508" max="10508" width="19.5" style="125" bestFit="1" customWidth="1"/>
    <col min="10509" max="10509" width="23.6640625" style="125" customWidth="1"/>
    <col min="10510" max="10510" width="23.83203125" style="125" customWidth="1"/>
    <col min="10511" max="10752" width="11.5" style="125"/>
    <col min="10753" max="10753" width="1" style="125" customWidth="1"/>
    <col min="10754" max="10754" width="5" style="125" customWidth="1"/>
    <col min="10755" max="10755" width="15.33203125" style="125" bestFit="1" customWidth="1"/>
    <col min="10756" max="10756" width="10" style="125" bestFit="1" customWidth="1"/>
    <col min="10757" max="10757" width="13.5" style="125" bestFit="1" customWidth="1"/>
    <col min="10758" max="10758" width="58.83203125" style="125" customWidth="1"/>
    <col min="10759" max="10759" width="8" style="125" bestFit="1" customWidth="1"/>
    <col min="10760" max="10760" width="10.5" style="125" bestFit="1" customWidth="1"/>
    <col min="10761" max="10761" width="16.5" style="125" customWidth="1"/>
    <col min="10762" max="10762" width="25.83203125" style="125" bestFit="1" customWidth="1"/>
    <col min="10763" max="10763" width="22.6640625" style="125" customWidth="1"/>
    <col min="10764" max="10764" width="19.5" style="125" bestFit="1" customWidth="1"/>
    <col min="10765" max="10765" width="23.6640625" style="125" customWidth="1"/>
    <col min="10766" max="10766" width="23.83203125" style="125" customWidth="1"/>
    <col min="10767" max="11008" width="11.5" style="125"/>
    <col min="11009" max="11009" width="1" style="125" customWidth="1"/>
    <col min="11010" max="11010" width="5" style="125" customWidth="1"/>
    <col min="11011" max="11011" width="15.33203125" style="125" bestFit="1" customWidth="1"/>
    <col min="11012" max="11012" width="10" style="125" bestFit="1" customWidth="1"/>
    <col min="11013" max="11013" width="13.5" style="125" bestFit="1" customWidth="1"/>
    <col min="11014" max="11014" width="58.83203125" style="125" customWidth="1"/>
    <col min="11015" max="11015" width="8" style="125" bestFit="1" customWidth="1"/>
    <col min="11016" max="11016" width="10.5" style="125" bestFit="1" customWidth="1"/>
    <col min="11017" max="11017" width="16.5" style="125" customWidth="1"/>
    <col min="11018" max="11018" width="25.83203125" style="125" bestFit="1" customWidth="1"/>
    <col min="11019" max="11019" width="22.6640625" style="125" customWidth="1"/>
    <col min="11020" max="11020" width="19.5" style="125" bestFit="1" customWidth="1"/>
    <col min="11021" max="11021" width="23.6640625" style="125" customWidth="1"/>
    <col min="11022" max="11022" width="23.83203125" style="125" customWidth="1"/>
    <col min="11023" max="11264" width="11.5" style="125"/>
    <col min="11265" max="11265" width="1" style="125" customWidth="1"/>
    <col min="11266" max="11266" width="5" style="125" customWidth="1"/>
    <col min="11267" max="11267" width="15.33203125" style="125" bestFit="1" customWidth="1"/>
    <col min="11268" max="11268" width="10" style="125" bestFit="1" customWidth="1"/>
    <col min="11269" max="11269" width="13.5" style="125" bestFit="1" customWidth="1"/>
    <col min="11270" max="11270" width="58.83203125" style="125" customWidth="1"/>
    <col min="11271" max="11271" width="8" style="125" bestFit="1" customWidth="1"/>
    <col min="11272" max="11272" width="10.5" style="125" bestFit="1" customWidth="1"/>
    <col min="11273" max="11273" width="16.5" style="125" customWidth="1"/>
    <col min="11274" max="11274" width="25.83203125" style="125" bestFit="1" customWidth="1"/>
    <col min="11275" max="11275" width="22.6640625" style="125" customWidth="1"/>
    <col min="11276" max="11276" width="19.5" style="125" bestFit="1" customWidth="1"/>
    <col min="11277" max="11277" width="23.6640625" style="125" customWidth="1"/>
    <col min="11278" max="11278" width="23.83203125" style="125" customWidth="1"/>
    <col min="11279" max="11520" width="11.5" style="125"/>
    <col min="11521" max="11521" width="1" style="125" customWidth="1"/>
    <col min="11522" max="11522" width="5" style="125" customWidth="1"/>
    <col min="11523" max="11523" width="15.33203125" style="125" bestFit="1" customWidth="1"/>
    <col min="11524" max="11524" width="10" style="125" bestFit="1" customWidth="1"/>
    <col min="11525" max="11525" width="13.5" style="125" bestFit="1" customWidth="1"/>
    <col min="11526" max="11526" width="58.83203125" style="125" customWidth="1"/>
    <col min="11527" max="11527" width="8" style="125" bestFit="1" customWidth="1"/>
    <col min="11528" max="11528" width="10.5" style="125" bestFit="1" customWidth="1"/>
    <col min="11529" max="11529" width="16.5" style="125" customWidth="1"/>
    <col min="11530" max="11530" width="25.83203125" style="125" bestFit="1" customWidth="1"/>
    <col min="11531" max="11531" width="22.6640625" style="125" customWidth="1"/>
    <col min="11532" max="11532" width="19.5" style="125" bestFit="1" customWidth="1"/>
    <col min="11533" max="11533" width="23.6640625" style="125" customWidth="1"/>
    <col min="11534" max="11534" width="23.83203125" style="125" customWidth="1"/>
    <col min="11535" max="11776" width="11.5" style="125"/>
    <col min="11777" max="11777" width="1" style="125" customWidth="1"/>
    <col min="11778" max="11778" width="5" style="125" customWidth="1"/>
    <col min="11779" max="11779" width="15.33203125" style="125" bestFit="1" customWidth="1"/>
    <col min="11780" max="11780" width="10" style="125" bestFit="1" customWidth="1"/>
    <col min="11781" max="11781" width="13.5" style="125" bestFit="1" customWidth="1"/>
    <col min="11782" max="11782" width="58.83203125" style="125" customWidth="1"/>
    <col min="11783" max="11783" width="8" style="125" bestFit="1" customWidth="1"/>
    <col min="11784" max="11784" width="10.5" style="125" bestFit="1" customWidth="1"/>
    <col min="11785" max="11785" width="16.5" style="125" customWidth="1"/>
    <col min="11786" max="11786" width="25.83203125" style="125" bestFit="1" customWidth="1"/>
    <col min="11787" max="11787" width="22.6640625" style="125" customWidth="1"/>
    <col min="11788" max="11788" width="19.5" style="125" bestFit="1" customWidth="1"/>
    <col min="11789" max="11789" width="23.6640625" style="125" customWidth="1"/>
    <col min="11790" max="11790" width="23.83203125" style="125" customWidth="1"/>
    <col min="11791" max="12032" width="11.5" style="125"/>
    <col min="12033" max="12033" width="1" style="125" customWidth="1"/>
    <col min="12034" max="12034" width="5" style="125" customWidth="1"/>
    <col min="12035" max="12035" width="15.33203125" style="125" bestFit="1" customWidth="1"/>
    <col min="12036" max="12036" width="10" style="125" bestFit="1" customWidth="1"/>
    <col min="12037" max="12037" width="13.5" style="125" bestFit="1" customWidth="1"/>
    <col min="12038" max="12038" width="58.83203125" style="125" customWidth="1"/>
    <col min="12039" max="12039" width="8" style="125" bestFit="1" customWidth="1"/>
    <col min="12040" max="12040" width="10.5" style="125" bestFit="1" customWidth="1"/>
    <col min="12041" max="12041" width="16.5" style="125" customWidth="1"/>
    <col min="12042" max="12042" width="25.83203125" style="125" bestFit="1" customWidth="1"/>
    <col min="12043" max="12043" width="22.6640625" style="125" customWidth="1"/>
    <col min="12044" max="12044" width="19.5" style="125" bestFit="1" customWidth="1"/>
    <col min="12045" max="12045" width="23.6640625" style="125" customWidth="1"/>
    <col min="12046" max="12046" width="23.83203125" style="125" customWidth="1"/>
    <col min="12047" max="12288" width="11.5" style="125"/>
    <col min="12289" max="12289" width="1" style="125" customWidth="1"/>
    <col min="12290" max="12290" width="5" style="125" customWidth="1"/>
    <col min="12291" max="12291" width="15.33203125" style="125" bestFit="1" customWidth="1"/>
    <col min="12292" max="12292" width="10" style="125" bestFit="1" customWidth="1"/>
    <col min="12293" max="12293" width="13.5" style="125" bestFit="1" customWidth="1"/>
    <col min="12294" max="12294" width="58.83203125" style="125" customWidth="1"/>
    <col min="12295" max="12295" width="8" style="125" bestFit="1" customWidth="1"/>
    <col min="12296" max="12296" width="10.5" style="125" bestFit="1" customWidth="1"/>
    <col min="12297" max="12297" width="16.5" style="125" customWidth="1"/>
    <col min="12298" max="12298" width="25.83203125" style="125" bestFit="1" customWidth="1"/>
    <col min="12299" max="12299" width="22.6640625" style="125" customWidth="1"/>
    <col min="12300" max="12300" width="19.5" style="125" bestFit="1" customWidth="1"/>
    <col min="12301" max="12301" width="23.6640625" style="125" customWidth="1"/>
    <col min="12302" max="12302" width="23.83203125" style="125" customWidth="1"/>
    <col min="12303" max="12544" width="11.5" style="125"/>
    <col min="12545" max="12545" width="1" style="125" customWidth="1"/>
    <col min="12546" max="12546" width="5" style="125" customWidth="1"/>
    <col min="12547" max="12547" width="15.33203125" style="125" bestFit="1" customWidth="1"/>
    <col min="12548" max="12548" width="10" style="125" bestFit="1" customWidth="1"/>
    <col min="12549" max="12549" width="13.5" style="125" bestFit="1" customWidth="1"/>
    <col min="12550" max="12550" width="58.83203125" style="125" customWidth="1"/>
    <col min="12551" max="12551" width="8" style="125" bestFit="1" customWidth="1"/>
    <col min="12552" max="12552" width="10.5" style="125" bestFit="1" customWidth="1"/>
    <col min="12553" max="12553" width="16.5" style="125" customWidth="1"/>
    <col min="12554" max="12554" width="25.83203125" style="125" bestFit="1" customWidth="1"/>
    <col min="12555" max="12555" width="22.6640625" style="125" customWidth="1"/>
    <col min="12556" max="12556" width="19.5" style="125" bestFit="1" customWidth="1"/>
    <col min="12557" max="12557" width="23.6640625" style="125" customWidth="1"/>
    <col min="12558" max="12558" width="23.83203125" style="125" customWidth="1"/>
    <col min="12559" max="12800" width="11.5" style="125"/>
    <col min="12801" max="12801" width="1" style="125" customWidth="1"/>
    <col min="12802" max="12802" width="5" style="125" customWidth="1"/>
    <col min="12803" max="12803" width="15.33203125" style="125" bestFit="1" customWidth="1"/>
    <col min="12804" max="12804" width="10" style="125" bestFit="1" customWidth="1"/>
    <col min="12805" max="12805" width="13.5" style="125" bestFit="1" customWidth="1"/>
    <col min="12806" max="12806" width="58.83203125" style="125" customWidth="1"/>
    <col min="12807" max="12807" width="8" style="125" bestFit="1" customWidth="1"/>
    <col min="12808" max="12808" width="10.5" style="125" bestFit="1" customWidth="1"/>
    <col min="12809" max="12809" width="16.5" style="125" customWidth="1"/>
    <col min="12810" max="12810" width="25.83203125" style="125" bestFit="1" customWidth="1"/>
    <col min="12811" max="12811" width="22.6640625" style="125" customWidth="1"/>
    <col min="12812" max="12812" width="19.5" style="125" bestFit="1" customWidth="1"/>
    <col min="12813" max="12813" width="23.6640625" style="125" customWidth="1"/>
    <col min="12814" max="12814" width="23.83203125" style="125" customWidth="1"/>
    <col min="12815" max="13056" width="11.5" style="125"/>
    <col min="13057" max="13057" width="1" style="125" customWidth="1"/>
    <col min="13058" max="13058" width="5" style="125" customWidth="1"/>
    <col min="13059" max="13059" width="15.33203125" style="125" bestFit="1" customWidth="1"/>
    <col min="13060" max="13060" width="10" style="125" bestFit="1" customWidth="1"/>
    <col min="13061" max="13061" width="13.5" style="125" bestFit="1" customWidth="1"/>
    <col min="13062" max="13062" width="58.83203125" style="125" customWidth="1"/>
    <col min="13063" max="13063" width="8" style="125" bestFit="1" customWidth="1"/>
    <col min="13064" max="13064" width="10.5" style="125" bestFit="1" customWidth="1"/>
    <col min="13065" max="13065" width="16.5" style="125" customWidth="1"/>
    <col min="13066" max="13066" width="25.83203125" style="125" bestFit="1" customWidth="1"/>
    <col min="13067" max="13067" width="22.6640625" style="125" customWidth="1"/>
    <col min="13068" max="13068" width="19.5" style="125" bestFit="1" customWidth="1"/>
    <col min="13069" max="13069" width="23.6640625" style="125" customWidth="1"/>
    <col min="13070" max="13070" width="23.83203125" style="125" customWidth="1"/>
    <col min="13071" max="13312" width="11.5" style="125"/>
    <col min="13313" max="13313" width="1" style="125" customWidth="1"/>
    <col min="13314" max="13314" width="5" style="125" customWidth="1"/>
    <col min="13315" max="13315" width="15.33203125" style="125" bestFit="1" customWidth="1"/>
    <col min="13316" max="13316" width="10" style="125" bestFit="1" customWidth="1"/>
    <col min="13317" max="13317" width="13.5" style="125" bestFit="1" customWidth="1"/>
    <col min="13318" max="13318" width="58.83203125" style="125" customWidth="1"/>
    <col min="13319" max="13319" width="8" style="125" bestFit="1" customWidth="1"/>
    <col min="13320" max="13320" width="10.5" style="125" bestFit="1" customWidth="1"/>
    <col min="13321" max="13321" width="16.5" style="125" customWidth="1"/>
    <col min="13322" max="13322" width="25.83203125" style="125" bestFit="1" customWidth="1"/>
    <col min="13323" max="13323" width="22.6640625" style="125" customWidth="1"/>
    <col min="13324" max="13324" width="19.5" style="125" bestFit="1" customWidth="1"/>
    <col min="13325" max="13325" width="23.6640625" style="125" customWidth="1"/>
    <col min="13326" max="13326" width="23.83203125" style="125" customWidth="1"/>
    <col min="13327" max="13568" width="11.5" style="125"/>
    <col min="13569" max="13569" width="1" style="125" customWidth="1"/>
    <col min="13570" max="13570" width="5" style="125" customWidth="1"/>
    <col min="13571" max="13571" width="15.33203125" style="125" bestFit="1" customWidth="1"/>
    <col min="13572" max="13572" width="10" style="125" bestFit="1" customWidth="1"/>
    <col min="13573" max="13573" width="13.5" style="125" bestFit="1" customWidth="1"/>
    <col min="13574" max="13574" width="58.83203125" style="125" customWidth="1"/>
    <col min="13575" max="13575" width="8" style="125" bestFit="1" customWidth="1"/>
    <col min="13576" max="13576" width="10.5" style="125" bestFit="1" customWidth="1"/>
    <col min="13577" max="13577" width="16.5" style="125" customWidth="1"/>
    <col min="13578" max="13578" width="25.83203125" style="125" bestFit="1" customWidth="1"/>
    <col min="13579" max="13579" width="22.6640625" style="125" customWidth="1"/>
    <col min="13580" max="13580" width="19.5" style="125" bestFit="1" customWidth="1"/>
    <col min="13581" max="13581" width="23.6640625" style="125" customWidth="1"/>
    <col min="13582" max="13582" width="23.83203125" style="125" customWidth="1"/>
    <col min="13583" max="13824" width="11.5" style="125"/>
    <col min="13825" max="13825" width="1" style="125" customWidth="1"/>
    <col min="13826" max="13826" width="5" style="125" customWidth="1"/>
    <col min="13827" max="13827" width="15.33203125" style="125" bestFit="1" customWidth="1"/>
    <col min="13828" max="13828" width="10" style="125" bestFit="1" customWidth="1"/>
    <col min="13829" max="13829" width="13.5" style="125" bestFit="1" customWidth="1"/>
    <col min="13830" max="13830" width="58.83203125" style="125" customWidth="1"/>
    <col min="13831" max="13831" width="8" style="125" bestFit="1" customWidth="1"/>
    <col min="13832" max="13832" width="10.5" style="125" bestFit="1" customWidth="1"/>
    <col min="13833" max="13833" width="16.5" style="125" customWidth="1"/>
    <col min="13834" max="13834" width="25.83203125" style="125" bestFit="1" customWidth="1"/>
    <col min="13835" max="13835" width="22.6640625" style="125" customWidth="1"/>
    <col min="13836" max="13836" width="19.5" style="125" bestFit="1" customWidth="1"/>
    <col min="13837" max="13837" width="23.6640625" style="125" customWidth="1"/>
    <col min="13838" max="13838" width="23.83203125" style="125" customWidth="1"/>
    <col min="13839" max="14080" width="11.5" style="125"/>
    <col min="14081" max="14081" width="1" style="125" customWidth="1"/>
    <col min="14082" max="14082" width="5" style="125" customWidth="1"/>
    <col min="14083" max="14083" width="15.33203125" style="125" bestFit="1" customWidth="1"/>
    <col min="14084" max="14084" width="10" style="125" bestFit="1" customWidth="1"/>
    <col min="14085" max="14085" width="13.5" style="125" bestFit="1" customWidth="1"/>
    <col min="14086" max="14086" width="58.83203125" style="125" customWidth="1"/>
    <col min="14087" max="14087" width="8" style="125" bestFit="1" customWidth="1"/>
    <col min="14088" max="14088" width="10.5" style="125" bestFit="1" customWidth="1"/>
    <col min="14089" max="14089" width="16.5" style="125" customWidth="1"/>
    <col min="14090" max="14090" width="25.83203125" style="125" bestFit="1" customWidth="1"/>
    <col min="14091" max="14091" width="22.6640625" style="125" customWidth="1"/>
    <col min="14092" max="14092" width="19.5" style="125" bestFit="1" customWidth="1"/>
    <col min="14093" max="14093" width="23.6640625" style="125" customWidth="1"/>
    <col min="14094" max="14094" width="23.83203125" style="125" customWidth="1"/>
    <col min="14095" max="14336" width="11.5" style="125"/>
    <col min="14337" max="14337" width="1" style="125" customWidth="1"/>
    <col min="14338" max="14338" width="5" style="125" customWidth="1"/>
    <col min="14339" max="14339" width="15.33203125" style="125" bestFit="1" customWidth="1"/>
    <col min="14340" max="14340" width="10" style="125" bestFit="1" customWidth="1"/>
    <col min="14341" max="14341" width="13.5" style="125" bestFit="1" customWidth="1"/>
    <col min="14342" max="14342" width="58.83203125" style="125" customWidth="1"/>
    <col min="14343" max="14343" width="8" style="125" bestFit="1" customWidth="1"/>
    <col min="14344" max="14344" width="10.5" style="125" bestFit="1" customWidth="1"/>
    <col min="14345" max="14345" width="16.5" style="125" customWidth="1"/>
    <col min="14346" max="14346" width="25.83203125" style="125" bestFit="1" customWidth="1"/>
    <col min="14347" max="14347" width="22.6640625" style="125" customWidth="1"/>
    <col min="14348" max="14348" width="19.5" style="125" bestFit="1" customWidth="1"/>
    <col min="14349" max="14349" width="23.6640625" style="125" customWidth="1"/>
    <col min="14350" max="14350" width="23.83203125" style="125" customWidth="1"/>
    <col min="14351" max="14592" width="11.5" style="125"/>
    <col min="14593" max="14593" width="1" style="125" customWidth="1"/>
    <col min="14594" max="14594" width="5" style="125" customWidth="1"/>
    <col min="14595" max="14595" width="15.33203125" style="125" bestFit="1" customWidth="1"/>
    <col min="14596" max="14596" width="10" style="125" bestFit="1" customWidth="1"/>
    <col min="14597" max="14597" width="13.5" style="125" bestFit="1" customWidth="1"/>
    <col min="14598" max="14598" width="58.83203125" style="125" customWidth="1"/>
    <col min="14599" max="14599" width="8" style="125" bestFit="1" customWidth="1"/>
    <col min="14600" max="14600" width="10.5" style="125" bestFit="1" customWidth="1"/>
    <col min="14601" max="14601" width="16.5" style="125" customWidth="1"/>
    <col min="14602" max="14602" width="25.83203125" style="125" bestFit="1" customWidth="1"/>
    <col min="14603" max="14603" width="22.6640625" style="125" customWidth="1"/>
    <col min="14604" max="14604" width="19.5" style="125" bestFit="1" customWidth="1"/>
    <col min="14605" max="14605" width="23.6640625" style="125" customWidth="1"/>
    <col min="14606" max="14606" width="23.83203125" style="125" customWidth="1"/>
    <col min="14607" max="14848" width="11.5" style="125"/>
    <col min="14849" max="14849" width="1" style="125" customWidth="1"/>
    <col min="14850" max="14850" width="5" style="125" customWidth="1"/>
    <col min="14851" max="14851" width="15.33203125" style="125" bestFit="1" customWidth="1"/>
    <col min="14852" max="14852" width="10" style="125" bestFit="1" customWidth="1"/>
    <col min="14853" max="14853" width="13.5" style="125" bestFit="1" customWidth="1"/>
    <col min="14854" max="14854" width="58.83203125" style="125" customWidth="1"/>
    <col min="14855" max="14855" width="8" style="125" bestFit="1" customWidth="1"/>
    <col min="14856" max="14856" width="10.5" style="125" bestFit="1" customWidth="1"/>
    <col min="14857" max="14857" width="16.5" style="125" customWidth="1"/>
    <col min="14858" max="14858" width="25.83203125" style="125" bestFit="1" customWidth="1"/>
    <col min="14859" max="14859" width="22.6640625" style="125" customWidth="1"/>
    <col min="14860" max="14860" width="19.5" style="125" bestFit="1" customWidth="1"/>
    <col min="14861" max="14861" width="23.6640625" style="125" customWidth="1"/>
    <col min="14862" max="14862" width="23.83203125" style="125" customWidth="1"/>
    <col min="14863" max="15104" width="11.5" style="125"/>
    <col min="15105" max="15105" width="1" style="125" customWidth="1"/>
    <col min="15106" max="15106" width="5" style="125" customWidth="1"/>
    <col min="15107" max="15107" width="15.33203125" style="125" bestFit="1" customWidth="1"/>
    <col min="15108" max="15108" width="10" style="125" bestFit="1" customWidth="1"/>
    <col min="15109" max="15109" width="13.5" style="125" bestFit="1" customWidth="1"/>
    <col min="15110" max="15110" width="58.83203125" style="125" customWidth="1"/>
    <col min="15111" max="15111" width="8" style="125" bestFit="1" customWidth="1"/>
    <col min="15112" max="15112" width="10.5" style="125" bestFit="1" customWidth="1"/>
    <col min="15113" max="15113" width="16.5" style="125" customWidth="1"/>
    <col min="15114" max="15114" width="25.83203125" style="125" bestFit="1" customWidth="1"/>
    <col min="15115" max="15115" width="22.6640625" style="125" customWidth="1"/>
    <col min="15116" max="15116" width="19.5" style="125" bestFit="1" customWidth="1"/>
    <col min="15117" max="15117" width="23.6640625" style="125" customWidth="1"/>
    <col min="15118" max="15118" width="23.83203125" style="125" customWidth="1"/>
    <col min="15119" max="15360" width="11.5" style="125"/>
    <col min="15361" max="15361" width="1" style="125" customWidth="1"/>
    <col min="15362" max="15362" width="5" style="125" customWidth="1"/>
    <col min="15363" max="15363" width="15.33203125" style="125" bestFit="1" customWidth="1"/>
    <col min="15364" max="15364" width="10" style="125" bestFit="1" customWidth="1"/>
    <col min="15365" max="15365" width="13.5" style="125" bestFit="1" customWidth="1"/>
    <col min="15366" max="15366" width="58.83203125" style="125" customWidth="1"/>
    <col min="15367" max="15367" width="8" style="125" bestFit="1" customWidth="1"/>
    <col min="15368" max="15368" width="10.5" style="125" bestFit="1" customWidth="1"/>
    <col min="15369" max="15369" width="16.5" style="125" customWidth="1"/>
    <col min="15370" max="15370" width="25.83203125" style="125" bestFit="1" customWidth="1"/>
    <col min="15371" max="15371" width="22.6640625" style="125" customWidth="1"/>
    <col min="15372" max="15372" width="19.5" style="125" bestFit="1" customWidth="1"/>
    <col min="15373" max="15373" width="23.6640625" style="125" customWidth="1"/>
    <col min="15374" max="15374" width="23.83203125" style="125" customWidth="1"/>
    <col min="15375" max="15616" width="11.5" style="125"/>
    <col min="15617" max="15617" width="1" style="125" customWidth="1"/>
    <col min="15618" max="15618" width="5" style="125" customWidth="1"/>
    <col min="15619" max="15619" width="15.33203125" style="125" bestFit="1" customWidth="1"/>
    <col min="15620" max="15620" width="10" style="125" bestFit="1" customWidth="1"/>
    <col min="15621" max="15621" width="13.5" style="125" bestFit="1" customWidth="1"/>
    <col min="15622" max="15622" width="58.83203125" style="125" customWidth="1"/>
    <col min="15623" max="15623" width="8" style="125" bestFit="1" customWidth="1"/>
    <col min="15624" max="15624" width="10.5" style="125" bestFit="1" customWidth="1"/>
    <col min="15625" max="15625" width="16.5" style="125" customWidth="1"/>
    <col min="15626" max="15626" width="25.83203125" style="125" bestFit="1" customWidth="1"/>
    <col min="15627" max="15627" width="22.6640625" style="125" customWidth="1"/>
    <col min="15628" max="15628" width="19.5" style="125" bestFit="1" customWidth="1"/>
    <col min="15629" max="15629" width="23.6640625" style="125" customWidth="1"/>
    <col min="15630" max="15630" width="23.83203125" style="125" customWidth="1"/>
    <col min="15631" max="15872" width="11.5" style="125"/>
    <col min="15873" max="15873" width="1" style="125" customWidth="1"/>
    <col min="15874" max="15874" width="5" style="125" customWidth="1"/>
    <col min="15875" max="15875" width="15.33203125" style="125" bestFit="1" customWidth="1"/>
    <col min="15876" max="15876" width="10" style="125" bestFit="1" customWidth="1"/>
    <col min="15877" max="15877" width="13.5" style="125" bestFit="1" customWidth="1"/>
    <col min="15878" max="15878" width="58.83203125" style="125" customWidth="1"/>
    <col min="15879" max="15879" width="8" style="125" bestFit="1" customWidth="1"/>
    <col min="15880" max="15880" width="10.5" style="125" bestFit="1" customWidth="1"/>
    <col min="15881" max="15881" width="16.5" style="125" customWidth="1"/>
    <col min="15882" max="15882" width="25.83203125" style="125" bestFit="1" customWidth="1"/>
    <col min="15883" max="15883" width="22.6640625" style="125" customWidth="1"/>
    <col min="15884" max="15884" width="19.5" style="125" bestFit="1" customWidth="1"/>
    <col min="15885" max="15885" width="23.6640625" style="125" customWidth="1"/>
    <col min="15886" max="15886" width="23.83203125" style="125" customWidth="1"/>
    <col min="15887" max="16128" width="11.5" style="125"/>
    <col min="16129" max="16129" width="1" style="125" customWidth="1"/>
    <col min="16130" max="16130" width="5" style="125" customWidth="1"/>
    <col min="16131" max="16131" width="15.33203125" style="125" bestFit="1" customWidth="1"/>
    <col min="16132" max="16132" width="10" style="125" bestFit="1" customWidth="1"/>
    <col min="16133" max="16133" width="13.5" style="125" bestFit="1" customWidth="1"/>
    <col min="16134" max="16134" width="58.83203125" style="125" customWidth="1"/>
    <col min="16135" max="16135" width="8" style="125" bestFit="1" customWidth="1"/>
    <col min="16136" max="16136" width="10.5" style="125" bestFit="1" customWidth="1"/>
    <col min="16137" max="16137" width="16.5" style="125" customWidth="1"/>
    <col min="16138" max="16138" width="25.83203125" style="125" bestFit="1" customWidth="1"/>
    <col min="16139" max="16139" width="22.6640625" style="125" customWidth="1"/>
    <col min="16140" max="16140" width="19.5" style="125" bestFit="1" customWidth="1"/>
    <col min="16141" max="16141" width="23.6640625" style="125" customWidth="1"/>
    <col min="16142" max="16142" width="23.83203125" style="125" customWidth="1"/>
    <col min="16143" max="16383" width="11.5" style="125"/>
    <col min="16384" max="16384" width="11.5" style="125" customWidth="1"/>
  </cols>
  <sheetData>
    <row r="1" spans="1:14" ht="12" customHeight="1" thickBot="1"/>
    <row r="2" spans="1:14" s="139" customFormat="1" ht="12" customHeight="1" thickTop="1">
      <c r="A2" s="133"/>
      <c r="B2" s="134"/>
      <c r="C2" s="135"/>
      <c r="D2" s="136"/>
      <c r="E2" s="137"/>
      <c r="F2" s="135"/>
      <c r="G2" s="135"/>
      <c r="H2" s="135"/>
      <c r="I2" s="227"/>
      <c r="J2" s="135"/>
      <c r="K2" s="135"/>
      <c r="L2" s="138"/>
      <c r="M2" s="133"/>
    </row>
    <row r="3" spans="1:14" s="139" customFormat="1" ht="27" customHeight="1">
      <c r="A3" s="133"/>
      <c r="B3" s="140"/>
      <c r="C3" s="275" t="s">
        <v>446</v>
      </c>
      <c r="D3" s="275"/>
      <c r="E3" s="275"/>
      <c r="F3" s="275"/>
      <c r="G3" s="133"/>
      <c r="H3" s="133"/>
      <c r="I3" s="228"/>
      <c r="J3" s="133"/>
      <c r="K3" s="133"/>
      <c r="L3" s="141"/>
      <c r="M3" s="133"/>
    </row>
    <row r="4" spans="1:14" s="139" customFormat="1" ht="16">
      <c r="A4" s="133"/>
      <c r="B4" s="140"/>
      <c r="C4" s="142"/>
      <c r="D4" s="143"/>
      <c r="E4" s="142"/>
      <c r="F4" s="144"/>
      <c r="G4" s="133"/>
      <c r="H4" s="133"/>
      <c r="I4" s="228"/>
      <c r="J4" s="133"/>
      <c r="K4" s="133"/>
      <c r="L4" s="141"/>
      <c r="M4" s="133"/>
    </row>
    <row r="5" spans="1:14" s="139" customFormat="1" ht="16">
      <c r="A5" s="133"/>
      <c r="B5" s="140"/>
      <c r="C5" s="276" t="s">
        <v>28</v>
      </c>
      <c r="D5" s="276"/>
      <c r="E5" s="276"/>
      <c r="F5" s="276"/>
      <c r="G5" s="276"/>
      <c r="H5" s="276"/>
      <c r="I5" s="276"/>
      <c r="J5" s="276"/>
      <c r="K5" s="276"/>
      <c r="L5" s="141"/>
      <c r="M5" s="133"/>
    </row>
    <row r="6" spans="1:14" s="139" customFormat="1" ht="17" thickBot="1">
      <c r="A6" s="133"/>
      <c r="B6" s="140"/>
      <c r="C6" s="277" t="s">
        <v>0</v>
      </c>
      <c r="D6" s="277"/>
      <c r="E6" s="277"/>
      <c r="F6" s="277"/>
      <c r="G6" s="277"/>
      <c r="H6" s="277"/>
      <c r="I6" s="277"/>
      <c r="J6" s="277"/>
      <c r="K6" s="277"/>
      <c r="L6" s="141"/>
      <c r="M6" s="133"/>
    </row>
    <row r="7" spans="1:14" s="147" customFormat="1" ht="25.25" customHeight="1">
      <c r="A7" s="145"/>
      <c r="B7" s="146"/>
      <c r="C7" s="278" t="s">
        <v>447</v>
      </c>
      <c r="D7" s="279"/>
      <c r="E7" s="279"/>
      <c r="F7" s="279"/>
      <c r="G7" s="279"/>
      <c r="H7" s="279"/>
      <c r="I7" s="279"/>
      <c r="J7" s="279"/>
      <c r="K7" s="280"/>
      <c r="L7" s="141"/>
      <c r="M7" s="145"/>
    </row>
    <row r="8" spans="1:14" s="139" customFormat="1" ht="15" customHeight="1" thickBot="1">
      <c r="A8" s="133"/>
      <c r="B8" s="140"/>
      <c r="C8" s="281"/>
      <c r="D8" s="282"/>
      <c r="E8" s="282"/>
      <c r="F8" s="282"/>
      <c r="G8" s="282"/>
      <c r="H8" s="282"/>
      <c r="I8" s="282"/>
      <c r="J8" s="282"/>
      <c r="K8" s="283"/>
      <c r="L8" s="141"/>
      <c r="M8" s="133"/>
    </row>
    <row r="9" spans="1:14" s="139" customFormat="1" ht="18.5" customHeight="1" thickBot="1">
      <c r="A9" s="133"/>
      <c r="B9" s="140"/>
      <c r="C9" s="284"/>
      <c r="D9" s="285"/>
      <c r="E9" s="285"/>
      <c r="F9" s="285"/>
      <c r="G9" s="285"/>
      <c r="H9" s="285"/>
      <c r="I9" s="285"/>
      <c r="J9" s="285"/>
      <c r="K9" s="286"/>
      <c r="L9" s="141"/>
      <c r="M9" s="133"/>
    </row>
    <row r="10" spans="1:14" s="149" customFormat="1">
      <c r="A10" s="148"/>
      <c r="C10" s="297" t="s">
        <v>43</v>
      </c>
      <c r="D10" s="299" t="s">
        <v>44</v>
      </c>
      <c r="E10" s="301" t="s">
        <v>45</v>
      </c>
      <c r="F10" s="302"/>
      <c r="G10" s="303" t="s">
        <v>46</v>
      </c>
      <c r="H10" s="299" t="s">
        <v>32</v>
      </c>
      <c r="I10" s="305" t="s">
        <v>6</v>
      </c>
      <c r="J10" s="287" t="s">
        <v>47</v>
      </c>
      <c r="K10" s="289" t="s">
        <v>48</v>
      </c>
      <c r="L10" s="150"/>
      <c r="M10" s="151"/>
      <c r="N10" s="152"/>
    </row>
    <row r="11" spans="1:14" s="149" customFormat="1" ht="16" thickBot="1">
      <c r="A11" s="148"/>
      <c r="C11" s="298"/>
      <c r="D11" s="300"/>
      <c r="E11" s="153" t="s">
        <v>9</v>
      </c>
      <c r="F11" s="153" t="s">
        <v>49</v>
      </c>
      <c r="G11" s="304"/>
      <c r="H11" s="300"/>
      <c r="I11" s="306"/>
      <c r="J11" s="288"/>
      <c r="K11" s="290"/>
      <c r="L11" s="150"/>
      <c r="M11" s="151"/>
      <c r="N11" s="154"/>
    </row>
    <row r="12" spans="1:14" s="149" customFormat="1" ht="15" customHeight="1" thickBot="1">
      <c r="A12" s="148"/>
      <c r="C12" s="291" t="s">
        <v>55</v>
      </c>
      <c r="D12" s="292"/>
      <c r="E12" s="292"/>
      <c r="F12" s="292"/>
      <c r="G12" s="292"/>
      <c r="H12" s="292"/>
      <c r="I12" s="292"/>
      <c r="J12" s="292"/>
      <c r="K12" s="293"/>
      <c r="L12" s="150"/>
      <c r="M12" s="151"/>
      <c r="N12" s="154"/>
    </row>
    <row r="13" spans="1:14" s="149" customFormat="1">
      <c r="A13" s="148"/>
      <c r="C13" s="155">
        <v>1.1000000000000001</v>
      </c>
      <c r="D13" s="294" t="s">
        <v>54</v>
      </c>
      <c r="E13" s="295"/>
      <c r="F13" s="295"/>
      <c r="G13" s="295"/>
      <c r="H13" s="295"/>
      <c r="I13" s="295"/>
      <c r="J13" s="295"/>
      <c r="K13" s="296"/>
      <c r="L13" s="156"/>
      <c r="M13" s="157"/>
      <c r="N13" s="158"/>
    </row>
    <row r="14" spans="1:14" ht="24" customHeight="1">
      <c r="A14" s="159"/>
      <c r="C14" s="160" t="s">
        <v>56</v>
      </c>
      <c r="D14" s="161"/>
      <c r="E14" s="161"/>
      <c r="F14" s="161"/>
      <c r="G14" s="162" t="s">
        <v>57</v>
      </c>
      <c r="H14" s="163" t="s">
        <v>38</v>
      </c>
      <c r="I14" s="164">
        <v>436.20000000000005</v>
      </c>
      <c r="J14" s="165">
        <v>6331</v>
      </c>
      <c r="K14" s="166">
        <f>I14*J14</f>
        <v>2761582.2</v>
      </c>
      <c r="L14" s="167"/>
      <c r="M14" s="157"/>
      <c r="N14" s="158"/>
    </row>
    <row r="15" spans="1:14" ht="28" customHeight="1">
      <c r="A15" s="159"/>
      <c r="C15" s="160" t="s">
        <v>60</v>
      </c>
      <c r="D15" s="161"/>
      <c r="E15" s="161"/>
      <c r="F15" s="161"/>
      <c r="G15" s="162" t="s">
        <v>58</v>
      </c>
      <c r="H15" s="163" t="s">
        <v>59</v>
      </c>
      <c r="I15" s="164">
        <v>116.2</v>
      </c>
      <c r="J15" s="165">
        <v>85468.5</v>
      </c>
      <c r="K15" s="166">
        <f>I15*J15</f>
        <v>9931439.7000000011</v>
      </c>
      <c r="L15" s="167"/>
      <c r="M15" s="157"/>
      <c r="N15" s="158"/>
    </row>
    <row r="16" spans="1:14" ht="21" customHeight="1" thickBot="1">
      <c r="A16" s="159"/>
      <c r="C16" s="170" t="s">
        <v>11</v>
      </c>
      <c r="D16" s="171"/>
      <c r="E16" s="171"/>
      <c r="F16" s="171"/>
      <c r="G16" s="172"/>
      <c r="H16" s="171"/>
      <c r="I16" s="229"/>
      <c r="J16" s="173"/>
      <c r="K16" s="174">
        <f>SUM(K14:K15)</f>
        <v>12693021.900000002</v>
      </c>
      <c r="L16" s="167"/>
      <c r="M16" s="157"/>
      <c r="N16" s="158"/>
    </row>
    <row r="17" spans="1:14" ht="21" customHeight="1">
      <c r="A17" s="159"/>
      <c r="C17" s="155">
        <v>1.2</v>
      </c>
      <c r="D17" s="318" t="s">
        <v>61</v>
      </c>
      <c r="E17" s="319"/>
      <c r="F17" s="319"/>
      <c r="G17" s="319"/>
      <c r="H17" s="319"/>
      <c r="I17" s="319"/>
      <c r="J17" s="319"/>
      <c r="K17" s="320"/>
      <c r="L17" s="167"/>
      <c r="M17" s="157"/>
      <c r="N17" s="158"/>
    </row>
    <row r="18" spans="1:14" ht="28" customHeight="1">
      <c r="A18" s="159"/>
      <c r="C18" s="160" t="s">
        <v>62</v>
      </c>
      <c r="D18" s="161"/>
      <c r="E18" s="161"/>
      <c r="F18" s="161"/>
      <c r="G18" s="162" t="s">
        <v>65</v>
      </c>
      <c r="H18" s="163" t="s">
        <v>38</v>
      </c>
      <c r="I18" s="164">
        <v>73.599999999999994</v>
      </c>
      <c r="J18" s="165">
        <v>32684.600000000002</v>
      </c>
      <c r="K18" s="166">
        <f t="shared" ref="K18:K20" si="0">I18*J18</f>
        <v>2405586.56</v>
      </c>
      <c r="L18" s="167"/>
      <c r="M18" s="157"/>
      <c r="N18" s="158"/>
    </row>
    <row r="19" spans="1:14" ht="28" customHeight="1">
      <c r="A19" s="159"/>
      <c r="C19" s="160" t="s">
        <v>63</v>
      </c>
      <c r="D19" s="161"/>
      <c r="E19" s="161"/>
      <c r="F19" s="161"/>
      <c r="G19" s="162" t="s">
        <v>66</v>
      </c>
      <c r="H19" s="163" t="s">
        <v>38</v>
      </c>
      <c r="I19" s="164">
        <v>73.599999999999994</v>
      </c>
      <c r="J19" s="165">
        <v>138830.9</v>
      </c>
      <c r="K19" s="166">
        <f t="shared" si="0"/>
        <v>10217954.239999998</v>
      </c>
      <c r="L19" s="167"/>
      <c r="M19" s="157"/>
      <c r="N19" s="158"/>
    </row>
    <row r="20" spans="1:14" ht="28" customHeight="1">
      <c r="A20" s="159"/>
      <c r="C20" s="160" t="s">
        <v>64</v>
      </c>
      <c r="D20" s="161"/>
      <c r="E20" s="161"/>
      <c r="F20" s="161"/>
      <c r="G20" s="162" t="s">
        <v>67</v>
      </c>
      <c r="H20" s="163" t="s">
        <v>37</v>
      </c>
      <c r="I20" s="164">
        <v>44.2</v>
      </c>
      <c r="J20" s="165">
        <v>45392.1</v>
      </c>
      <c r="K20" s="166">
        <f t="shared" si="0"/>
        <v>2006330.82</v>
      </c>
      <c r="L20" s="167"/>
      <c r="M20" s="157"/>
      <c r="N20" s="158"/>
    </row>
    <row r="21" spans="1:14" s="168" customFormat="1" ht="14" thickBot="1">
      <c r="B21" s="169"/>
      <c r="C21" s="170" t="s">
        <v>11</v>
      </c>
      <c r="D21" s="171"/>
      <c r="E21" s="171"/>
      <c r="F21" s="171"/>
      <c r="G21" s="172"/>
      <c r="H21" s="171"/>
      <c r="I21" s="229"/>
      <c r="J21" s="173"/>
      <c r="K21" s="174">
        <f>SUM(K18:K20)</f>
        <v>14629871.619999999</v>
      </c>
      <c r="L21" s="175"/>
    </row>
    <row r="22" spans="1:14" s="149" customFormat="1" ht="15" customHeight="1" thickBot="1">
      <c r="A22" s="148"/>
      <c r="C22" s="291" t="s">
        <v>68</v>
      </c>
      <c r="D22" s="292"/>
      <c r="E22" s="292"/>
      <c r="F22" s="292"/>
      <c r="G22" s="292"/>
      <c r="H22" s="292"/>
      <c r="I22" s="292"/>
      <c r="J22" s="292"/>
      <c r="K22" s="293"/>
      <c r="L22" s="150"/>
      <c r="M22" s="151"/>
      <c r="N22" s="154"/>
    </row>
    <row r="23" spans="1:14" s="149" customFormat="1">
      <c r="A23" s="148"/>
      <c r="C23" s="155">
        <v>2.1</v>
      </c>
      <c r="D23" s="294" t="s">
        <v>69</v>
      </c>
      <c r="E23" s="295"/>
      <c r="F23" s="295"/>
      <c r="G23" s="295"/>
      <c r="H23" s="295"/>
      <c r="I23" s="295"/>
      <c r="J23" s="295"/>
      <c r="K23" s="296"/>
      <c r="L23" s="156"/>
      <c r="M23" s="157"/>
      <c r="N23" s="158"/>
    </row>
    <row r="24" spans="1:14" ht="28" customHeight="1">
      <c r="A24" s="159"/>
      <c r="C24" s="160" t="s">
        <v>70</v>
      </c>
      <c r="D24" s="161"/>
      <c r="E24" s="161"/>
      <c r="F24" s="161"/>
      <c r="G24" s="162" t="s">
        <v>80</v>
      </c>
      <c r="H24" s="163" t="s">
        <v>37</v>
      </c>
      <c r="I24" s="164">
        <v>115.89999999999999</v>
      </c>
      <c r="J24" s="165">
        <v>46048.6</v>
      </c>
      <c r="K24" s="166">
        <f t="shared" ref="K24:K33" si="1">I24*J24</f>
        <v>5337032.7399999993</v>
      </c>
      <c r="L24" s="167"/>
      <c r="M24" s="157"/>
      <c r="N24" s="158"/>
    </row>
    <row r="25" spans="1:14" ht="28" customHeight="1">
      <c r="A25" s="159"/>
      <c r="C25" s="160" t="s">
        <v>71</v>
      </c>
      <c r="D25" s="161"/>
      <c r="E25" s="161"/>
      <c r="F25" s="161"/>
      <c r="G25" s="162" t="s">
        <v>81</v>
      </c>
      <c r="H25" s="163" t="s">
        <v>37</v>
      </c>
      <c r="I25" s="164">
        <v>105</v>
      </c>
      <c r="J25" s="165">
        <v>91906.1</v>
      </c>
      <c r="K25" s="166">
        <f t="shared" si="1"/>
        <v>9650140.5</v>
      </c>
      <c r="L25" s="167"/>
      <c r="M25" s="157"/>
      <c r="N25" s="158"/>
    </row>
    <row r="26" spans="1:14" ht="28" customHeight="1">
      <c r="A26" s="159"/>
      <c r="C26" s="160" t="s">
        <v>72</v>
      </c>
      <c r="D26" s="161"/>
      <c r="E26" s="161"/>
      <c r="F26" s="161"/>
      <c r="G26" s="162" t="s">
        <v>82</v>
      </c>
      <c r="H26" s="163" t="s">
        <v>37</v>
      </c>
      <c r="I26" s="164">
        <v>24.959400000000002</v>
      </c>
      <c r="J26" s="165">
        <v>890789.9</v>
      </c>
      <c r="K26" s="166">
        <f t="shared" si="1"/>
        <v>22233581.430060003</v>
      </c>
      <c r="L26" s="167"/>
      <c r="M26" s="157"/>
      <c r="N26" s="158"/>
    </row>
    <row r="27" spans="1:14" ht="28" customHeight="1">
      <c r="A27" s="159"/>
      <c r="C27" s="160" t="s">
        <v>73</v>
      </c>
      <c r="D27" s="161"/>
      <c r="E27" s="161"/>
      <c r="F27" s="161"/>
      <c r="G27" s="162" t="s">
        <v>83</v>
      </c>
      <c r="H27" s="163" t="s">
        <v>37</v>
      </c>
      <c r="I27" s="164">
        <v>22.5</v>
      </c>
      <c r="J27" s="165">
        <v>1451245.9000000001</v>
      </c>
      <c r="K27" s="166">
        <f t="shared" si="1"/>
        <v>32653032.750000004</v>
      </c>
      <c r="L27" s="167"/>
      <c r="M27" s="157"/>
      <c r="N27" s="158"/>
    </row>
    <row r="28" spans="1:14" ht="28" customHeight="1">
      <c r="A28" s="159"/>
      <c r="C28" s="160" t="s">
        <v>74</v>
      </c>
      <c r="D28" s="161"/>
      <c r="E28" s="161"/>
      <c r="F28" s="161"/>
      <c r="G28" s="162" t="s">
        <v>84</v>
      </c>
      <c r="H28" s="163" t="s">
        <v>37</v>
      </c>
      <c r="I28" s="164">
        <v>19.099</v>
      </c>
      <c r="J28" s="165">
        <v>1234071.8</v>
      </c>
      <c r="K28" s="166">
        <f t="shared" si="1"/>
        <v>23569537.308200002</v>
      </c>
      <c r="L28" s="167"/>
      <c r="M28" s="157"/>
      <c r="N28" s="158"/>
    </row>
    <row r="29" spans="1:14" ht="28" customHeight="1">
      <c r="A29" s="159"/>
      <c r="C29" s="160" t="s">
        <v>75</v>
      </c>
      <c r="D29" s="161"/>
      <c r="E29" s="161"/>
      <c r="F29" s="161"/>
      <c r="G29" s="162" t="s">
        <v>85</v>
      </c>
      <c r="H29" s="163" t="s">
        <v>38</v>
      </c>
      <c r="I29" s="164">
        <v>302</v>
      </c>
      <c r="J29" s="165">
        <v>258590.80000000002</v>
      </c>
      <c r="K29" s="166">
        <f t="shared" si="1"/>
        <v>78094421.600000009</v>
      </c>
      <c r="L29" s="167"/>
      <c r="M29" s="157"/>
      <c r="N29" s="158"/>
    </row>
    <row r="30" spans="1:14" ht="28" customHeight="1">
      <c r="A30" s="159"/>
      <c r="C30" s="160" t="s">
        <v>76</v>
      </c>
      <c r="D30" s="161"/>
      <c r="E30" s="161"/>
      <c r="F30" s="161"/>
      <c r="G30" s="162" t="s">
        <v>86</v>
      </c>
      <c r="H30" s="163" t="s">
        <v>41</v>
      </c>
      <c r="I30" s="164">
        <v>3480</v>
      </c>
      <c r="J30" s="165">
        <v>12996.1</v>
      </c>
      <c r="K30" s="166">
        <f t="shared" si="1"/>
        <v>45226428</v>
      </c>
      <c r="L30" s="167"/>
      <c r="M30" s="157"/>
      <c r="N30" s="158"/>
    </row>
    <row r="31" spans="1:14" ht="28" customHeight="1">
      <c r="A31" s="159"/>
      <c r="C31" s="160" t="s">
        <v>77</v>
      </c>
      <c r="D31" s="161"/>
      <c r="E31" s="161"/>
      <c r="F31" s="161"/>
      <c r="G31" s="162" t="s">
        <v>87</v>
      </c>
      <c r="H31" s="163" t="s">
        <v>41</v>
      </c>
      <c r="I31" s="164">
        <v>1630.8</v>
      </c>
      <c r="J31" s="165">
        <v>12677.6</v>
      </c>
      <c r="K31" s="166">
        <f t="shared" si="1"/>
        <v>20674630.079999998</v>
      </c>
      <c r="L31" s="167"/>
      <c r="M31" s="157"/>
      <c r="N31" s="158"/>
    </row>
    <row r="32" spans="1:14" ht="28" customHeight="1">
      <c r="A32" s="159"/>
      <c r="C32" s="160" t="s">
        <v>78</v>
      </c>
      <c r="D32" s="161"/>
      <c r="E32" s="161"/>
      <c r="F32" s="161"/>
      <c r="G32" s="162" t="s">
        <v>88</v>
      </c>
      <c r="H32" s="163" t="s">
        <v>37</v>
      </c>
      <c r="I32" s="164">
        <v>87.1</v>
      </c>
      <c r="J32" s="165">
        <v>174772</v>
      </c>
      <c r="K32" s="166">
        <f t="shared" si="1"/>
        <v>15222641.199999999</v>
      </c>
      <c r="L32" s="167"/>
      <c r="M32" s="157"/>
      <c r="N32" s="158"/>
    </row>
    <row r="33" spans="1:14" ht="28" customHeight="1">
      <c r="A33" s="159"/>
      <c r="C33" s="160" t="s">
        <v>79</v>
      </c>
      <c r="D33" s="161"/>
      <c r="E33" s="161"/>
      <c r="F33" s="161"/>
      <c r="G33" s="162" t="s">
        <v>89</v>
      </c>
      <c r="H33" s="163" t="s">
        <v>37</v>
      </c>
      <c r="I33" s="164">
        <v>81.5</v>
      </c>
      <c r="J33" s="165">
        <v>45409</v>
      </c>
      <c r="K33" s="166">
        <f t="shared" si="1"/>
        <v>3700833.5</v>
      </c>
      <c r="L33" s="167"/>
      <c r="M33" s="157"/>
      <c r="N33" s="158"/>
    </row>
    <row r="34" spans="1:14" s="168" customFormat="1" ht="14" thickBot="1">
      <c r="B34" s="169"/>
      <c r="C34" s="170" t="s">
        <v>11</v>
      </c>
      <c r="D34" s="171"/>
      <c r="E34" s="171"/>
      <c r="F34" s="171"/>
      <c r="G34" s="172"/>
      <c r="H34" s="171"/>
      <c r="I34" s="229"/>
      <c r="J34" s="173"/>
      <c r="K34" s="174">
        <f>SUM(K24:K33)</f>
        <v>256362279.10825998</v>
      </c>
      <c r="L34" s="175"/>
    </row>
    <row r="35" spans="1:14" s="149" customFormat="1">
      <c r="A35" s="148"/>
      <c r="C35" s="155">
        <v>2.2000000000000002</v>
      </c>
      <c r="D35" s="294" t="s">
        <v>90</v>
      </c>
      <c r="E35" s="295"/>
      <c r="F35" s="295"/>
      <c r="G35" s="295"/>
      <c r="H35" s="295"/>
      <c r="I35" s="295"/>
      <c r="J35" s="295"/>
      <c r="K35" s="296"/>
      <c r="L35" s="156"/>
      <c r="M35" s="157"/>
      <c r="N35" s="158"/>
    </row>
    <row r="36" spans="1:14" ht="28" customHeight="1">
      <c r="A36" s="159"/>
      <c r="C36" s="160" t="s">
        <v>91</v>
      </c>
      <c r="D36" s="161"/>
      <c r="E36" s="161"/>
      <c r="F36" s="161"/>
      <c r="G36" s="162" t="s">
        <v>96</v>
      </c>
      <c r="H36" s="163" t="s">
        <v>37</v>
      </c>
      <c r="I36" s="164">
        <v>24.802499999999998</v>
      </c>
      <c r="J36" s="176">
        <v>1889672.2</v>
      </c>
      <c r="K36" s="166">
        <f t="shared" ref="K36:K40" si="2">I36*J36</f>
        <v>46868594.740499996</v>
      </c>
      <c r="L36" s="167"/>
      <c r="M36" s="157"/>
      <c r="N36" s="158"/>
    </row>
    <row r="37" spans="1:14" ht="28" customHeight="1">
      <c r="A37" s="159"/>
      <c r="C37" s="160" t="s">
        <v>92</v>
      </c>
      <c r="D37" s="161"/>
      <c r="E37" s="161"/>
      <c r="F37" s="161"/>
      <c r="G37" s="162" t="s">
        <v>97</v>
      </c>
      <c r="H37" s="163" t="s">
        <v>37</v>
      </c>
      <c r="I37" s="164">
        <v>14.9175</v>
      </c>
      <c r="J37" s="176">
        <v>2017520.7</v>
      </c>
      <c r="K37" s="166">
        <f t="shared" si="2"/>
        <v>30096365.04225</v>
      </c>
      <c r="L37" s="167"/>
      <c r="M37" s="157"/>
      <c r="N37" s="158"/>
    </row>
    <row r="38" spans="1:14" ht="28" customHeight="1">
      <c r="A38" s="159"/>
      <c r="C38" s="160" t="s">
        <v>93</v>
      </c>
      <c r="D38" s="161"/>
      <c r="E38" s="161"/>
      <c r="F38" s="161"/>
      <c r="G38" s="162" t="s">
        <v>98</v>
      </c>
      <c r="H38" s="163" t="s">
        <v>37</v>
      </c>
      <c r="I38" s="164">
        <v>5.1100000000000003</v>
      </c>
      <c r="J38" s="176">
        <v>983521.5</v>
      </c>
      <c r="K38" s="166">
        <f t="shared" si="2"/>
        <v>5025794.8650000002</v>
      </c>
      <c r="L38" s="167"/>
      <c r="M38" s="157"/>
      <c r="N38" s="158"/>
    </row>
    <row r="39" spans="1:14" ht="28" customHeight="1">
      <c r="A39" s="159"/>
      <c r="C39" s="160" t="s">
        <v>94</v>
      </c>
      <c r="D39" s="161"/>
      <c r="E39" s="161"/>
      <c r="F39" s="161"/>
      <c r="G39" s="162" t="s">
        <v>99</v>
      </c>
      <c r="H39" s="163" t="s">
        <v>37</v>
      </c>
      <c r="I39" s="164">
        <v>1.8539999999999999</v>
      </c>
      <c r="J39" s="176">
        <v>1927567.2</v>
      </c>
      <c r="K39" s="166">
        <f t="shared" si="2"/>
        <v>3573709.5887999996</v>
      </c>
      <c r="L39" s="167"/>
      <c r="M39" s="157"/>
      <c r="N39" s="158"/>
    </row>
    <row r="40" spans="1:14" ht="28" customHeight="1">
      <c r="A40" s="159"/>
      <c r="C40" s="160" t="s">
        <v>95</v>
      </c>
      <c r="D40" s="161"/>
      <c r="E40" s="161"/>
      <c r="F40" s="161"/>
      <c r="G40" s="162" t="s">
        <v>100</v>
      </c>
      <c r="H40" s="163" t="s">
        <v>41</v>
      </c>
      <c r="I40" s="164">
        <v>14157.580000000005</v>
      </c>
      <c r="J40" s="176">
        <v>12996.1</v>
      </c>
      <c r="K40" s="166">
        <f t="shared" si="2"/>
        <v>183993325.43800008</v>
      </c>
      <c r="L40" s="167"/>
      <c r="M40" s="157"/>
      <c r="N40" s="158"/>
    </row>
    <row r="41" spans="1:14" s="168" customFormat="1" ht="14" thickBot="1">
      <c r="B41" s="169"/>
      <c r="C41" s="170" t="s">
        <v>11</v>
      </c>
      <c r="D41" s="171"/>
      <c r="E41" s="171"/>
      <c r="F41" s="171"/>
      <c r="G41" s="172"/>
      <c r="H41" s="171"/>
      <c r="I41" s="229"/>
      <c r="J41" s="173"/>
      <c r="K41" s="174">
        <f>SUM(K36:K40)</f>
        <v>269557789.67455006</v>
      </c>
      <c r="L41" s="175"/>
    </row>
    <row r="42" spans="1:14">
      <c r="A42" s="159"/>
      <c r="C42" s="224">
        <v>2.2999999999999998</v>
      </c>
      <c r="D42" s="321" t="s">
        <v>101</v>
      </c>
      <c r="E42" s="322"/>
      <c r="F42" s="322"/>
      <c r="G42" s="322"/>
      <c r="H42" s="322"/>
      <c r="I42" s="322"/>
      <c r="J42" s="322"/>
      <c r="K42" s="323"/>
      <c r="L42" s="156"/>
      <c r="M42" s="157"/>
      <c r="N42" s="158"/>
    </row>
    <row r="43" spans="1:14" ht="21.75" customHeight="1">
      <c r="A43" s="159"/>
      <c r="C43" s="161" t="s">
        <v>102</v>
      </c>
      <c r="D43" s="161"/>
      <c r="E43" s="161"/>
      <c r="F43" s="161"/>
      <c r="G43" s="162" t="s">
        <v>103</v>
      </c>
      <c r="H43" s="226" t="s">
        <v>41</v>
      </c>
      <c r="I43" s="164">
        <v>3505.8100000000004</v>
      </c>
      <c r="J43" s="176">
        <v>29594.5</v>
      </c>
      <c r="K43" s="166">
        <f t="shared" ref="K43" si="3">I43*J43</f>
        <v>103752694.04500002</v>
      </c>
      <c r="L43" s="167"/>
      <c r="M43" s="157"/>
      <c r="N43" s="158"/>
    </row>
    <row r="44" spans="1:14" ht="21.75" customHeight="1" thickBot="1">
      <c r="A44" s="159"/>
      <c r="C44" s="225" t="s">
        <v>11</v>
      </c>
      <c r="D44" s="171"/>
      <c r="E44" s="171"/>
      <c r="F44" s="171"/>
      <c r="G44" s="172"/>
      <c r="H44" s="171"/>
      <c r="I44" s="230"/>
      <c r="J44" s="222"/>
      <c r="K44" s="223">
        <f>SUM(K43)</f>
        <v>103752694.04500002</v>
      </c>
      <c r="L44" s="167"/>
      <c r="M44" s="157"/>
      <c r="N44" s="158"/>
    </row>
    <row r="45" spans="1:14" ht="21.75" customHeight="1" thickBot="1">
      <c r="A45" s="159"/>
      <c r="C45" s="291" t="s">
        <v>104</v>
      </c>
      <c r="D45" s="292"/>
      <c r="E45" s="292"/>
      <c r="F45" s="292"/>
      <c r="G45" s="292"/>
      <c r="H45" s="292"/>
      <c r="I45" s="292"/>
      <c r="J45" s="292"/>
      <c r="K45" s="293"/>
      <c r="L45" s="167"/>
      <c r="M45" s="157"/>
      <c r="N45" s="158"/>
    </row>
    <row r="46" spans="1:14" ht="21.75" customHeight="1">
      <c r="A46" s="159"/>
      <c r="C46" s="155">
        <v>3.1</v>
      </c>
      <c r="D46" s="318" t="s">
        <v>69</v>
      </c>
      <c r="E46" s="319"/>
      <c r="F46" s="319"/>
      <c r="G46" s="319"/>
      <c r="H46" s="319"/>
      <c r="I46" s="319"/>
      <c r="J46" s="319"/>
      <c r="K46" s="320"/>
      <c r="L46" s="167"/>
      <c r="M46" s="157"/>
      <c r="N46" s="158"/>
    </row>
    <row r="47" spans="1:14" ht="24">
      <c r="A47" s="159"/>
      <c r="C47" s="160" t="s">
        <v>105</v>
      </c>
      <c r="D47" s="161"/>
      <c r="E47" s="161"/>
      <c r="F47" s="161"/>
      <c r="G47" s="162" t="s">
        <v>151</v>
      </c>
      <c r="H47" s="163" t="s">
        <v>196</v>
      </c>
      <c r="I47" s="164">
        <v>2</v>
      </c>
      <c r="J47" s="176">
        <v>4326996.7</v>
      </c>
      <c r="K47" s="166">
        <f t="shared" ref="K47:K92" si="4">I47*J47</f>
        <v>8653993.4000000004</v>
      </c>
      <c r="L47" s="167"/>
      <c r="M47" s="157"/>
      <c r="N47" s="158"/>
    </row>
    <row r="48" spans="1:14" ht="21.75" customHeight="1">
      <c r="A48" s="159"/>
      <c r="C48" s="160" t="s">
        <v>106</v>
      </c>
      <c r="D48" s="161"/>
      <c r="E48" s="161"/>
      <c r="F48" s="161"/>
      <c r="G48" s="162" t="s">
        <v>152</v>
      </c>
      <c r="H48" s="163" t="s">
        <v>197</v>
      </c>
      <c r="I48" s="164">
        <v>2</v>
      </c>
      <c r="J48" s="176">
        <v>2248468.3000000003</v>
      </c>
      <c r="K48" s="166">
        <f t="shared" si="4"/>
        <v>4496936.6000000006</v>
      </c>
      <c r="L48" s="167"/>
      <c r="M48" s="157"/>
      <c r="N48" s="158"/>
    </row>
    <row r="49" spans="1:14" ht="36">
      <c r="A49" s="159"/>
      <c r="C49" s="160" t="s">
        <v>107</v>
      </c>
      <c r="D49" s="161"/>
      <c r="E49" s="161"/>
      <c r="F49" s="161"/>
      <c r="G49" s="162" t="s">
        <v>153</v>
      </c>
      <c r="H49" s="163" t="s">
        <v>197</v>
      </c>
      <c r="I49" s="164">
        <v>1</v>
      </c>
      <c r="J49" s="176">
        <v>12959966.5</v>
      </c>
      <c r="K49" s="166">
        <f t="shared" si="4"/>
        <v>12959966.5</v>
      </c>
      <c r="L49" s="167"/>
      <c r="M49" s="157"/>
      <c r="N49" s="158"/>
    </row>
    <row r="50" spans="1:14" ht="21.75" customHeight="1">
      <c r="A50" s="159"/>
      <c r="C50" s="160" t="s">
        <v>108</v>
      </c>
      <c r="D50" s="161"/>
      <c r="E50" s="161"/>
      <c r="F50" s="161"/>
      <c r="G50" s="162" t="s">
        <v>154</v>
      </c>
      <c r="H50" s="163" t="s">
        <v>197</v>
      </c>
      <c r="I50" s="164">
        <v>1</v>
      </c>
      <c r="J50" s="176">
        <v>4632377.1000000006</v>
      </c>
      <c r="K50" s="166">
        <f t="shared" si="4"/>
        <v>4632377.1000000006</v>
      </c>
      <c r="L50" s="167"/>
      <c r="M50" s="157"/>
      <c r="N50" s="158"/>
    </row>
    <row r="51" spans="1:14" ht="24">
      <c r="A51" s="159"/>
      <c r="C51" s="160" t="s">
        <v>109</v>
      </c>
      <c r="D51" s="161"/>
      <c r="E51" s="161"/>
      <c r="F51" s="161"/>
      <c r="G51" s="162" t="s">
        <v>155</v>
      </c>
      <c r="H51" s="163" t="s">
        <v>197</v>
      </c>
      <c r="I51" s="164">
        <v>1</v>
      </c>
      <c r="J51" s="176">
        <v>893794.20000000007</v>
      </c>
      <c r="K51" s="166">
        <f t="shared" si="4"/>
        <v>893794.20000000007</v>
      </c>
      <c r="L51" s="167"/>
      <c r="M51" s="157"/>
      <c r="N51" s="158"/>
    </row>
    <row r="52" spans="1:14" ht="52.25" customHeight="1">
      <c r="A52" s="159"/>
      <c r="C52" s="160" t="s">
        <v>110</v>
      </c>
      <c r="D52" s="177"/>
      <c r="E52" s="177"/>
      <c r="F52" s="177"/>
      <c r="G52" s="178" t="s">
        <v>156</v>
      </c>
      <c r="H52" s="179" t="s">
        <v>197</v>
      </c>
      <c r="I52" s="180">
        <v>1</v>
      </c>
      <c r="J52" s="181">
        <v>7474916.7999999998</v>
      </c>
      <c r="K52" s="166">
        <f t="shared" si="4"/>
        <v>7474916.7999999998</v>
      </c>
      <c r="L52" s="167"/>
      <c r="M52" s="157"/>
      <c r="N52" s="158"/>
    </row>
    <row r="53" spans="1:14" ht="48">
      <c r="A53" s="159"/>
      <c r="C53" s="160" t="s">
        <v>111</v>
      </c>
      <c r="D53" s="177"/>
      <c r="E53" s="177"/>
      <c r="F53" s="177"/>
      <c r="G53" s="178" t="s">
        <v>157</v>
      </c>
      <c r="H53" s="179" t="s">
        <v>40</v>
      </c>
      <c r="I53" s="180">
        <v>44</v>
      </c>
      <c r="J53" s="181">
        <v>986399.70000000007</v>
      </c>
      <c r="K53" s="166">
        <f t="shared" si="4"/>
        <v>43401586.800000004</v>
      </c>
      <c r="L53" s="167"/>
      <c r="M53" s="157"/>
      <c r="N53" s="158"/>
    </row>
    <row r="54" spans="1:14" ht="21.75" customHeight="1">
      <c r="A54" s="159"/>
      <c r="C54" s="160" t="s">
        <v>112</v>
      </c>
      <c r="D54" s="177"/>
      <c r="E54" s="177"/>
      <c r="F54" s="177"/>
      <c r="G54" s="178" t="s">
        <v>158</v>
      </c>
      <c r="H54" s="179" t="s">
        <v>197</v>
      </c>
      <c r="I54" s="180">
        <v>1</v>
      </c>
      <c r="J54" s="181">
        <v>7195981</v>
      </c>
      <c r="K54" s="166">
        <f t="shared" si="4"/>
        <v>7195981</v>
      </c>
      <c r="L54" s="167"/>
      <c r="M54" s="157"/>
      <c r="N54" s="158"/>
    </row>
    <row r="55" spans="1:14" ht="103.75" customHeight="1">
      <c r="A55" s="159"/>
      <c r="C55" s="160" t="s">
        <v>113</v>
      </c>
      <c r="D55" s="177"/>
      <c r="E55" s="177"/>
      <c r="F55" s="177"/>
      <c r="G55" s="178" t="s">
        <v>159</v>
      </c>
      <c r="H55" s="179" t="s">
        <v>197</v>
      </c>
      <c r="I55" s="180">
        <v>1</v>
      </c>
      <c r="J55" s="181">
        <v>20141700.800000001</v>
      </c>
      <c r="K55" s="166">
        <f t="shared" si="4"/>
        <v>20141700.800000001</v>
      </c>
      <c r="L55" s="167"/>
      <c r="M55" s="157"/>
      <c r="N55" s="158"/>
    </row>
    <row r="56" spans="1:14" ht="21.75" customHeight="1">
      <c r="A56" s="159"/>
      <c r="C56" s="160" t="s">
        <v>114</v>
      </c>
      <c r="D56" s="177"/>
      <c r="E56" s="177"/>
      <c r="F56" s="177"/>
      <c r="G56" s="178" t="s">
        <v>160</v>
      </c>
      <c r="H56" s="179" t="s">
        <v>40</v>
      </c>
      <c r="I56" s="180">
        <v>4.5</v>
      </c>
      <c r="J56" s="181">
        <v>579842.9</v>
      </c>
      <c r="K56" s="166">
        <f t="shared" si="4"/>
        <v>2609293.0500000003</v>
      </c>
      <c r="L56" s="167"/>
      <c r="M56" s="157"/>
      <c r="N56" s="158"/>
    </row>
    <row r="57" spans="1:14" ht="77.5" customHeight="1">
      <c r="A57" s="159"/>
      <c r="C57" s="160" t="s">
        <v>115</v>
      </c>
      <c r="D57" s="177"/>
      <c r="E57" s="177"/>
      <c r="F57" s="177"/>
      <c r="G57" s="178" t="s">
        <v>161</v>
      </c>
      <c r="H57" s="179" t="s">
        <v>197</v>
      </c>
      <c r="I57" s="180">
        <v>1</v>
      </c>
      <c r="J57" s="181">
        <v>2023570.9000000001</v>
      </c>
      <c r="K57" s="166">
        <f t="shared" si="4"/>
        <v>2023570.9000000001</v>
      </c>
      <c r="L57" s="167"/>
      <c r="M57" s="157"/>
      <c r="N57" s="158"/>
    </row>
    <row r="58" spans="1:14" ht="75.5" customHeight="1">
      <c r="A58" s="159"/>
      <c r="C58" s="160" t="s">
        <v>116</v>
      </c>
      <c r="D58" s="177"/>
      <c r="E58" s="177"/>
      <c r="F58" s="177"/>
      <c r="G58" s="178" t="s">
        <v>162</v>
      </c>
      <c r="H58" s="179" t="s">
        <v>197</v>
      </c>
      <c r="I58" s="180">
        <v>1</v>
      </c>
      <c r="J58" s="181">
        <v>2132102.7000000002</v>
      </c>
      <c r="K58" s="166">
        <f t="shared" si="4"/>
        <v>2132102.7000000002</v>
      </c>
      <c r="L58" s="167"/>
      <c r="M58" s="157"/>
      <c r="N58" s="158"/>
    </row>
    <row r="59" spans="1:14" ht="81.5" customHeight="1">
      <c r="A59" s="159"/>
      <c r="C59" s="160" t="s">
        <v>117</v>
      </c>
      <c r="D59" s="177"/>
      <c r="E59" s="177"/>
      <c r="F59" s="177"/>
      <c r="G59" s="178" t="s">
        <v>163</v>
      </c>
      <c r="H59" s="179" t="s">
        <v>197</v>
      </c>
      <c r="I59" s="180">
        <v>1</v>
      </c>
      <c r="J59" s="181">
        <v>2423679.7000000002</v>
      </c>
      <c r="K59" s="166">
        <f t="shared" si="4"/>
        <v>2423679.7000000002</v>
      </c>
      <c r="L59" s="167"/>
      <c r="M59" s="157"/>
      <c r="N59" s="158"/>
    </row>
    <row r="60" spans="1:14" ht="49.75" customHeight="1">
      <c r="A60" s="159"/>
      <c r="C60" s="160" t="s">
        <v>118</v>
      </c>
      <c r="D60" s="177"/>
      <c r="E60" s="177"/>
      <c r="F60" s="177"/>
      <c r="G60" s="178" t="s">
        <v>164</v>
      </c>
      <c r="H60" s="179" t="s">
        <v>197</v>
      </c>
      <c r="I60" s="180">
        <v>1</v>
      </c>
      <c r="J60" s="181">
        <v>22585637.100000001</v>
      </c>
      <c r="K60" s="166">
        <f t="shared" si="4"/>
        <v>22585637.100000001</v>
      </c>
      <c r="L60" s="167"/>
      <c r="M60" s="157"/>
      <c r="N60" s="158"/>
    </row>
    <row r="61" spans="1:14" ht="36">
      <c r="A61" s="159"/>
      <c r="C61" s="160" t="s">
        <v>119</v>
      </c>
      <c r="D61" s="177"/>
      <c r="E61" s="177"/>
      <c r="F61" s="177"/>
      <c r="G61" s="178" t="s">
        <v>165</v>
      </c>
      <c r="H61" s="179" t="s">
        <v>40</v>
      </c>
      <c r="I61" s="180">
        <v>15</v>
      </c>
      <c r="J61" s="181">
        <v>265387.2</v>
      </c>
      <c r="K61" s="166">
        <f t="shared" si="4"/>
        <v>3980808</v>
      </c>
      <c r="L61" s="167"/>
      <c r="M61" s="157"/>
      <c r="N61" s="158"/>
    </row>
    <row r="62" spans="1:14" ht="45" customHeight="1">
      <c r="A62" s="159"/>
      <c r="C62" s="160" t="s">
        <v>120</v>
      </c>
      <c r="D62" s="177"/>
      <c r="E62" s="177"/>
      <c r="F62" s="177"/>
      <c r="G62" s="178" t="s">
        <v>166</v>
      </c>
      <c r="H62" s="179" t="s">
        <v>40</v>
      </c>
      <c r="I62" s="180">
        <v>16</v>
      </c>
      <c r="J62" s="181">
        <v>181415</v>
      </c>
      <c r="K62" s="166">
        <f t="shared" si="4"/>
        <v>2902640</v>
      </c>
      <c r="L62" s="167"/>
      <c r="M62" s="157"/>
      <c r="N62" s="158"/>
    </row>
    <row r="63" spans="1:14" ht="45" customHeight="1">
      <c r="A63" s="159"/>
      <c r="C63" s="160" t="s">
        <v>121</v>
      </c>
      <c r="D63" s="177"/>
      <c r="E63" s="177"/>
      <c r="F63" s="177"/>
      <c r="G63" s="178" t="s">
        <v>167</v>
      </c>
      <c r="H63" s="179" t="s">
        <v>40</v>
      </c>
      <c r="I63" s="180">
        <v>18</v>
      </c>
      <c r="J63" s="181">
        <v>112326.5</v>
      </c>
      <c r="K63" s="166">
        <f t="shared" si="4"/>
        <v>2021877</v>
      </c>
      <c r="L63" s="167"/>
      <c r="M63" s="157"/>
      <c r="N63" s="158"/>
    </row>
    <row r="64" spans="1:14" ht="48.5" customHeight="1">
      <c r="A64" s="159"/>
      <c r="C64" s="160" t="s">
        <v>122</v>
      </c>
      <c r="D64" s="177"/>
      <c r="E64" s="177"/>
      <c r="F64" s="177"/>
      <c r="G64" s="178" t="s">
        <v>168</v>
      </c>
      <c r="H64" s="179" t="s">
        <v>40</v>
      </c>
      <c r="I64" s="180">
        <v>25</v>
      </c>
      <c r="J64" s="181">
        <v>316699.5</v>
      </c>
      <c r="K64" s="166">
        <f t="shared" si="4"/>
        <v>7917487.5</v>
      </c>
      <c r="L64" s="167"/>
      <c r="M64" s="157"/>
      <c r="N64" s="158"/>
    </row>
    <row r="65" spans="1:14" ht="39" customHeight="1">
      <c r="A65" s="159"/>
      <c r="C65" s="160" t="s">
        <v>123</v>
      </c>
      <c r="D65" s="177"/>
      <c r="E65" s="177"/>
      <c r="F65" s="177"/>
      <c r="G65" s="178" t="s">
        <v>169</v>
      </c>
      <c r="H65" s="179" t="s">
        <v>40</v>
      </c>
      <c r="I65" s="180">
        <v>50</v>
      </c>
      <c r="J65" s="181">
        <v>95643.6</v>
      </c>
      <c r="K65" s="166">
        <f t="shared" si="4"/>
        <v>4782180</v>
      </c>
      <c r="L65" s="167"/>
      <c r="M65" s="157"/>
      <c r="N65" s="158"/>
    </row>
    <row r="66" spans="1:14" ht="51" customHeight="1">
      <c r="A66" s="159"/>
      <c r="C66" s="160" t="s">
        <v>124</v>
      </c>
      <c r="D66" s="177"/>
      <c r="E66" s="177"/>
      <c r="F66" s="177"/>
      <c r="G66" s="178" t="s">
        <v>445</v>
      </c>
      <c r="H66" s="179" t="s">
        <v>40</v>
      </c>
      <c r="I66" s="180">
        <v>59</v>
      </c>
      <c r="J66" s="181">
        <v>127465</v>
      </c>
      <c r="K66" s="166">
        <f t="shared" si="4"/>
        <v>7520435</v>
      </c>
      <c r="L66" s="167"/>
      <c r="M66" s="157"/>
      <c r="N66" s="158"/>
    </row>
    <row r="67" spans="1:14" ht="48" customHeight="1">
      <c r="A67" s="159"/>
      <c r="C67" s="160" t="s">
        <v>125</v>
      </c>
      <c r="D67" s="177"/>
      <c r="E67" s="177"/>
      <c r="F67" s="177"/>
      <c r="G67" s="178" t="s">
        <v>170</v>
      </c>
      <c r="H67" s="179" t="s">
        <v>40</v>
      </c>
      <c r="I67" s="180">
        <v>94</v>
      </c>
      <c r="J67" s="181">
        <v>26071.5</v>
      </c>
      <c r="K67" s="166">
        <f t="shared" si="4"/>
        <v>2450721</v>
      </c>
      <c r="L67" s="167"/>
      <c r="M67" s="157"/>
      <c r="N67" s="158"/>
    </row>
    <row r="68" spans="1:14" ht="48" customHeight="1">
      <c r="A68" s="159"/>
      <c r="C68" s="160" t="s">
        <v>126</v>
      </c>
      <c r="D68" s="177"/>
      <c r="E68" s="177"/>
      <c r="F68" s="177"/>
      <c r="G68" s="178" t="s">
        <v>171</v>
      </c>
      <c r="H68" s="179" t="s">
        <v>40</v>
      </c>
      <c r="I68" s="180">
        <v>36</v>
      </c>
      <c r="J68" s="181">
        <v>43760.6</v>
      </c>
      <c r="K68" s="166">
        <f t="shared" si="4"/>
        <v>1575381.5999999999</v>
      </c>
      <c r="L68" s="167"/>
      <c r="M68" s="157"/>
      <c r="N68" s="158"/>
    </row>
    <row r="69" spans="1:14" ht="21.75" customHeight="1">
      <c r="A69" s="159"/>
      <c r="C69" s="160" t="s">
        <v>127</v>
      </c>
      <c r="D69" s="177"/>
      <c r="E69" s="177"/>
      <c r="F69" s="177"/>
      <c r="G69" s="178" t="s">
        <v>172</v>
      </c>
      <c r="H69" s="179" t="s">
        <v>40</v>
      </c>
      <c r="I69" s="180">
        <v>70</v>
      </c>
      <c r="J69" s="181">
        <v>28515.5</v>
      </c>
      <c r="K69" s="166">
        <f t="shared" si="4"/>
        <v>1996085</v>
      </c>
      <c r="L69" s="167"/>
      <c r="M69" s="157"/>
      <c r="N69" s="158"/>
    </row>
    <row r="70" spans="1:14" ht="21.75" customHeight="1">
      <c r="A70" s="159"/>
      <c r="C70" s="160" t="s">
        <v>128</v>
      </c>
      <c r="D70" s="177"/>
      <c r="E70" s="177"/>
      <c r="F70" s="177"/>
      <c r="G70" s="178" t="s">
        <v>173</v>
      </c>
      <c r="H70" s="179" t="s">
        <v>40</v>
      </c>
      <c r="I70" s="180">
        <v>15</v>
      </c>
      <c r="J70" s="181">
        <v>22685</v>
      </c>
      <c r="K70" s="166">
        <f t="shared" si="4"/>
        <v>340275</v>
      </c>
      <c r="L70" s="167"/>
      <c r="M70" s="157"/>
      <c r="N70" s="158"/>
    </row>
    <row r="71" spans="1:14" ht="21.75" customHeight="1">
      <c r="A71" s="159"/>
      <c r="C71" s="160" t="s">
        <v>129</v>
      </c>
      <c r="D71" s="177"/>
      <c r="E71" s="177"/>
      <c r="F71" s="177"/>
      <c r="G71" s="178" t="s">
        <v>174</v>
      </c>
      <c r="H71" s="179" t="s">
        <v>197</v>
      </c>
      <c r="I71" s="180">
        <v>3</v>
      </c>
      <c r="J71" s="181">
        <v>825149</v>
      </c>
      <c r="K71" s="166">
        <f t="shared" si="4"/>
        <v>2475447</v>
      </c>
      <c r="L71" s="167"/>
      <c r="M71" s="157"/>
      <c r="N71" s="158"/>
    </row>
    <row r="72" spans="1:14" ht="21.75" customHeight="1">
      <c r="A72" s="159"/>
      <c r="C72" s="160" t="s">
        <v>130</v>
      </c>
      <c r="D72" s="177"/>
      <c r="E72" s="177"/>
      <c r="F72" s="177"/>
      <c r="G72" s="178" t="s">
        <v>175</v>
      </c>
      <c r="H72" s="179" t="s">
        <v>198</v>
      </c>
      <c r="I72" s="180">
        <v>1600</v>
      </c>
      <c r="J72" s="181">
        <v>1534</v>
      </c>
      <c r="K72" s="166">
        <f t="shared" si="4"/>
        <v>2454400</v>
      </c>
      <c r="L72" s="167"/>
      <c r="M72" s="157"/>
      <c r="N72" s="158"/>
    </row>
    <row r="73" spans="1:14" ht="34.75" customHeight="1">
      <c r="A73" s="159"/>
      <c r="C73" s="160" t="s">
        <v>131</v>
      </c>
      <c r="D73" s="177"/>
      <c r="E73" s="177"/>
      <c r="F73" s="177"/>
      <c r="G73" s="178" t="s">
        <v>176</v>
      </c>
      <c r="H73" s="179" t="s">
        <v>197</v>
      </c>
      <c r="I73" s="180">
        <v>12</v>
      </c>
      <c r="J73" s="181">
        <v>172253.9</v>
      </c>
      <c r="K73" s="166">
        <f t="shared" si="4"/>
        <v>2067046.7999999998</v>
      </c>
      <c r="L73" s="167"/>
      <c r="M73" s="157"/>
      <c r="N73" s="158"/>
    </row>
    <row r="74" spans="1:14" ht="43.75" customHeight="1">
      <c r="A74" s="159"/>
      <c r="C74" s="160" t="s">
        <v>132</v>
      </c>
      <c r="D74" s="177"/>
      <c r="E74" s="177"/>
      <c r="F74" s="177"/>
      <c r="G74" s="178" t="s">
        <v>177</v>
      </c>
      <c r="H74" s="179" t="s">
        <v>197</v>
      </c>
      <c r="I74" s="180">
        <v>111</v>
      </c>
      <c r="J74" s="181">
        <v>249705.30000000002</v>
      </c>
      <c r="K74" s="166">
        <f t="shared" si="4"/>
        <v>27717288.300000001</v>
      </c>
      <c r="L74" s="167"/>
      <c r="M74" s="157"/>
      <c r="N74" s="158"/>
    </row>
    <row r="75" spans="1:14" ht="57.5" customHeight="1">
      <c r="A75" s="159"/>
      <c r="C75" s="160" t="s">
        <v>133</v>
      </c>
      <c r="D75" s="177"/>
      <c r="E75" s="177"/>
      <c r="F75" s="177"/>
      <c r="G75" s="178" t="s">
        <v>178</v>
      </c>
      <c r="H75" s="179" t="s">
        <v>197</v>
      </c>
      <c r="I75" s="180">
        <v>30</v>
      </c>
      <c r="J75" s="181">
        <v>186767.1</v>
      </c>
      <c r="K75" s="166">
        <f t="shared" si="4"/>
        <v>5603013</v>
      </c>
      <c r="L75" s="167"/>
      <c r="M75" s="157"/>
      <c r="N75" s="158"/>
    </row>
    <row r="76" spans="1:14" ht="21.75" customHeight="1">
      <c r="A76" s="159"/>
      <c r="C76" s="160" t="s">
        <v>134</v>
      </c>
      <c r="D76" s="177"/>
      <c r="E76" s="177"/>
      <c r="F76" s="177"/>
      <c r="G76" s="178" t="s">
        <v>179</v>
      </c>
      <c r="H76" s="179" t="s">
        <v>197</v>
      </c>
      <c r="I76" s="180">
        <v>94</v>
      </c>
      <c r="J76" s="181">
        <v>342899.7</v>
      </c>
      <c r="K76" s="166">
        <f t="shared" si="4"/>
        <v>32232571.800000001</v>
      </c>
      <c r="L76" s="167"/>
      <c r="M76" s="157"/>
      <c r="N76" s="158"/>
    </row>
    <row r="77" spans="1:14" ht="21.75" customHeight="1">
      <c r="A77" s="159"/>
      <c r="C77" s="160" t="s">
        <v>135</v>
      </c>
      <c r="D77" s="177"/>
      <c r="E77" s="177"/>
      <c r="F77" s="177"/>
      <c r="G77" s="178" t="s">
        <v>180</v>
      </c>
      <c r="H77" s="179" t="s">
        <v>197</v>
      </c>
      <c r="I77" s="180">
        <v>30</v>
      </c>
      <c r="J77" s="181">
        <v>304631.60000000003</v>
      </c>
      <c r="K77" s="166">
        <f t="shared" si="4"/>
        <v>9138948.0000000019</v>
      </c>
      <c r="L77" s="167"/>
      <c r="M77" s="157"/>
      <c r="N77" s="158"/>
    </row>
    <row r="78" spans="1:14" ht="21.75" customHeight="1">
      <c r="A78" s="159"/>
      <c r="C78" s="160" t="s">
        <v>136</v>
      </c>
      <c r="D78" s="177"/>
      <c r="E78" s="177"/>
      <c r="F78" s="177"/>
      <c r="G78" s="178" t="s">
        <v>181</v>
      </c>
      <c r="H78" s="179" t="s">
        <v>197</v>
      </c>
      <c r="I78" s="180">
        <v>3</v>
      </c>
      <c r="J78" s="181">
        <v>204079.2</v>
      </c>
      <c r="K78" s="166">
        <f t="shared" si="4"/>
        <v>612237.60000000009</v>
      </c>
      <c r="L78" s="167"/>
      <c r="M78" s="157"/>
      <c r="N78" s="158"/>
    </row>
    <row r="79" spans="1:14" ht="21.75" customHeight="1">
      <c r="A79" s="159"/>
      <c r="C79" s="160" t="s">
        <v>137</v>
      </c>
      <c r="D79" s="177"/>
      <c r="E79" s="177"/>
      <c r="F79" s="177"/>
      <c r="G79" s="178" t="s">
        <v>182</v>
      </c>
      <c r="H79" s="179" t="s">
        <v>197</v>
      </c>
      <c r="I79" s="180">
        <v>14</v>
      </c>
      <c r="J79" s="181">
        <v>291261.10000000003</v>
      </c>
      <c r="K79" s="166">
        <f t="shared" si="4"/>
        <v>4077655.4000000004</v>
      </c>
      <c r="L79" s="167"/>
      <c r="M79" s="157"/>
      <c r="N79" s="158"/>
    </row>
    <row r="80" spans="1:14" ht="21.75" customHeight="1">
      <c r="A80" s="159"/>
      <c r="C80" s="160" t="s">
        <v>138</v>
      </c>
      <c r="D80" s="177"/>
      <c r="E80" s="177"/>
      <c r="F80" s="177"/>
      <c r="G80" s="178" t="s">
        <v>183</v>
      </c>
      <c r="H80" s="179" t="s">
        <v>197</v>
      </c>
      <c r="I80" s="180">
        <v>4</v>
      </c>
      <c r="J80" s="181">
        <v>251854.2</v>
      </c>
      <c r="K80" s="166">
        <f t="shared" si="4"/>
        <v>1007416.8</v>
      </c>
      <c r="L80" s="167"/>
      <c r="M80" s="157"/>
      <c r="N80" s="158"/>
    </row>
    <row r="81" spans="1:14" ht="48.5" customHeight="1">
      <c r="A81" s="159"/>
      <c r="C81" s="160" t="s">
        <v>139</v>
      </c>
      <c r="D81" s="177"/>
      <c r="E81" s="177"/>
      <c r="F81" s="177"/>
      <c r="G81" s="178" t="s">
        <v>184</v>
      </c>
      <c r="H81" s="179" t="s">
        <v>197</v>
      </c>
      <c r="I81" s="180">
        <v>24</v>
      </c>
      <c r="J81" s="181">
        <v>139742.20000000001</v>
      </c>
      <c r="K81" s="166">
        <f t="shared" si="4"/>
        <v>3353812.8000000003</v>
      </c>
      <c r="L81" s="167"/>
      <c r="M81" s="157"/>
      <c r="N81" s="158"/>
    </row>
    <row r="82" spans="1:14" ht="55.75" customHeight="1">
      <c r="A82" s="159"/>
      <c r="C82" s="160" t="s">
        <v>140</v>
      </c>
      <c r="D82" s="177"/>
      <c r="E82" s="177"/>
      <c r="F82" s="177"/>
      <c r="G82" s="178" t="s">
        <v>185</v>
      </c>
      <c r="H82" s="179" t="s">
        <v>197</v>
      </c>
      <c r="I82" s="180">
        <v>5</v>
      </c>
      <c r="J82" s="181">
        <v>391908.4</v>
      </c>
      <c r="K82" s="166">
        <f t="shared" si="4"/>
        <v>1959542</v>
      </c>
      <c r="L82" s="167"/>
      <c r="M82" s="157"/>
      <c r="N82" s="158"/>
    </row>
    <row r="83" spans="1:14" ht="45.5" customHeight="1">
      <c r="A83" s="159"/>
      <c r="C83" s="160" t="s">
        <v>141</v>
      </c>
      <c r="D83" s="177"/>
      <c r="E83" s="177"/>
      <c r="F83" s="177"/>
      <c r="G83" s="178" t="s">
        <v>186</v>
      </c>
      <c r="H83" s="179" t="s">
        <v>197</v>
      </c>
      <c r="I83" s="180">
        <v>16</v>
      </c>
      <c r="J83" s="181">
        <v>438360</v>
      </c>
      <c r="K83" s="166">
        <f t="shared" si="4"/>
        <v>7013760</v>
      </c>
      <c r="L83" s="167"/>
      <c r="M83" s="157"/>
      <c r="N83" s="158"/>
    </row>
    <row r="84" spans="1:14" ht="45" customHeight="1">
      <c r="A84" s="159"/>
      <c r="C84" s="160" t="s">
        <v>142</v>
      </c>
      <c r="D84" s="177"/>
      <c r="E84" s="177"/>
      <c r="F84" s="177"/>
      <c r="G84" s="178" t="s">
        <v>187</v>
      </c>
      <c r="H84" s="179" t="s">
        <v>197</v>
      </c>
      <c r="I84" s="180">
        <v>9</v>
      </c>
      <c r="J84" s="181">
        <v>396394.7</v>
      </c>
      <c r="K84" s="166">
        <f t="shared" si="4"/>
        <v>3567552.3000000003</v>
      </c>
      <c r="L84" s="167"/>
      <c r="M84" s="157"/>
      <c r="N84" s="158"/>
    </row>
    <row r="85" spans="1:14" ht="21.75" customHeight="1">
      <c r="A85" s="159"/>
      <c r="C85" s="160" t="s">
        <v>143</v>
      </c>
      <c r="D85" s="177"/>
      <c r="E85" s="177"/>
      <c r="F85" s="177"/>
      <c r="G85" s="178" t="s">
        <v>188</v>
      </c>
      <c r="H85" s="179" t="s">
        <v>197</v>
      </c>
      <c r="I85" s="180">
        <v>6</v>
      </c>
      <c r="J85" s="181">
        <v>75532.600000000006</v>
      </c>
      <c r="K85" s="166">
        <f t="shared" si="4"/>
        <v>453195.60000000003</v>
      </c>
      <c r="L85" s="167"/>
      <c r="M85" s="157"/>
      <c r="N85" s="158"/>
    </row>
    <row r="86" spans="1:14" ht="36" customHeight="1">
      <c r="A86" s="159"/>
      <c r="C86" s="160" t="s">
        <v>144</v>
      </c>
      <c r="D86" s="177"/>
      <c r="E86" s="177"/>
      <c r="F86" s="177"/>
      <c r="G86" s="178" t="s">
        <v>189</v>
      </c>
      <c r="H86" s="179" t="s">
        <v>197</v>
      </c>
      <c r="I86" s="180">
        <v>1</v>
      </c>
      <c r="J86" s="181">
        <v>5345613</v>
      </c>
      <c r="K86" s="166">
        <f t="shared" si="4"/>
        <v>5345613</v>
      </c>
      <c r="L86" s="167"/>
      <c r="M86" s="157"/>
      <c r="N86" s="158"/>
    </row>
    <row r="87" spans="1:14" ht="80.5" customHeight="1">
      <c r="A87" s="159"/>
      <c r="C87" s="160" t="s">
        <v>145</v>
      </c>
      <c r="D87" s="177"/>
      <c r="E87" s="177"/>
      <c r="F87" s="177"/>
      <c r="G87" s="178" t="s">
        <v>190</v>
      </c>
      <c r="H87" s="179" t="s">
        <v>197</v>
      </c>
      <c r="I87" s="180">
        <v>1</v>
      </c>
      <c r="J87" s="181">
        <v>1383068.7</v>
      </c>
      <c r="K87" s="166">
        <f t="shared" si="4"/>
        <v>1383068.7</v>
      </c>
      <c r="L87" s="167"/>
      <c r="M87" s="157"/>
      <c r="N87" s="158"/>
    </row>
    <row r="88" spans="1:14" ht="21.75" customHeight="1">
      <c r="A88" s="159"/>
      <c r="C88" s="160" t="s">
        <v>146</v>
      </c>
      <c r="D88" s="177"/>
      <c r="E88" s="177"/>
      <c r="F88" s="177"/>
      <c r="G88" s="178" t="s">
        <v>191</v>
      </c>
      <c r="H88" s="179" t="s">
        <v>38</v>
      </c>
      <c r="I88" s="180">
        <v>13.2</v>
      </c>
      <c r="J88" s="181">
        <v>76924.900000000009</v>
      </c>
      <c r="K88" s="166">
        <f t="shared" si="4"/>
        <v>1015408.68</v>
      </c>
      <c r="L88" s="167"/>
      <c r="M88" s="157"/>
      <c r="N88" s="158"/>
    </row>
    <row r="89" spans="1:14" ht="21.75" customHeight="1">
      <c r="A89" s="159"/>
      <c r="C89" s="160" t="s">
        <v>147</v>
      </c>
      <c r="D89" s="177"/>
      <c r="E89" s="177"/>
      <c r="F89" s="177"/>
      <c r="G89" s="178" t="s">
        <v>192</v>
      </c>
      <c r="H89" s="179" t="s">
        <v>197</v>
      </c>
      <c r="I89" s="180">
        <v>1</v>
      </c>
      <c r="J89" s="181">
        <v>154167007.80000001</v>
      </c>
      <c r="K89" s="166">
        <f t="shared" si="4"/>
        <v>154167007.80000001</v>
      </c>
      <c r="L89" s="167"/>
      <c r="M89" s="157"/>
      <c r="N89" s="158"/>
    </row>
    <row r="90" spans="1:14" ht="21.75" customHeight="1">
      <c r="A90" s="159"/>
      <c r="C90" s="160" t="s">
        <v>148</v>
      </c>
      <c r="D90" s="177"/>
      <c r="E90" s="177"/>
      <c r="F90" s="177"/>
      <c r="G90" s="178" t="s">
        <v>193</v>
      </c>
      <c r="H90" s="179" t="s">
        <v>197</v>
      </c>
      <c r="I90" s="180">
        <v>1</v>
      </c>
      <c r="J90" s="181">
        <v>2181883.6</v>
      </c>
      <c r="K90" s="166">
        <f t="shared" si="4"/>
        <v>2181883.6</v>
      </c>
      <c r="L90" s="167"/>
      <c r="M90" s="157"/>
      <c r="N90" s="158"/>
    </row>
    <row r="91" spans="1:14" ht="33.5" customHeight="1">
      <c r="A91" s="159"/>
      <c r="C91" s="160" t="s">
        <v>149</v>
      </c>
      <c r="D91" s="177"/>
      <c r="E91" s="177"/>
      <c r="F91" s="177"/>
      <c r="G91" s="178" t="s">
        <v>194</v>
      </c>
      <c r="H91" s="179" t="s">
        <v>197</v>
      </c>
      <c r="I91" s="180">
        <v>1</v>
      </c>
      <c r="J91" s="181">
        <v>3000883.6</v>
      </c>
      <c r="K91" s="166">
        <f t="shared" si="4"/>
        <v>3000883.6</v>
      </c>
      <c r="L91" s="167"/>
      <c r="M91" s="157"/>
      <c r="N91" s="158"/>
    </row>
    <row r="92" spans="1:14" ht="51.5" customHeight="1">
      <c r="A92" s="159"/>
      <c r="C92" s="160" t="s">
        <v>150</v>
      </c>
      <c r="D92" s="177"/>
      <c r="E92" s="177"/>
      <c r="F92" s="177"/>
      <c r="G92" s="178" t="s">
        <v>195</v>
      </c>
      <c r="H92" s="179" t="s">
        <v>40</v>
      </c>
      <c r="I92" s="180">
        <v>10</v>
      </c>
      <c r="J92" s="181">
        <v>535347.80000000005</v>
      </c>
      <c r="K92" s="166">
        <f t="shared" si="4"/>
        <v>5353478</v>
      </c>
      <c r="L92" s="167"/>
      <c r="M92" s="157"/>
      <c r="N92" s="158"/>
    </row>
    <row r="93" spans="1:14" ht="21.75" customHeight="1" thickBot="1">
      <c r="A93" s="159"/>
      <c r="C93" s="225" t="s">
        <v>11</v>
      </c>
      <c r="D93" s="171"/>
      <c r="E93" s="171"/>
      <c r="F93" s="171"/>
      <c r="G93" s="172"/>
      <c r="H93" s="171"/>
      <c r="I93" s="230"/>
      <c r="J93" s="222"/>
      <c r="K93" s="223">
        <f>SUM(K47:K92)</f>
        <v>453294657.53000015</v>
      </c>
      <c r="L93" s="167"/>
      <c r="M93" s="157"/>
      <c r="N93" s="158"/>
    </row>
    <row r="94" spans="1:14" ht="21.75" customHeight="1" thickBot="1">
      <c r="A94" s="159"/>
      <c r="C94" s="291" t="s">
        <v>199</v>
      </c>
      <c r="D94" s="292"/>
      <c r="E94" s="292"/>
      <c r="F94" s="292"/>
      <c r="G94" s="292"/>
      <c r="H94" s="292"/>
      <c r="I94" s="292"/>
      <c r="J94" s="292"/>
      <c r="K94" s="293"/>
      <c r="L94" s="167"/>
      <c r="M94" s="157"/>
      <c r="N94" s="158"/>
    </row>
    <row r="95" spans="1:14" ht="21.75" customHeight="1">
      <c r="A95" s="159"/>
      <c r="C95" s="155">
        <v>4.0999999999999996</v>
      </c>
      <c r="D95" s="318" t="s">
        <v>200</v>
      </c>
      <c r="E95" s="319"/>
      <c r="F95" s="319"/>
      <c r="G95" s="319"/>
      <c r="H95" s="319"/>
      <c r="I95" s="319"/>
      <c r="J95" s="319"/>
      <c r="K95" s="320"/>
      <c r="L95" s="167"/>
      <c r="M95" s="157"/>
      <c r="N95" s="158"/>
    </row>
    <row r="96" spans="1:14" ht="21.75" customHeight="1">
      <c r="A96" s="159"/>
      <c r="C96" s="160" t="s">
        <v>201</v>
      </c>
      <c r="D96" s="177"/>
      <c r="E96" s="177"/>
      <c r="F96" s="177"/>
      <c r="G96" s="178" t="s">
        <v>210</v>
      </c>
      <c r="H96" s="179" t="s">
        <v>197</v>
      </c>
      <c r="I96" s="180">
        <v>1</v>
      </c>
      <c r="J96" s="181">
        <v>716795.3</v>
      </c>
      <c r="K96" s="166">
        <f t="shared" ref="K96:K104" si="5">I96*J96</f>
        <v>716795.3</v>
      </c>
      <c r="L96" s="167"/>
      <c r="M96" s="157"/>
      <c r="N96" s="158"/>
    </row>
    <row r="97" spans="1:14" ht="21.75" customHeight="1">
      <c r="A97" s="159"/>
      <c r="C97" s="160" t="s">
        <v>202</v>
      </c>
      <c r="D97" s="177"/>
      <c r="E97" s="177"/>
      <c r="F97" s="177"/>
      <c r="G97" s="178" t="s">
        <v>211</v>
      </c>
      <c r="H97" s="179" t="s">
        <v>40</v>
      </c>
      <c r="I97" s="180">
        <v>48</v>
      </c>
      <c r="J97" s="181">
        <v>28323.100000000002</v>
      </c>
      <c r="K97" s="166">
        <f t="shared" si="5"/>
        <v>1359508.8</v>
      </c>
      <c r="L97" s="167"/>
      <c r="M97" s="157"/>
      <c r="N97" s="158"/>
    </row>
    <row r="98" spans="1:14" ht="21.75" customHeight="1">
      <c r="A98" s="159"/>
      <c r="C98" s="160" t="s">
        <v>203</v>
      </c>
      <c r="D98" s="177"/>
      <c r="E98" s="177"/>
      <c r="F98" s="177"/>
      <c r="G98" s="178" t="s">
        <v>212</v>
      </c>
      <c r="H98" s="179" t="s">
        <v>40</v>
      </c>
      <c r="I98" s="180">
        <v>36</v>
      </c>
      <c r="J98" s="181">
        <v>36107.5</v>
      </c>
      <c r="K98" s="166">
        <f t="shared" si="5"/>
        <v>1299870</v>
      </c>
      <c r="L98" s="167"/>
      <c r="M98" s="157"/>
      <c r="N98" s="158"/>
    </row>
    <row r="99" spans="1:14" ht="21.75" customHeight="1">
      <c r="A99" s="159"/>
      <c r="C99" s="160" t="s">
        <v>204</v>
      </c>
      <c r="D99" s="177"/>
      <c r="E99" s="177"/>
      <c r="F99" s="177"/>
      <c r="G99" s="178" t="s">
        <v>213</v>
      </c>
      <c r="H99" s="179" t="s">
        <v>40</v>
      </c>
      <c r="I99" s="180">
        <v>84</v>
      </c>
      <c r="J99" s="181">
        <v>41782</v>
      </c>
      <c r="K99" s="166">
        <f t="shared" si="5"/>
        <v>3509688</v>
      </c>
      <c r="L99" s="167"/>
      <c r="M99" s="157"/>
      <c r="N99" s="158"/>
    </row>
    <row r="100" spans="1:14" ht="21.75" customHeight="1">
      <c r="A100" s="159"/>
      <c r="C100" s="160" t="s">
        <v>205</v>
      </c>
      <c r="D100" s="177"/>
      <c r="E100" s="177"/>
      <c r="F100" s="177"/>
      <c r="G100" s="178" t="s">
        <v>214</v>
      </c>
      <c r="H100" s="179" t="s">
        <v>40</v>
      </c>
      <c r="I100" s="180">
        <v>12</v>
      </c>
      <c r="J100" s="181">
        <v>51472.200000000004</v>
      </c>
      <c r="K100" s="166">
        <f t="shared" si="5"/>
        <v>617666.4</v>
      </c>
      <c r="L100" s="167"/>
      <c r="M100" s="157"/>
      <c r="N100" s="158"/>
    </row>
    <row r="101" spans="1:14" ht="21.75" customHeight="1">
      <c r="A101" s="159"/>
      <c r="C101" s="160" t="s">
        <v>206</v>
      </c>
      <c r="D101" s="177"/>
      <c r="E101" s="177"/>
      <c r="F101" s="177"/>
      <c r="G101" s="178" t="s">
        <v>215</v>
      </c>
      <c r="H101" s="179" t="s">
        <v>40</v>
      </c>
      <c r="I101" s="180">
        <v>30</v>
      </c>
      <c r="J101" s="181">
        <v>62562.5</v>
      </c>
      <c r="K101" s="166">
        <f t="shared" si="5"/>
        <v>1876875</v>
      </c>
      <c r="L101" s="167"/>
      <c r="M101" s="157"/>
      <c r="N101" s="158"/>
    </row>
    <row r="102" spans="1:14" ht="21.75" customHeight="1">
      <c r="A102" s="159"/>
      <c r="C102" s="160" t="s">
        <v>207</v>
      </c>
      <c r="D102" s="177"/>
      <c r="E102" s="177"/>
      <c r="F102" s="177"/>
      <c r="G102" s="178" t="s">
        <v>216</v>
      </c>
      <c r="H102" s="179" t="s">
        <v>197</v>
      </c>
      <c r="I102" s="180">
        <v>4</v>
      </c>
      <c r="J102" s="181">
        <v>140981.1</v>
      </c>
      <c r="K102" s="166">
        <f t="shared" si="5"/>
        <v>563924.4</v>
      </c>
      <c r="L102" s="167"/>
      <c r="M102" s="157"/>
      <c r="N102" s="158"/>
    </row>
    <row r="103" spans="1:14" ht="21.75" customHeight="1">
      <c r="A103" s="159"/>
      <c r="C103" s="160" t="s">
        <v>208</v>
      </c>
      <c r="D103" s="177"/>
      <c r="E103" s="177"/>
      <c r="F103" s="177"/>
      <c r="G103" s="178" t="s">
        <v>217</v>
      </c>
      <c r="H103" s="179" t="s">
        <v>197</v>
      </c>
      <c r="I103" s="180">
        <v>6</v>
      </c>
      <c r="J103" s="181">
        <v>180258</v>
      </c>
      <c r="K103" s="166">
        <f t="shared" si="5"/>
        <v>1081548</v>
      </c>
      <c r="L103" s="167"/>
      <c r="M103" s="157"/>
      <c r="N103" s="158"/>
    </row>
    <row r="104" spans="1:14" ht="21.75" customHeight="1">
      <c r="A104" s="159"/>
      <c r="C104" s="160" t="s">
        <v>209</v>
      </c>
      <c r="D104" s="177"/>
      <c r="E104" s="177"/>
      <c r="F104" s="177"/>
      <c r="G104" s="178" t="s">
        <v>218</v>
      </c>
      <c r="H104" s="179" t="s">
        <v>197</v>
      </c>
      <c r="I104" s="180">
        <v>2</v>
      </c>
      <c r="J104" s="181">
        <v>345166.9</v>
      </c>
      <c r="K104" s="166">
        <f t="shared" si="5"/>
        <v>690333.8</v>
      </c>
      <c r="L104" s="167"/>
      <c r="M104" s="157"/>
      <c r="N104" s="158"/>
    </row>
    <row r="105" spans="1:14" ht="21.75" customHeight="1" thickBot="1">
      <c r="A105" s="159"/>
      <c r="C105" s="225" t="s">
        <v>11</v>
      </c>
      <c r="D105" s="171"/>
      <c r="E105" s="171"/>
      <c r="F105" s="171"/>
      <c r="G105" s="172"/>
      <c r="H105" s="171"/>
      <c r="I105" s="229"/>
      <c r="J105" s="246"/>
      <c r="K105" s="247">
        <f>SUM(K96:K104)</f>
        <v>11716209.700000001</v>
      </c>
      <c r="L105" s="167"/>
      <c r="M105" s="157"/>
      <c r="N105" s="158"/>
    </row>
    <row r="106" spans="1:14" ht="21.75" customHeight="1">
      <c r="A106" s="159"/>
      <c r="C106" s="249">
        <v>4.2</v>
      </c>
      <c r="D106" s="318" t="s">
        <v>219</v>
      </c>
      <c r="E106" s="319"/>
      <c r="F106" s="319"/>
      <c r="G106" s="319"/>
      <c r="H106" s="319"/>
      <c r="I106" s="319"/>
      <c r="J106" s="319"/>
      <c r="K106" s="320"/>
      <c r="L106" s="167"/>
      <c r="M106" s="157"/>
      <c r="N106" s="158"/>
    </row>
    <row r="107" spans="1:14" ht="21.75" customHeight="1">
      <c r="A107" s="159"/>
      <c r="C107" s="160" t="s">
        <v>220</v>
      </c>
      <c r="D107" s="177"/>
      <c r="E107" s="177"/>
      <c r="F107" s="177"/>
      <c r="G107" s="178" t="s">
        <v>224</v>
      </c>
      <c r="H107" s="179" t="s">
        <v>197</v>
      </c>
      <c r="I107" s="180">
        <v>5</v>
      </c>
      <c r="J107" s="181">
        <v>108388.8</v>
      </c>
      <c r="K107" s="166">
        <f t="shared" ref="K107:K110" si="6">I107*J107</f>
        <v>541944</v>
      </c>
      <c r="L107" s="167"/>
      <c r="M107" s="157"/>
      <c r="N107" s="158"/>
    </row>
    <row r="108" spans="1:14" ht="21.75" customHeight="1">
      <c r="A108" s="159"/>
      <c r="C108" s="160" t="s">
        <v>221</v>
      </c>
      <c r="D108" s="177"/>
      <c r="E108" s="177"/>
      <c r="F108" s="177"/>
      <c r="G108" s="178" t="s">
        <v>225</v>
      </c>
      <c r="H108" s="179" t="s">
        <v>197</v>
      </c>
      <c r="I108" s="180">
        <v>8</v>
      </c>
      <c r="J108" s="181">
        <v>94763.5</v>
      </c>
      <c r="K108" s="166">
        <f t="shared" si="6"/>
        <v>758108</v>
      </c>
      <c r="L108" s="167"/>
      <c r="M108" s="157"/>
      <c r="N108" s="158"/>
    </row>
    <row r="109" spans="1:14" ht="21.75" customHeight="1">
      <c r="A109" s="159"/>
      <c r="C109" s="160" t="s">
        <v>222</v>
      </c>
      <c r="D109" s="177"/>
      <c r="E109" s="177"/>
      <c r="F109" s="177"/>
      <c r="G109" s="178" t="s">
        <v>226</v>
      </c>
      <c r="H109" s="179" t="s">
        <v>197</v>
      </c>
      <c r="I109" s="180">
        <v>4</v>
      </c>
      <c r="J109" s="181">
        <v>95469.400000000009</v>
      </c>
      <c r="K109" s="166">
        <f t="shared" si="6"/>
        <v>381877.60000000003</v>
      </c>
      <c r="L109" s="167"/>
      <c r="M109" s="157"/>
      <c r="N109" s="158"/>
    </row>
    <row r="110" spans="1:14" ht="21.75" customHeight="1">
      <c r="A110" s="159"/>
      <c r="C110" s="160" t="s">
        <v>223</v>
      </c>
      <c r="D110" s="177"/>
      <c r="E110" s="177"/>
      <c r="F110" s="177"/>
      <c r="G110" s="178" t="s">
        <v>227</v>
      </c>
      <c r="H110" s="179" t="s">
        <v>197</v>
      </c>
      <c r="I110" s="180">
        <v>1</v>
      </c>
      <c r="J110" s="181">
        <v>118557.40000000001</v>
      </c>
      <c r="K110" s="166">
        <f t="shared" si="6"/>
        <v>118557.40000000001</v>
      </c>
      <c r="L110" s="167"/>
      <c r="M110" s="157"/>
      <c r="N110" s="158"/>
    </row>
    <row r="111" spans="1:14" ht="21.75" customHeight="1" thickBot="1">
      <c r="A111" s="159"/>
      <c r="C111" s="250" t="s">
        <v>11</v>
      </c>
      <c r="D111" s="251"/>
      <c r="E111" s="251"/>
      <c r="F111" s="251"/>
      <c r="G111" s="252"/>
      <c r="H111" s="251"/>
      <c r="I111" s="253"/>
      <c r="J111" s="254"/>
      <c r="K111" s="255">
        <f>SUM(K107:K110)</f>
        <v>1800487</v>
      </c>
      <c r="L111" s="167"/>
      <c r="M111" s="157"/>
      <c r="N111" s="158"/>
    </row>
    <row r="112" spans="1:14" ht="21.75" customHeight="1">
      <c r="A112" s="159"/>
      <c r="C112" s="248">
        <v>4.3</v>
      </c>
      <c r="D112" s="324" t="s">
        <v>228</v>
      </c>
      <c r="E112" s="325"/>
      <c r="F112" s="325"/>
      <c r="G112" s="325"/>
      <c r="H112" s="325"/>
      <c r="I112" s="325"/>
      <c r="J112" s="325"/>
      <c r="K112" s="326"/>
      <c r="L112" s="167"/>
      <c r="M112" s="157"/>
      <c r="N112" s="158"/>
    </row>
    <row r="113" spans="1:14" ht="21.75" customHeight="1">
      <c r="A113" s="159"/>
      <c r="C113" s="160" t="s">
        <v>229</v>
      </c>
      <c r="D113" s="177"/>
      <c r="E113" s="177"/>
      <c r="F113" s="177"/>
      <c r="G113" s="178" t="s">
        <v>232</v>
      </c>
      <c r="H113" s="179" t="s">
        <v>40</v>
      </c>
      <c r="I113" s="180">
        <v>60</v>
      </c>
      <c r="J113" s="181">
        <v>91449.8</v>
      </c>
      <c r="K113" s="166">
        <f t="shared" ref="K113:K115" si="7">I113*J113</f>
        <v>5486988</v>
      </c>
      <c r="L113" s="167"/>
      <c r="M113" s="157"/>
      <c r="N113" s="158"/>
    </row>
    <row r="114" spans="1:14" ht="21.75" customHeight="1">
      <c r="A114" s="159"/>
      <c r="C114" s="160" t="s">
        <v>230</v>
      </c>
      <c r="D114" s="177"/>
      <c r="E114" s="177"/>
      <c r="F114" s="177"/>
      <c r="G114" s="178" t="s">
        <v>233</v>
      </c>
      <c r="H114" s="179" t="s">
        <v>40</v>
      </c>
      <c r="I114" s="180">
        <v>60</v>
      </c>
      <c r="J114" s="181">
        <v>129885.6</v>
      </c>
      <c r="K114" s="166">
        <f t="shared" si="7"/>
        <v>7793136</v>
      </c>
      <c r="L114" s="167"/>
      <c r="M114" s="157"/>
      <c r="N114" s="158"/>
    </row>
    <row r="115" spans="1:14" ht="21.75" customHeight="1">
      <c r="A115" s="159"/>
      <c r="C115" s="160" t="s">
        <v>231</v>
      </c>
      <c r="D115" s="177"/>
      <c r="E115" s="177"/>
      <c r="F115" s="177"/>
      <c r="G115" s="178" t="s">
        <v>234</v>
      </c>
      <c r="H115" s="179" t="s">
        <v>40</v>
      </c>
      <c r="I115" s="180">
        <v>18</v>
      </c>
      <c r="J115" s="181">
        <v>203468.2</v>
      </c>
      <c r="K115" s="166">
        <f t="shared" si="7"/>
        <v>3662427.6</v>
      </c>
      <c r="L115" s="167"/>
      <c r="M115" s="157"/>
      <c r="N115" s="158"/>
    </row>
    <row r="116" spans="1:14" ht="21.75" customHeight="1" thickBot="1">
      <c r="A116" s="159"/>
      <c r="C116" s="225" t="s">
        <v>11</v>
      </c>
      <c r="D116" s="171"/>
      <c r="E116" s="171"/>
      <c r="F116" s="171"/>
      <c r="G116" s="172"/>
      <c r="H116" s="171"/>
      <c r="I116" s="229"/>
      <c r="J116" s="246"/>
      <c r="K116" s="247">
        <f>SUM(K113:K115)</f>
        <v>16942551.600000001</v>
      </c>
      <c r="L116" s="167"/>
      <c r="M116" s="157"/>
      <c r="N116" s="158"/>
    </row>
    <row r="117" spans="1:14" ht="21.75" customHeight="1">
      <c r="A117" s="159"/>
      <c r="C117" s="249">
        <v>4.4000000000000004</v>
      </c>
      <c r="D117" s="318" t="s">
        <v>235</v>
      </c>
      <c r="E117" s="319"/>
      <c r="F117" s="319"/>
      <c r="G117" s="319"/>
      <c r="H117" s="319"/>
      <c r="I117" s="319"/>
      <c r="J117" s="319"/>
      <c r="K117" s="320"/>
      <c r="L117" s="167"/>
      <c r="M117" s="157"/>
      <c r="N117" s="158"/>
    </row>
    <row r="118" spans="1:14" ht="21.75" customHeight="1">
      <c r="A118" s="159"/>
      <c r="C118" s="160" t="s">
        <v>236</v>
      </c>
      <c r="D118" s="177"/>
      <c r="E118" s="177"/>
      <c r="F118" s="177"/>
      <c r="G118" s="178" t="s">
        <v>241</v>
      </c>
      <c r="H118" s="179" t="s">
        <v>197</v>
      </c>
      <c r="I118" s="180">
        <v>9</v>
      </c>
      <c r="J118" s="181">
        <v>117083.2</v>
      </c>
      <c r="K118" s="166">
        <f t="shared" ref="K118:K122" si="8">I118*J118</f>
        <v>1053748.8</v>
      </c>
      <c r="L118" s="167"/>
      <c r="M118" s="157"/>
      <c r="N118" s="158"/>
    </row>
    <row r="119" spans="1:14" ht="21.75" customHeight="1">
      <c r="A119" s="159"/>
      <c r="C119" s="160" t="s">
        <v>237</v>
      </c>
      <c r="D119" s="177"/>
      <c r="E119" s="177"/>
      <c r="F119" s="177"/>
      <c r="G119" s="178" t="s">
        <v>242</v>
      </c>
      <c r="H119" s="179" t="s">
        <v>197</v>
      </c>
      <c r="I119" s="180">
        <v>13</v>
      </c>
      <c r="J119" s="181">
        <v>108438.2</v>
      </c>
      <c r="K119" s="166">
        <f t="shared" si="8"/>
        <v>1409696.5999999999</v>
      </c>
      <c r="L119" s="167"/>
      <c r="M119" s="157"/>
      <c r="N119" s="158"/>
    </row>
    <row r="120" spans="1:14" ht="21.75" customHeight="1">
      <c r="A120" s="159"/>
      <c r="C120" s="160" t="s">
        <v>238</v>
      </c>
      <c r="D120" s="177"/>
      <c r="E120" s="177"/>
      <c r="F120" s="177"/>
      <c r="G120" s="178" t="s">
        <v>243</v>
      </c>
      <c r="H120" s="179" t="s">
        <v>197</v>
      </c>
      <c r="I120" s="180">
        <v>4</v>
      </c>
      <c r="J120" s="181">
        <v>287550.90000000002</v>
      </c>
      <c r="K120" s="166">
        <f t="shared" si="8"/>
        <v>1150203.6000000001</v>
      </c>
      <c r="L120" s="167"/>
      <c r="M120" s="157"/>
      <c r="N120" s="158"/>
    </row>
    <row r="121" spans="1:14" ht="21.75" customHeight="1">
      <c r="A121" s="159"/>
      <c r="C121" s="160" t="s">
        <v>239</v>
      </c>
      <c r="D121" s="177"/>
      <c r="E121" s="177"/>
      <c r="F121" s="177"/>
      <c r="G121" s="178" t="s">
        <v>244</v>
      </c>
      <c r="H121" s="179" t="s">
        <v>197</v>
      </c>
      <c r="I121" s="180">
        <v>25</v>
      </c>
      <c r="J121" s="181">
        <v>84098.3</v>
      </c>
      <c r="K121" s="166">
        <f t="shared" si="8"/>
        <v>2102457.5</v>
      </c>
      <c r="L121" s="167"/>
      <c r="M121" s="157"/>
      <c r="N121" s="158"/>
    </row>
    <row r="122" spans="1:14" ht="21.75" customHeight="1">
      <c r="A122" s="159"/>
      <c r="C122" s="160" t="s">
        <v>240</v>
      </c>
      <c r="D122" s="177"/>
      <c r="E122" s="177"/>
      <c r="F122" s="177"/>
      <c r="G122" s="178" t="s">
        <v>245</v>
      </c>
      <c r="H122" s="179" t="s">
        <v>197</v>
      </c>
      <c r="I122" s="180">
        <v>5</v>
      </c>
      <c r="J122" s="181">
        <v>91438.1</v>
      </c>
      <c r="K122" s="166">
        <f t="shared" si="8"/>
        <v>457190.5</v>
      </c>
      <c r="L122" s="167"/>
      <c r="M122" s="157"/>
      <c r="N122" s="158"/>
    </row>
    <row r="123" spans="1:14" ht="21.75" customHeight="1" thickBot="1">
      <c r="A123" s="159"/>
      <c r="C123" s="250" t="s">
        <v>11</v>
      </c>
      <c r="D123" s="251"/>
      <c r="E123" s="251"/>
      <c r="F123" s="251"/>
      <c r="G123" s="252"/>
      <c r="H123" s="251"/>
      <c r="I123" s="253"/>
      <c r="J123" s="254"/>
      <c r="K123" s="255">
        <f>SUM(K118:K122)</f>
        <v>6173297</v>
      </c>
      <c r="L123" s="167"/>
      <c r="M123" s="157"/>
      <c r="N123" s="158"/>
    </row>
    <row r="124" spans="1:14" ht="21.75" customHeight="1">
      <c r="A124" s="159"/>
      <c r="C124" s="249">
        <v>4.5</v>
      </c>
      <c r="D124" s="318" t="s">
        <v>246</v>
      </c>
      <c r="E124" s="319"/>
      <c r="F124" s="319"/>
      <c r="G124" s="319"/>
      <c r="H124" s="319"/>
      <c r="I124" s="319"/>
      <c r="J124" s="319"/>
      <c r="K124" s="320"/>
      <c r="L124" s="167"/>
      <c r="M124" s="157"/>
      <c r="N124" s="158"/>
    </row>
    <row r="125" spans="1:14" ht="21.75" customHeight="1">
      <c r="A125" s="159"/>
      <c r="C125" s="160" t="s">
        <v>247</v>
      </c>
      <c r="D125" s="177"/>
      <c r="E125" s="177"/>
      <c r="F125" s="177"/>
      <c r="G125" s="178" t="s">
        <v>250</v>
      </c>
      <c r="H125" s="179" t="s">
        <v>40</v>
      </c>
      <c r="I125" s="180">
        <v>48</v>
      </c>
      <c r="J125" s="181">
        <v>149796.4</v>
      </c>
      <c r="K125" s="166">
        <f t="shared" ref="K125:K127" si="9">I125*J125</f>
        <v>7190227.1999999993</v>
      </c>
      <c r="L125" s="167"/>
      <c r="M125" s="157"/>
      <c r="N125" s="158"/>
    </row>
    <row r="126" spans="1:14" ht="21.75" customHeight="1">
      <c r="A126" s="159"/>
      <c r="C126" s="160" t="s">
        <v>248</v>
      </c>
      <c r="D126" s="177"/>
      <c r="E126" s="177"/>
      <c r="F126" s="177"/>
      <c r="G126" s="178" t="s">
        <v>251</v>
      </c>
      <c r="H126" s="179" t="s">
        <v>40</v>
      </c>
      <c r="I126" s="180">
        <v>6</v>
      </c>
      <c r="J126" s="181">
        <v>210269.80000000002</v>
      </c>
      <c r="K126" s="166">
        <f t="shared" si="9"/>
        <v>1261618.8</v>
      </c>
      <c r="L126" s="167"/>
      <c r="M126" s="157"/>
      <c r="N126" s="158"/>
    </row>
    <row r="127" spans="1:14" ht="21.75" customHeight="1">
      <c r="A127" s="159"/>
      <c r="C127" s="160" t="s">
        <v>249</v>
      </c>
      <c r="D127" s="177"/>
      <c r="E127" s="177"/>
      <c r="F127" s="177"/>
      <c r="G127" s="178" t="s">
        <v>252</v>
      </c>
      <c r="H127" s="179" t="s">
        <v>197</v>
      </c>
      <c r="I127" s="180">
        <v>7</v>
      </c>
      <c r="J127" s="181">
        <v>84258.2</v>
      </c>
      <c r="K127" s="166">
        <f t="shared" si="9"/>
        <v>589807.4</v>
      </c>
      <c r="L127" s="167"/>
      <c r="M127" s="157"/>
      <c r="N127" s="158"/>
    </row>
    <row r="128" spans="1:14" ht="21.75" customHeight="1" thickBot="1">
      <c r="A128" s="159"/>
      <c r="C128" s="250" t="s">
        <v>11</v>
      </c>
      <c r="D128" s="251"/>
      <c r="E128" s="251"/>
      <c r="F128" s="251"/>
      <c r="G128" s="252"/>
      <c r="H128" s="251"/>
      <c r="I128" s="253"/>
      <c r="J128" s="254"/>
      <c r="K128" s="255">
        <f>SUM(K125:K127)</f>
        <v>9041653.4000000004</v>
      </c>
      <c r="L128" s="167"/>
      <c r="M128" s="157"/>
      <c r="N128" s="158"/>
    </row>
    <row r="129" spans="1:14" ht="21.75" customHeight="1">
      <c r="A129" s="159"/>
      <c r="C129" s="249">
        <v>4.5999999999999996</v>
      </c>
      <c r="D129" s="318" t="s">
        <v>253</v>
      </c>
      <c r="E129" s="319"/>
      <c r="F129" s="319"/>
      <c r="G129" s="319"/>
      <c r="H129" s="319"/>
      <c r="I129" s="319"/>
      <c r="J129" s="319"/>
      <c r="K129" s="320"/>
      <c r="L129" s="167"/>
      <c r="M129" s="157"/>
      <c r="N129" s="158"/>
    </row>
    <row r="130" spans="1:14" ht="45.5" customHeight="1">
      <c r="A130" s="159"/>
      <c r="C130" s="160" t="s">
        <v>254</v>
      </c>
      <c r="D130" s="177"/>
      <c r="E130" s="177"/>
      <c r="F130" s="177"/>
      <c r="G130" s="178" t="s">
        <v>257</v>
      </c>
      <c r="H130" s="179" t="s">
        <v>40</v>
      </c>
      <c r="I130" s="180">
        <v>112</v>
      </c>
      <c r="J130" s="181">
        <v>51337</v>
      </c>
      <c r="K130" s="166">
        <f t="shared" ref="K130:K132" si="10">I130*J130</f>
        <v>5749744</v>
      </c>
      <c r="L130" s="167"/>
      <c r="M130" s="157"/>
      <c r="N130" s="158"/>
    </row>
    <row r="131" spans="1:14" ht="21.75" customHeight="1">
      <c r="A131" s="159"/>
      <c r="C131" s="160" t="s">
        <v>255</v>
      </c>
      <c r="D131" s="177"/>
      <c r="E131" s="177"/>
      <c r="F131" s="177"/>
      <c r="G131" s="178" t="s">
        <v>258</v>
      </c>
      <c r="H131" s="179" t="s">
        <v>197</v>
      </c>
      <c r="I131" s="180">
        <v>12</v>
      </c>
      <c r="J131" s="181">
        <v>8487.7000000000007</v>
      </c>
      <c r="K131" s="166">
        <f t="shared" si="10"/>
        <v>101852.40000000001</v>
      </c>
      <c r="L131" s="167"/>
      <c r="M131" s="157"/>
      <c r="N131" s="158"/>
    </row>
    <row r="132" spans="1:14" ht="21.75" customHeight="1">
      <c r="A132" s="159"/>
      <c r="C132" s="160" t="s">
        <v>256</v>
      </c>
      <c r="D132" s="177"/>
      <c r="E132" s="177"/>
      <c r="F132" s="177"/>
      <c r="G132" s="178" t="s">
        <v>259</v>
      </c>
      <c r="H132" s="179" t="s">
        <v>197</v>
      </c>
      <c r="I132" s="180">
        <v>18</v>
      </c>
      <c r="J132" s="181">
        <v>7906.6</v>
      </c>
      <c r="K132" s="166">
        <f t="shared" si="10"/>
        <v>142318.80000000002</v>
      </c>
      <c r="L132" s="167"/>
      <c r="M132" s="157"/>
      <c r="N132" s="158"/>
    </row>
    <row r="133" spans="1:14" ht="21.75" customHeight="1" thickBot="1">
      <c r="A133" s="159"/>
      <c r="C133" s="250" t="s">
        <v>11</v>
      </c>
      <c r="D133" s="251"/>
      <c r="E133" s="251"/>
      <c r="F133" s="251"/>
      <c r="G133" s="252"/>
      <c r="H133" s="251"/>
      <c r="I133" s="253"/>
      <c r="J133" s="254"/>
      <c r="K133" s="255">
        <f>SUM(K130:K132)</f>
        <v>5993915.2000000002</v>
      </c>
      <c r="L133" s="167"/>
      <c r="M133" s="157"/>
      <c r="N133" s="158"/>
    </row>
    <row r="134" spans="1:14" ht="21.75" customHeight="1">
      <c r="A134" s="159"/>
      <c r="C134" s="249">
        <v>4.7</v>
      </c>
      <c r="D134" s="318" t="s">
        <v>260</v>
      </c>
      <c r="E134" s="319"/>
      <c r="F134" s="319"/>
      <c r="G134" s="319"/>
      <c r="H134" s="319"/>
      <c r="I134" s="319"/>
      <c r="J134" s="319"/>
      <c r="K134" s="320"/>
      <c r="L134" s="167"/>
      <c r="M134" s="157"/>
      <c r="N134" s="158"/>
    </row>
    <row r="135" spans="1:14" ht="21.75" customHeight="1">
      <c r="A135" s="159"/>
      <c r="C135" s="160" t="s">
        <v>261</v>
      </c>
      <c r="D135" s="177"/>
      <c r="E135" s="177"/>
      <c r="F135" s="177"/>
      <c r="G135" s="178" t="s">
        <v>262</v>
      </c>
      <c r="H135" s="179" t="s">
        <v>197</v>
      </c>
      <c r="I135" s="231">
        <v>1</v>
      </c>
      <c r="J135" s="181">
        <v>444082.60000000003</v>
      </c>
      <c r="K135" s="166">
        <f t="shared" ref="K135" si="11">I135*J135</f>
        <v>444082.60000000003</v>
      </c>
      <c r="L135" s="167"/>
      <c r="M135" s="157"/>
      <c r="N135" s="158"/>
    </row>
    <row r="136" spans="1:14" ht="21.75" customHeight="1" thickBot="1">
      <c r="A136" s="159"/>
      <c r="C136" s="250" t="s">
        <v>11</v>
      </c>
      <c r="D136" s="251"/>
      <c r="E136" s="251"/>
      <c r="F136" s="251"/>
      <c r="G136" s="252"/>
      <c r="H136" s="251"/>
      <c r="I136" s="253"/>
      <c r="J136" s="254"/>
      <c r="K136" s="255">
        <f>SUM(K135)</f>
        <v>444082.60000000003</v>
      </c>
      <c r="L136" s="167"/>
      <c r="M136" s="157"/>
      <c r="N136" s="158"/>
    </row>
    <row r="137" spans="1:14" ht="21.75" customHeight="1">
      <c r="A137" s="159"/>
      <c r="C137" s="249">
        <v>4.8</v>
      </c>
      <c r="D137" s="318" t="s">
        <v>263</v>
      </c>
      <c r="E137" s="319"/>
      <c r="F137" s="319"/>
      <c r="G137" s="319"/>
      <c r="H137" s="319"/>
      <c r="I137" s="319"/>
      <c r="J137" s="319"/>
      <c r="K137" s="320"/>
      <c r="L137" s="167"/>
      <c r="M137" s="157"/>
      <c r="N137" s="158"/>
    </row>
    <row r="138" spans="1:14" ht="21.75" customHeight="1">
      <c r="A138" s="159"/>
      <c r="C138" s="160" t="s">
        <v>264</v>
      </c>
      <c r="D138" s="177"/>
      <c r="E138" s="177"/>
      <c r="F138" s="177"/>
      <c r="G138" s="178" t="s">
        <v>265</v>
      </c>
      <c r="H138" s="179" t="s">
        <v>197</v>
      </c>
      <c r="I138" s="180">
        <v>1</v>
      </c>
      <c r="J138" s="181">
        <v>246909</v>
      </c>
      <c r="K138" s="166">
        <f t="shared" ref="K138" si="12">I138*J138</f>
        <v>246909</v>
      </c>
      <c r="L138" s="167"/>
      <c r="M138" s="157"/>
      <c r="N138" s="158"/>
    </row>
    <row r="139" spans="1:14" ht="21.75" customHeight="1" thickBot="1">
      <c r="A139" s="159"/>
      <c r="C139" s="250" t="s">
        <v>11</v>
      </c>
      <c r="D139" s="251"/>
      <c r="E139" s="251"/>
      <c r="F139" s="251"/>
      <c r="G139" s="252"/>
      <c r="H139" s="251"/>
      <c r="I139" s="253"/>
      <c r="J139" s="254"/>
      <c r="K139" s="255">
        <f>SUM(K138)</f>
        <v>246909</v>
      </c>
      <c r="L139" s="167"/>
      <c r="M139" s="157"/>
      <c r="N139" s="158"/>
    </row>
    <row r="140" spans="1:14" ht="21.75" customHeight="1">
      <c r="A140" s="159"/>
      <c r="C140" s="248">
        <v>4.9000000000000004</v>
      </c>
      <c r="D140" s="324" t="s">
        <v>266</v>
      </c>
      <c r="E140" s="325"/>
      <c r="F140" s="325"/>
      <c r="G140" s="325"/>
      <c r="H140" s="325"/>
      <c r="I140" s="325"/>
      <c r="J140" s="325"/>
      <c r="K140" s="326"/>
      <c r="L140" s="167"/>
      <c r="M140" s="157"/>
      <c r="N140" s="158"/>
    </row>
    <row r="141" spans="1:14" ht="21.75" customHeight="1">
      <c r="A141" s="159"/>
      <c r="C141" s="160" t="s">
        <v>267</v>
      </c>
      <c r="D141" s="177"/>
      <c r="E141" s="177"/>
      <c r="F141" s="177"/>
      <c r="G141" s="178" t="s">
        <v>276</v>
      </c>
      <c r="H141" s="179" t="s">
        <v>197</v>
      </c>
      <c r="I141" s="180">
        <v>6</v>
      </c>
      <c r="J141" s="181">
        <v>886706.6</v>
      </c>
      <c r="K141" s="166">
        <f t="shared" ref="K141:K147" si="13">I141*J141</f>
        <v>5320239.5999999996</v>
      </c>
      <c r="L141" s="167"/>
      <c r="M141" s="157"/>
      <c r="N141" s="158"/>
    </row>
    <row r="142" spans="1:14" ht="21.75" customHeight="1">
      <c r="A142" s="159"/>
      <c r="C142" s="160" t="s">
        <v>268</v>
      </c>
      <c r="D142" s="177"/>
      <c r="E142" s="177"/>
      <c r="F142" s="177"/>
      <c r="G142" s="178" t="s">
        <v>277</v>
      </c>
      <c r="H142" s="179" t="s">
        <v>197</v>
      </c>
      <c r="I142" s="180">
        <v>1</v>
      </c>
      <c r="J142" s="181">
        <v>860836.6</v>
      </c>
      <c r="K142" s="166">
        <f t="shared" si="13"/>
        <v>860836.6</v>
      </c>
      <c r="L142" s="167"/>
      <c r="M142" s="157"/>
      <c r="N142" s="158"/>
    </row>
    <row r="143" spans="1:14" ht="21.75" customHeight="1">
      <c r="A143" s="159"/>
      <c r="C143" s="160" t="s">
        <v>269</v>
      </c>
      <c r="D143" s="177"/>
      <c r="E143" s="177"/>
      <c r="F143" s="177"/>
      <c r="G143" s="178" t="s">
        <v>278</v>
      </c>
      <c r="H143" s="179" t="s">
        <v>40</v>
      </c>
      <c r="I143" s="180">
        <v>6</v>
      </c>
      <c r="J143" s="181">
        <v>406614</v>
      </c>
      <c r="K143" s="166">
        <f t="shared" si="13"/>
        <v>2439684</v>
      </c>
      <c r="L143" s="167"/>
      <c r="M143" s="157"/>
      <c r="N143" s="158"/>
    </row>
    <row r="144" spans="1:14" ht="21.75" customHeight="1">
      <c r="A144" s="159"/>
      <c r="C144" s="160" t="s">
        <v>270</v>
      </c>
      <c r="D144" s="177"/>
      <c r="E144" s="177"/>
      <c r="F144" s="177"/>
      <c r="G144" s="178" t="s">
        <v>279</v>
      </c>
      <c r="H144" s="179" t="s">
        <v>40</v>
      </c>
      <c r="I144" s="180">
        <v>6</v>
      </c>
      <c r="J144" s="181">
        <v>44335.200000000004</v>
      </c>
      <c r="K144" s="166">
        <f t="shared" si="13"/>
        <v>266011.2</v>
      </c>
      <c r="L144" s="167"/>
      <c r="M144" s="157"/>
      <c r="N144" s="158"/>
    </row>
    <row r="145" spans="1:14" ht="21.75" customHeight="1">
      <c r="A145" s="159"/>
      <c r="C145" s="160" t="s">
        <v>271</v>
      </c>
      <c r="D145" s="177"/>
      <c r="E145" s="177"/>
      <c r="F145" s="177"/>
      <c r="G145" s="178" t="s">
        <v>280</v>
      </c>
      <c r="H145" s="179" t="s">
        <v>37</v>
      </c>
      <c r="I145" s="180">
        <v>96.48</v>
      </c>
      <c r="J145" s="181">
        <v>72191.600000000006</v>
      </c>
      <c r="K145" s="166">
        <f t="shared" si="13"/>
        <v>6965045.5680000009</v>
      </c>
      <c r="L145" s="167"/>
      <c r="M145" s="157"/>
      <c r="N145" s="158"/>
    </row>
    <row r="146" spans="1:14" ht="21.75" customHeight="1">
      <c r="A146" s="159"/>
      <c r="C146" s="160" t="s">
        <v>272</v>
      </c>
      <c r="D146" s="177"/>
      <c r="E146" s="177"/>
      <c r="F146" s="177"/>
      <c r="G146" s="178" t="s">
        <v>281</v>
      </c>
      <c r="H146" s="179" t="s">
        <v>37</v>
      </c>
      <c r="I146" s="180">
        <v>48.24</v>
      </c>
      <c r="J146" s="181">
        <v>33031.700000000004</v>
      </c>
      <c r="K146" s="166">
        <f t="shared" si="13"/>
        <v>1593449.2080000003</v>
      </c>
      <c r="L146" s="167"/>
      <c r="M146" s="157"/>
      <c r="N146" s="158"/>
    </row>
    <row r="147" spans="1:14" ht="21.75" customHeight="1">
      <c r="A147" s="159"/>
      <c r="C147" s="160" t="s">
        <v>273</v>
      </c>
      <c r="D147" s="177"/>
      <c r="E147" s="177"/>
      <c r="F147" s="177"/>
      <c r="G147" s="178" t="s">
        <v>282</v>
      </c>
      <c r="H147" s="179" t="s">
        <v>37</v>
      </c>
      <c r="I147" s="180">
        <v>19.3</v>
      </c>
      <c r="J147" s="181">
        <v>173265.30000000002</v>
      </c>
      <c r="K147" s="166">
        <f t="shared" si="13"/>
        <v>3344020.2900000005</v>
      </c>
      <c r="L147" s="167"/>
      <c r="M147" s="157"/>
      <c r="N147" s="158"/>
    </row>
    <row r="148" spans="1:14" ht="21.75" customHeight="1" thickBot="1">
      <c r="A148" s="159"/>
      <c r="C148" s="225" t="s">
        <v>11</v>
      </c>
      <c r="D148" s="171"/>
      <c r="E148" s="171"/>
      <c r="F148" s="171"/>
      <c r="G148" s="172"/>
      <c r="H148" s="171"/>
      <c r="I148" s="230"/>
      <c r="J148" s="222"/>
      <c r="K148" s="223">
        <f>SUM(K141:K147)</f>
        <v>20789286.465999998</v>
      </c>
      <c r="L148" s="167"/>
      <c r="M148" s="157"/>
      <c r="N148" s="158"/>
    </row>
    <row r="149" spans="1:14" ht="21.75" customHeight="1">
      <c r="A149" s="159"/>
      <c r="C149" s="238">
        <v>4.0999999999999996</v>
      </c>
      <c r="D149" s="318" t="s">
        <v>274</v>
      </c>
      <c r="E149" s="319"/>
      <c r="F149" s="319"/>
      <c r="G149" s="319"/>
      <c r="H149" s="319"/>
      <c r="I149" s="319"/>
      <c r="J149" s="319"/>
      <c r="K149" s="320"/>
      <c r="L149" s="167"/>
      <c r="M149" s="157"/>
      <c r="N149" s="158"/>
    </row>
    <row r="150" spans="1:14" ht="21.75" customHeight="1">
      <c r="A150" s="159"/>
      <c r="C150" s="160" t="s">
        <v>275</v>
      </c>
      <c r="D150" s="177"/>
      <c r="E150" s="177"/>
      <c r="F150" s="177"/>
      <c r="G150" s="178" t="s">
        <v>283</v>
      </c>
      <c r="H150" s="179" t="s">
        <v>39</v>
      </c>
      <c r="I150" s="180">
        <v>2</v>
      </c>
      <c r="J150" s="181">
        <v>9314414.2000000011</v>
      </c>
      <c r="K150" s="166">
        <f t="shared" ref="K150" si="14">I150*J150</f>
        <v>18628828.400000002</v>
      </c>
      <c r="L150" s="167"/>
      <c r="M150" s="157"/>
      <c r="N150" s="158"/>
    </row>
    <row r="151" spans="1:14" ht="21.75" customHeight="1" thickBot="1">
      <c r="A151" s="159"/>
      <c r="C151" s="225" t="s">
        <v>11</v>
      </c>
      <c r="D151" s="171"/>
      <c r="E151" s="171"/>
      <c r="F151" s="171"/>
      <c r="G151" s="172"/>
      <c r="H151" s="171"/>
      <c r="I151" s="229"/>
      <c r="J151" s="246"/>
      <c r="K151" s="247">
        <f>SUM(K150)</f>
        <v>18628828.400000002</v>
      </c>
      <c r="L151" s="167"/>
      <c r="M151" s="157"/>
      <c r="N151" s="158"/>
    </row>
    <row r="152" spans="1:14" ht="21.75" customHeight="1">
      <c r="A152" s="159"/>
      <c r="C152" s="260">
        <v>4.1100000000000003</v>
      </c>
      <c r="D152" s="318" t="s">
        <v>284</v>
      </c>
      <c r="E152" s="319"/>
      <c r="F152" s="319"/>
      <c r="G152" s="319"/>
      <c r="H152" s="319"/>
      <c r="I152" s="319"/>
      <c r="J152" s="319"/>
      <c r="K152" s="320"/>
      <c r="L152" s="167"/>
      <c r="M152" s="157"/>
      <c r="N152" s="158"/>
    </row>
    <row r="153" spans="1:14" ht="21.75" customHeight="1">
      <c r="A153" s="159"/>
      <c r="C153" s="160" t="s">
        <v>285</v>
      </c>
      <c r="D153" s="177"/>
      <c r="E153" s="177"/>
      <c r="F153" s="177"/>
      <c r="G153" s="178" t="s">
        <v>286</v>
      </c>
      <c r="H153" s="179" t="s">
        <v>197</v>
      </c>
      <c r="I153" s="180">
        <v>2</v>
      </c>
      <c r="J153" s="181">
        <v>2596029.8000000003</v>
      </c>
      <c r="K153" s="166">
        <f t="shared" ref="K153" si="15">I153*J153</f>
        <v>5192059.6000000006</v>
      </c>
      <c r="L153" s="167"/>
      <c r="M153" s="157"/>
      <c r="N153" s="158"/>
    </row>
    <row r="154" spans="1:14" ht="21.75" customHeight="1" thickBot="1">
      <c r="A154" s="159"/>
      <c r="C154" s="250" t="s">
        <v>11</v>
      </c>
      <c r="D154" s="251"/>
      <c r="E154" s="251"/>
      <c r="F154" s="251"/>
      <c r="G154" s="252"/>
      <c r="H154" s="251"/>
      <c r="I154" s="253"/>
      <c r="J154" s="254"/>
      <c r="K154" s="255">
        <f>SUM(K153)</f>
        <v>5192059.6000000006</v>
      </c>
      <c r="L154" s="167"/>
      <c r="M154" s="157"/>
      <c r="N154" s="158"/>
    </row>
    <row r="155" spans="1:14" ht="21.75" customHeight="1">
      <c r="A155" s="159"/>
      <c r="C155" s="260">
        <v>4.12</v>
      </c>
      <c r="D155" s="327" t="s">
        <v>284</v>
      </c>
      <c r="E155" s="327"/>
      <c r="F155" s="327"/>
      <c r="G155" s="327"/>
      <c r="H155" s="327"/>
      <c r="I155" s="327"/>
      <c r="J155" s="327"/>
      <c r="K155" s="328"/>
      <c r="L155" s="167"/>
      <c r="M155" s="157"/>
      <c r="N155" s="158"/>
    </row>
    <row r="156" spans="1:14" ht="21.75" customHeight="1">
      <c r="A156" s="159"/>
      <c r="C156" s="160" t="s">
        <v>287</v>
      </c>
      <c r="D156" s="256"/>
      <c r="E156" s="161"/>
      <c r="F156" s="161"/>
      <c r="G156" s="162" t="s">
        <v>289</v>
      </c>
      <c r="H156" s="163" t="s">
        <v>197</v>
      </c>
      <c r="I156" s="164">
        <v>2</v>
      </c>
      <c r="J156" s="176">
        <v>254424.30000000002</v>
      </c>
      <c r="K156" s="166">
        <f t="shared" ref="K156:K157" si="16">I156*J156</f>
        <v>508848.60000000003</v>
      </c>
      <c r="L156" s="167"/>
      <c r="M156" s="157"/>
      <c r="N156" s="158"/>
    </row>
    <row r="157" spans="1:14" ht="21.75" customHeight="1" thickBot="1">
      <c r="A157" s="159"/>
      <c r="C157" s="261" t="s">
        <v>288</v>
      </c>
      <c r="D157" s="262"/>
      <c r="E157" s="262"/>
      <c r="F157" s="262"/>
      <c r="G157" s="263" t="s">
        <v>290</v>
      </c>
      <c r="H157" s="264" t="s">
        <v>197</v>
      </c>
      <c r="I157" s="265">
        <v>16</v>
      </c>
      <c r="J157" s="266">
        <v>58500</v>
      </c>
      <c r="K157" s="215">
        <f t="shared" si="16"/>
        <v>936000</v>
      </c>
      <c r="L157" s="167"/>
      <c r="M157" s="157"/>
      <c r="N157" s="158"/>
    </row>
    <row r="158" spans="1:14" ht="21.75" customHeight="1" thickBot="1">
      <c r="A158" s="159"/>
      <c r="C158" s="225" t="s">
        <v>11</v>
      </c>
      <c r="D158" s="171"/>
      <c r="E158" s="171"/>
      <c r="F158" s="171"/>
      <c r="G158" s="172"/>
      <c r="H158" s="171"/>
      <c r="I158" s="257"/>
      <c r="J158" s="258"/>
      <c r="K158" s="259">
        <f>SUM(K156:K157)</f>
        <v>1444848.6</v>
      </c>
      <c r="L158" s="167"/>
      <c r="M158" s="157"/>
      <c r="N158" s="158"/>
    </row>
    <row r="159" spans="1:14" ht="21.75" customHeight="1" thickBot="1">
      <c r="A159" s="159"/>
      <c r="C159" s="291" t="s">
        <v>292</v>
      </c>
      <c r="D159" s="292" t="s">
        <v>291</v>
      </c>
      <c r="E159" s="292"/>
      <c r="F159" s="292"/>
      <c r="G159" s="292"/>
      <c r="H159" s="292"/>
      <c r="I159" s="292"/>
      <c r="J159" s="292"/>
      <c r="K159" s="293"/>
      <c r="L159" s="167"/>
      <c r="M159" s="157"/>
      <c r="N159" s="158"/>
    </row>
    <row r="160" spans="1:14" ht="21.75" customHeight="1">
      <c r="A160" s="159"/>
      <c r="C160" s="239">
        <v>5.0999999999999996</v>
      </c>
      <c r="D160" s="318" t="s">
        <v>293</v>
      </c>
      <c r="E160" s="319"/>
      <c r="F160" s="319"/>
      <c r="G160" s="319"/>
      <c r="H160" s="319"/>
      <c r="I160" s="319"/>
      <c r="J160" s="319"/>
      <c r="K160" s="320"/>
      <c r="L160" s="167"/>
      <c r="M160" s="157"/>
      <c r="N160" s="158"/>
    </row>
    <row r="161" spans="1:14" ht="21.75" customHeight="1">
      <c r="A161" s="159"/>
      <c r="C161" s="160" t="s">
        <v>294</v>
      </c>
      <c r="D161" s="177"/>
      <c r="E161" s="177"/>
      <c r="F161" s="177"/>
      <c r="G161" s="178" t="s">
        <v>296</v>
      </c>
      <c r="H161" s="179" t="s">
        <v>38</v>
      </c>
      <c r="I161" s="180">
        <v>342.70000000000005</v>
      </c>
      <c r="J161" s="181">
        <v>113735.7</v>
      </c>
      <c r="K161" s="166">
        <f t="shared" ref="K161:K162" si="17">I161*J161</f>
        <v>38977224.390000001</v>
      </c>
      <c r="L161" s="167"/>
      <c r="M161" s="157"/>
      <c r="N161" s="158"/>
    </row>
    <row r="162" spans="1:14" ht="21.75" customHeight="1">
      <c r="A162" s="159"/>
      <c r="C162" s="160" t="s">
        <v>295</v>
      </c>
      <c r="D162" s="177"/>
      <c r="E162" s="177"/>
      <c r="F162" s="177"/>
      <c r="G162" s="178" t="s">
        <v>296</v>
      </c>
      <c r="H162" s="179" t="s">
        <v>40</v>
      </c>
      <c r="I162" s="180">
        <v>38.199999999999996</v>
      </c>
      <c r="J162" s="181">
        <v>86209.5</v>
      </c>
      <c r="K162" s="166">
        <f t="shared" si="17"/>
        <v>3293202.8999999994</v>
      </c>
      <c r="L162" s="167"/>
      <c r="M162" s="157"/>
      <c r="N162" s="158"/>
    </row>
    <row r="163" spans="1:14" ht="21.75" customHeight="1" thickBot="1">
      <c r="A163" s="159"/>
      <c r="C163" s="250" t="s">
        <v>11</v>
      </c>
      <c r="D163" s="251"/>
      <c r="E163" s="251"/>
      <c r="F163" s="251"/>
      <c r="G163" s="252"/>
      <c r="H163" s="251"/>
      <c r="I163" s="253"/>
      <c r="J163" s="254"/>
      <c r="K163" s="255">
        <f>SUM(K161:K162)</f>
        <v>42270427.289999999</v>
      </c>
      <c r="L163" s="167"/>
      <c r="M163" s="157"/>
      <c r="N163" s="158"/>
    </row>
    <row r="164" spans="1:14" ht="21.75" customHeight="1">
      <c r="A164" s="159"/>
      <c r="C164" s="268">
        <v>5.2</v>
      </c>
      <c r="D164" s="318" t="s">
        <v>297</v>
      </c>
      <c r="E164" s="319"/>
      <c r="F164" s="319"/>
      <c r="G164" s="319"/>
      <c r="H164" s="319"/>
      <c r="I164" s="319"/>
      <c r="J164" s="319"/>
      <c r="K164" s="320"/>
      <c r="L164" s="167"/>
      <c r="M164" s="157"/>
      <c r="N164" s="158"/>
    </row>
    <row r="165" spans="1:14" ht="21.75" customHeight="1">
      <c r="A165" s="159"/>
      <c r="C165" s="160" t="s">
        <v>298</v>
      </c>
      <c r="D165" s="177"/>
      <c r="E165" s="177"/>
      <c r="F165" s="177"/>
      <c r="G165" s="178" t="s">
        <v>304</v>
      </c>
      <c r="H165" s="179" t="s">
        <v>40</v>
      </c>
      <c r="I165" s="180">
        <v>29.2</v>
      </c>
      <c r="J165" s="181">
        <v>54961.4</v>
      </c>
      <c r="K165" s="166">
        <f t="shared" ref="K165:K170" si="18">I165*J165</f>
        <v>1604872.88</v>
      </c>
      <c r="L165" s="167"/>
      <c r="M165" s="157"/>
      <c r="N165" s="158"/>
    </row>
    <row r="166" spans="1:14" ht="21.75" customHeight="1">
      <c r="A166" s="159"/>
      <c r="C166" s="160" t="s">
        <v>299</v>
      </c>
      <c r="D166" s="177"/>
      <c r="E166" s="177"/>
      <c r="F166" s="177"/>
      <c r="G166" s="178" t="s">
        <v>305</v>
      </c>
      <c r="H166" s="179" t="s">
        <v>40</v>
      </c>
      <c r="I166" s="180">
        <v>52.4</v>
      </c>
      <c r="J166" s="181">
        <v>58377.8</v>
      </c>
      <c r="K166" s="166">
        <f t="shared" si="18"/>
        <v>3058996.72</v>
      </c>
      <c r="L166" s="167"/>
      <c r="M166" s="157"/>
      <c r="N166" s="158"/>
    </row>
    <row r="167" spans="1:14" ht="21.75" customHeight="1">
      <c r="A167" s="159"/>
      <c r="C167" s="160" t="s">
        <v>300</v>
      </c>
      <c r="D167" s="177"/>
      <c r="E167" s="177"/>
      <c r="F167" s="177"/>
      <c r="G167" s="178" t="s">
        <v>306</v>
      </c>
      <c r="H167" s="179" t="s">
        <v>40</v>
      </c>
      <c r="I167" s="180">
        <v>67.5</v>
      </c>
      <c r="J167" s="181">
        <v>161703.1</v>
      </c>
      <c r="K167" s="166">
        <f t="shared" si="18"/>
        <v>10914959.25</v>
      </c>
      <c r="L167" s="167"/>
      <c r="M167" s="157"/>
      <c r="N167" s="158"/>
    </row>
    <row r="168" spans="1:14" ht="21.75" customHeight="1">
      <c r="A168" s="159"/>
      <c r="C168" s="160" t="s">
        <v>301</v>
      </c>
      <c r="D168" s="177"/>
      <c r="E168" s="177"/>
      <c r="F168" s="177"/>
      <c r="G168" s="178" t="s">
        <v>307</v>
      </c>
      <c r="H168" s="179" t="s">
        <v>40</v>
      </c>
      <c r="I168" s="180">
        <v>67</v>
      </c>
      <c r="J168" s="181">
        <v>132563.6</v>
      </c>
      <c r="K168" s="166">
        <f t="shared" si="18"/>
        <v>8881761.2000000011</v>
      </c>
      <c r="L168" s="167"/>
      <c r="M168" s="157"/>
      <c r="N168" s="158"/>
    </row>
    <row r="169" spans="1:14" ht="21.75" customHeight="1">
      <c r="A169" s="159"/>
      <c r="C169" s="160" t="s">
        <v>302</v>
      </c>
      <c r="D169" s="177"/>
      <c r="E169" s="177"/>
      <c r="F169" s="177"/>
      <c r="G169" s="178" t="s">
        <v>308</v>
      </c>
      <c r="H169" s="179" t="s">
        <v>40</v>
      </c>
      <c r="I169" s="180">
        <v>67</v>
      </c>
      <c r="J169" s="181">
        <v>92786.2</v>
      </c>
      <c r="K169" s="166">
        <f t="shared" si="18"/>
        <v>6216675.3999999994</v>
      </c>
      <c r="L169" s="167"/>
      <c r="M169" s="157"/>
      <c r="N169" s="158"/>
    </row>
    <row r="170" spans="1:14" ht="21.75" customHeight="1">
      <c r="A170" s="159"/>
      <c r="C170" s="160" t="s">
        <v>303</v>
      </c>
      <c r="D170" s="177"/>
      <c r="E170" s="177"/>
      <c r="F170" s="177"/>
      <c r="G170" s="178" t="s">
        <v>309</v>
      </c>
      <c r="H170" s="179" t="s">
        <v>40</v>
      </c>
      <c r="I170" s="180">
        <v>12</v>
      </c>
      <c r="J170" s="181">
        <v>97878.3</v>
      </c>
      <c r="K170" s="166">
        <f t="shared" si="18"/>
        <v>1174539.6000000001</v>
      </c>
      <c r="L170" s="167"/>
      <c r="M170" s="157"/>
      <c r="N170" s="158"/>
    </row>
    <row r="171" spans="1:14" ht="21.75" customHeight="1" thickBot="1">
      <c r="A171" s="159"/>
      <c r="C171" s="250" t="s">
        <v>11</v>
      </c>
      <c r="D171" s="251"/>
      <c r="E171" s="251"/>
      <c r="F171" s="251"/>
      <c r="G171" s="252"/>
      <c r="H171" s="251"/>
      <c r="I171" s="253"/>
      <c r="J171" s="254"/>
      <c r="K171" s="255">
        <f>SUM(K165:K170)</f>
        <v>31851805.050000001</v>
      </c>
      <c r="L171" s="167"/>
      <c r="M171" s="157"/>
      <c r="N171" s="158"/>
    </row>
    <row r="172" spans="1:14" ht="21.75" customHeight="1">
      <c r="A172" s="159"/>
      <c r="C172" s="267">
        <v>5.3</v>
      </c>
      <c r="D172" s="324" t="s">
        <v>310</v>
      </c>
      <c r="E172" s="325"/>
      <c r="F172" s="325"/>
      <c r="G172" s="325"/>
      <c r="H172" s="325"/>
      <c r="I172" s="325"/>
      <c r="J172" s="325"/>
      <c r="K172" s="326"/>
      <c r="L172" s="167"/>
      <c r="M172" s="157"/>
      <c r="N172" s="158"/>
    </row>
    <row r="173" spans="1:14" ht="21.75" customHeight="1">
      <c r="A173" s="159"/>
      <c r="C173" s="160" t="s">
        <v>311</v>
      </c>
      <c r="D173" s="177"/>
      <c r="E173" s="177"/>
      <c r="F173" s="177"/>
      <c r="G173" s="178" t="s">
        <v>313</v>
      </c>
      <c r="H173" s="179" t="s">
        <v>41</v>
      </c>
      <c r="I173" s="180">
        <v>1613</v>
      </c>
      <c r="J173" s="181">
        <v>12996.1</v>
      </c>
      <c r="K173" s="166">
        <f t="shared" ref="K173:K174" si="19">I173*J173</f>
        <v>20962709.300000001</v>
      </c>
      <c r="L173" s="167"/>
      <c r="M173" s="157"/>
      <c r="N173" s="158"/>
    </row>
    <row r="174" spans="1:14" ht="21.75" customHeight="1">
      <c r="A174" s="159"/>
      <c r="C174" s="160" t="s">
        <v>312</v>
      </c>
      <c r="D174" s="177"/>
      <c r="E174" s="177"/>
      <c r="F174" s="177"/>
      <c r="G174" s="178" t="s">
        <v>314</v>
      </c>
      <c r="H174" s="179" t="s">
        <v>41</v>
      </c>
      <c r="I174" s="180">
        <v>60</v>
      </c>
      <c r="J174" s="181">
        <v>10124.4</v>
      </c>
      <c r="K174" s="166">
        <f t="shared" si="19"/>
        <v>607464</v>
      </c>
      <c r="L174" s="167"/>
      <c r="M174" s="157"/>
      <c r="N174" s="158"/>
    </row>
    <row r="175" spans="1:14" ht="21.75" customHeight="1" thickBot="1">
      <c r="A175" s="159"/>
      <c r="C175" s="225" t="s">
        <v>11</v>
      </c>
      <c r="D175" s="171"/>
      <c r="E175" s="171"/>
      <c r="F175" s="171"/>
      <c r="G175" s="172"/>
      <c r="H175" s="171"/>
      <c r="I175" s="229"/>
      <c r="J175" s="246"/>
      <c r="K175" s="247">
        <f>SUM(K173:K174)</f>
        <v>21570173.300000001</v>
      </c>
      <c r="L175" s="167"/>
      <c r="M175" s="157"/>
      <c r="N175" s="158"/>
    </row>
    <row r="176" spans="1:14" ht="21.75" customHeight="1">
      <c r="A176" s="159"/>
      <c r="C176" s="268">
        <v>5.4</v>
      </c>
      <c r="D176" s="318" t="s">
        <v>315</v>
      </c>
      <c r="E176" s="319"/>
      <c r="F176" s="319"/>
      <c r="G176" s="319"/>
      <c r="H176" s="319"/>
      <c r="I176" s="319"/>
      <c r="J176" s="319"/>
      <c r="K176" s="320"/>
      <c r="L176" s="167"/>
      <c r="M176" s="157"/>
      <c r="N176" s="158"/>
    </row>
    <row r="177" spans="1:14" ht="21.75" customHeight="1">
      <c r="A177" s="159"/>
      <c r="C177" s="160" t="s">
        <v>316</v>
      </c>
      <c r="D177" s="177"/>
      <c r="E177" s="177"/>
      <c r="F177" s="177"/>
      <c r="G177" s="178" t="s">
        <v>321</v>
      </c>
      <c r="H177" s="179" t="s">
        <v>38</v>
      </c>
      <c r="I177" s="180">
        <v>241</v>
      </c>
      <c r="J177" s="181">
        <v>49606.700000000004</v>
      </c>
      <c r="K177" s="166">
        <f t="shared" ref="K177:K181" si="20">I177*J177</f>
        <v>11955214.700000001</v>
      </c>
      <c r="L177" s="167"/>
      <c r="M177" s="157"/>
      <c r="N177" s="158"/>
    </row>
    <row r="178" spans="1:14" ht="21.75" customHeight="1">
      <c r="A178" s="159"/>
      <c r="C178" s="160" t="s">
        <v>317</v>
      </c>
      <c r="D178" s="177"/>
      <c r="E178" s="177"/>
      <c r="F178" s="177"/>
      <c r="G178" s="178" t="s">
        <v>322</v>
      </c>
      <c r="H178" s="179" t="s">
        <v>40</v>
      </c>
      <c r="I178" s="180">
        <v>124</v>
      </c>
      <c r="J178" s="181">
        <v>37356.800000000003</v>
      </c>
      <c r="K178" s="166">
        <f t="shared" si="20"/>
        <v>4632243.2</v>
      </c>
      <c r="L178" s="167"/>
      <c r="M178" s="157"/>
      <c r="N178" s="158"/>
    </row>
    <row r="179" spans="1:14" ht="21.75" customHeight="1">
      <c r="A179" s="159"/>
      <c r="C179" s="160" t="s">
        <v>318</v>
      </c>
      <c r="D179" s="177"/>
      <c r="E179" s="177"/>
      <c r="F179" s="177"/>
      <c r="G179" s="178" t="s">
        <v>323</v>
      </c>
      <c r="H179" s="179" t="s">
        <v>38</v>
      </c>
      <c r="I179" s="180">
        <v>446</v>
      </c>
      <c r="J179" s="181">
        <v>50822.200000000004</v>
      </c>
      <c r="K179" s="166">
        <f t="shared" si="20"/>
        <v>22666701.200000003</v>
      </c>
      <c r="L179" s="167"/>
      <c r="M179" s="157"/>
      <c r="N179" s="158"/>
    </row>
    <row r="180" spans="1:14" ht="21.75" customHeight="1">
      <c r="A180" s="159"/>
      <c r="C180" s="160" t="s">
        <v>319</v>
      </c>
      <c r="D180" s="177"/>
      <c r="E180" s="177"/>
      <c r="F180" s="177"/>
      <c r="G180" s="178" t="s">
        <v>323</v>
      </c>
      <c r="H180" s="179" t="s">
        <v>40</v>
      </c>
      <c r="I180" s="180">
        <v>232</v>
      </c>
      <c r="J180" s="181">
        <v>42129.1</v>
      </c>
      <c r="K180" s="166">
        <f t="shared" si="20"/>
        <v>9773951.1999999993</v>
      </c>
      <c r="L180" s="167"/>
      <c r="M180" s="157"/>
      <c r="N180" s="158"/>
    </row>
    <row r="181" spans="1:14" ht="21.75" customHeight="1">
      <c r="A181" s="159"/>
      <c r="C181" s="160" t="s">
        <v>320</v>
      </c>
      <c r="D181" s="177"/>
      <c r="E181" s="177"/>
      <c r="F181" s="177"/>
      <c r="G181" s="178" t="s">
        <v>324</v>
      </c>
      <c r="H181" s="179" t="s">
        <v>40</v>
      </c>
      <c r="I181" s="180">
        <v>9.6000000000000014</v>
      </c>
      <c r="J181" s="181">
        <v>196309.1</v>
      </c>
      <c r="K181" s="166">
        <f t="shared" si="20"/>
        <v>1884567.3600000003</v>
      </c>
      <c r="L181" s="167"/>
      <c r="M181" s="157"/>
      <c r="N181" s="158"/>
    </row>
    <row r="182" spans="1:14" ht="21.75" customHeight="1" thickBot="1">
      <c r="A182" s="159"/>
      <c r="C182" s="250" t="s">
        <v>11</v>
      </c>
      <c r="D182" s="251"/>
      <c r="E182" s="251"/>
      <c r="F182" s="251"/>
      <c r="G182" s="252"/>
      <c r="H182" s="251"/>
      <c r="I182" s="253"/>
      <c r="J182" s="254"/>
      <c r="K182" s="255">
        <f>SUM(K177:K181)</f>
        <v>50912677.660000011</v>
      </c>
      <c r="L182" s="167"/>
      <c r="M182" s="157"/>
      <c r="N182" s="158"/>
    </row>
    <row r="183" spans="1:14" ht="21.75" customHeight="1">
      <c r="A183" s="159"/>
      <c r="C183" s="267">
        <v>5.5</v>
      </c>
      <c r="D183" s="324" t="s">
        <v>325</v>
      </c>
      <c r="E183" s="325"/>
      <c r="F183" s="325"/>
      <c r="G183" s="325"/>
      <c r="H183" s="325"/>
      <c r="I183" s="325"/>
      <c r="J183" s="325"/>
      <c r="K183" s="326"/>
      <c r="L183" s="167"/>
      <c r="M183" s="157"/>
      <c r="N183" s="158"/>
    </row>
    <row r="184" spans="1:14" ht="21.75" customHeight="1">
      <c r="A184" s="159"/>
      <c r="C184" s="160" t="s">
        <v>326</v>
      </c>
      <c r="D184" s="177"/>
      <c r="E184" s="177"/>
      <c r="F184" s="177"/>
      <c r="G184" s="178" t="s">
        <v>328</v>
      </c>
      <c r="H184" s="179" t="s">
        <v>38</v>
      </c>
      <c r="I184" s="180">
        <v>32</v>
      </c>
      <c r="J184" s="181">
        <v>74765.600000000006</v>
      </c>
      <c r="K184" s="166">
        <f t="shared" ref="K184:K185" si="21">I184*J184</f>
        <v>2392499.2000000002</v>
      </c>
      <c r="L184" s="167"/>
      <c r="M184" s="157"/>
      <c r="N184" s="158"/>
    </row>
    <row r="185" spans="1:14" ht="21.75" customHeight="1">
      <c r="A185" s="159"/>
      <c r="C185" s="160" t="s">
        <v>327</v>
      </c>
      <c r="D185" s="177"/>
      <c r="E185" s="177"/>
      <c r="F185" s="177"/>
      <c r="G185" s="178" t="s">
        <v>329</v>
      </c>
      <c r="H185" s="179" t="s">
        <v>38</v>
      </c>
      <c r="I185" s="180">
        <v>205</v>
      </c>
      <c r="J185" s="181">
        <v>81872.7</v>
      </c>
      <c r="K185" s="166">
        <f t="shared" si="21"/>
        <v>16783903.5</v>
      </c>
      <c r="L185" s="167"/>
      <c r="M185" s="157"/>
      <c r="N185" s="158"/>
    </row>
    <row r="186" spans="1:14" ht="21.75" customHeight="1" thickBot="1">
      <c r="A186" s="159"/>
      <c r="C186" s="225" t="s">
        <v>11</v>
      </c>
      <c r="D186" s="171"/>
      <c r="E186" s="171"/>
      <c r="F186" s="171"/>
      <c r="G186" s="172"/>
      <c r="H186" s="171"/>
      <c r="I186" s="229"/>
      <c r="J186" s="246"/>
      <c r="K186" s="247">
        <f>SUM(K184:K185)</f>
        <v>19176402.699999999</v>
      </c>
      <c r="L186" s="167"/>
      <c r="M186" s="157"/>
      <c r="N186" s="158"/>
    </row>
    <row r="187" spans="1:14" ht="21.75" customHeight="1">
      <c r="A187" s="159"/>
      <c r="C187" s="268">
        <v>5.6</v>
      </c>
      <c r="D187" s="318" t="s">
        <v>330</v>
      </c>
      <c r="E187" s="319"/>
      <c r="F187" s="319"/>
      <c r="G187" s="319"/>
      <c r="H187" s="319"/>
      <c r="I187" s="319"/>
      <c r="J187" s="319"/>
      <c r="K187" s="320"/>
      <c r="L187" s="167"/>
      <c r="M187" s="157"/>
      <c r="N187" s="158"/>
    </row>
    <row r="188" spans="1:14" ht="21.75" customHeight="1">
      <c r="A188" s="159"/>
      <c r="C188" s="160" t="s">
        <v>331</v>
      </c>
      <c r="D188" s="177"/>
      <c r="E188" s="177"/>
      <c r="F188" s="177"/>
      <c r="G188" s="178" t="s">
        <v>335</v>
      </c>
      <c r="H188" s="179" t="s">
        <v>38</v>
      </c>
      <c r="I188" s="180">
        <v>183.6</v>
      </c>
      <c r="J188" s="181">
        <v>182973.7</v>
      </c>
      <c r="K188" s="166">
        <f t="shared" ref="K188:K191" si="22">I188*J188</f>
        <v>33593971.32</v>
      </c>
      <c r="L188" s="167"/>
      <c r="M188" s="157"/>
      <c r="N188" s="158"/>
    </row>
    <row r="189" spans="1:14" ht="21.75" customHeight="1">
      <c r="A189" s="159"/>
      <c r="C189" s="160" t="s">
        <v>332</v>
      </c>
      <c r="D189" s="177"/>
      <c r="E189" s="177"/>
      <c r="F189" s="177"/>
      <c r="G189" s="178" t="s">
        <v>336</v>
      </c>
      <c r="H189" s="179" t="s">
        <v>40</v>
      </c>
      <c r="I189" s="180">
        <v>131.9</v>
      </c>
      <c r="J189" s="181">
        <v>68043.3</v>
      </c>
      <c r="K189" s="166">
        <f t="shared" si="22"/>
        <v>8974911.2700000014</v>
      </c>
      <c r="L189" s="167"/>
      <c r="M189" s="157"/>
      <c r="N189" s="158"/>
    </row>
    <row r="190" spans="1:14" ht="21.75" customHeight="1">
      <c r="A190" s="159"/>
      <c r="C190" s="160" t="s">
        <v>333</v>
      </c>
      <c r="D190" s="177"/>
      <c r="E190" s="177"/>
      <c r="F190" s="177"/>
      <c r="G190" s="178" t="s">
        <v>337</v>
      </c>
      <c r="H190" s="179" t="s">
        <v>338</v>
      </c>
      <c r="I190" s="180">
        <v>60</v>
      </c>
      <c r="J190" s="181">
        <v>118755</v>
      </c>
      <c r="K190" s="166">
        <f t="shared" si="22"/>
        <v>7125300</v>
      </c>
      <c r="L190" s="167"/>
      <c r="M190" s="157"/>
      <c r="N190" s="158"/>
    </row>
    <row r="191" spans="1:14" ht="21.75" customHeight="1">
      <c r="A191" s="159"/>
      <c r="C191" s="160" t="s">
        <v>334</v>
      </c>
      <c r="D191" s="177"/>
      <c r="E191" s="177"/>
      <c r="F191" s="177"/>
      <c r="G191" s="178" t="s">
        <v>339</v>
      </c>
      <c r="H191" s="179" t="s">
        <v>40</v>
      </c>
      <c r="I191" s="180">
        <v>40.15</v>
      </c>
      <c r="J191" s="181">
        <v>85342.400000000009</v>
      </c>
      <c r="K191" s="166">
        <f t="shared" si="22"/>
        <v>3426497.3600000003</v>
      </c>
      <c r="L191" s="167"/>
      <c r="M191" s="157"/>
      <c r="N191" s="158"/>
    </row>
    <row r="192" spans="1:14" ht="21.75" customHeight="1" thickBot="1">
      <c r="A192" s="159"/>
      <c r="C192" s="250" t="s">
        <v>11</v>
      </c>
      <c r="D192" s="251"/>
      <c r="E192" s="251"/>
      <c r="F192" s="251"/>
      <c r="G192" s="252"/>
      <c r="H192" s="251"/>
      <c r="I192" s="253"/>
      <c r="J192" s="254"/>
      <c r="K192" s="255">
        <f>SUM(K188:K191)</f>
        <v>53120679.950000003</v>
      </c>
      <c r="L192" s="167"/>
      <c r="M192" s="157"/>
      <c r="N192" s="158"/>
    </row>
    <row r="193" spans="1:14" ht="21.75" customHeight="1">
      <c r="A193" s="159"/>
      <c r="C193" s="267">
        <v>5.7</v>
      </c>
      <c r="D193" s="324" t="s">
        <v>340</v>
      </c>
      <c r="E193" s="325"/>
      <c r="F193" s="325"/>
      <c r="G193" s="325"/>
      <c r="H193" s="325"/>
      <c r="I193" s="325"/>
      <c r="J193" s="325"/>
      <c r="K193" s="326"/>
      <c r="L193" s="167"/>
      <c r="M193" s="157"/>
      <c r="N193" s="158"/>
    </row>
    <row r="194" spans="1:14" ht="21.75" customHeight="1">
      <c r="A194" s="159"/>
      <c r="C194" s="160" t="s">
        <v>341</v>
      </c>
      <c r="D194" s="177"/>
      <c r="E194" s="177"/>
      <c r="F194" s="177"/>
      <c r="G194" s="178" t="s">
        <v>343</v>
      </c>
      <c r="H194" s="179" t="s">
        <v>38</v>
      </c>
      <c r="I194" s="180">
        <v>88.2</v>
      </c>
      <c r="J194" s="181">
        <v>109128.5</v>
      </c>
      <c r="K194" s="166">
        <f t="shared" ref="K194:K195" si="23">I194*J194</f>
        <v>9625133.7000000011</v>
      </c>
      <c r="L194" s="167"/>
      <c r="M194" s="157"/>
      <c r="N194" s="158"/>
    </row>
    <row r="195" spans="1:14" ht="21.75" customHeight="1">
      <c r="A195" s="159"/>
      <c r="C195" s="160" t="s">
        <v>342</v>
      </c>
      <c r="D195" s="177"/>
      <c r="E195" s="177"/>
      <c r="F195" s="177"/>
      <c r="G195" s="178" t="s">
        <v>343</v>
      </c>
      <c r="H195" s="179" t="s">
        <v>40</v>
      </c>
      <c r="I195" s="180">
        <v>26.5</v>
      </c>
      <c r="J195" s="181">
        <v>70821.400000000009</v>
      </c>
      <c r="K195" s="166">
        <f t="shared" si="23"/>
        <v>1876767.1000000003</v>
      </c>
      <c r="L195" s="167"/>
      <c r="M195" s="157"/>
      <c r="N195" s="158"/>
    </row>
    <row r="196" spans="1:14" ht="21.75" customHeight="1" thickBot="1">
      <c r="A196" s="159"/>
      <c r="C196" s="225" t="s">
        <v>11</v>
      </c>
      <c r="D196" s="171"/>
      <c r="E196" s="171"/>
      <c r="F196" s="171"/>
      <c r="G196" s="172"/>
      <c r="H196" s="171"/>
      <c r="I196" s="229"/>
      <c r="J196" s="246"/>
      <c r="K196" s="247">
        <f>SUM(K194:K195)</f>
        <v>11501900.800000001</v>
      </c>
      <c r="L196" s="167"/>
      <c r="M196" s="157"/>
      <c r="N196" s="158"/>
    </row>
    <row r="197" spans="1:14" ht="21.75" customHeight="1">
      <c r="A197" s="159"/>
      <c r="C197" s="268">
        <v>5.8</v>
      </c>
      <c r="D197" s="318" t="s">
        <v>344</v>
      </c>
      <c r="E197" s="319"/>
      <c r="F197" s="319"/>
      <c r="G197" s="319"/>
      <c r="H197" s="319"/>
      <c r="I197" s="319"/>
      <c r="J197" s="319"/>
      <c r="K197" s="320"/>
      <c r="L197" s="167"/>
      <c r="M197" s="157"/>
      <c r="N197" s="158"/>
    </row>
    <row r="198" spans="1:14" ht="21.75" customHeight="1">
      <c r="A198" s="159"/>
      <c r="C198" s="160" t="s">
        <v>345</v>
      </c>
      <c r="D198" s="177"/>
      <c r="E198" s="177"/>
      <c r="F198" s="177"/>
      <c r="G198" s="178" t="s">
        <v>348</v>
      </c>
      <c r="H198" s="179" t="s">
        <v>38</v>
      </c>
      <c r="I198" s="180">
        <v>241</v>
      </c>
      <c r="J198" s="240">
        <v>42666</v>
      </c>
      <c r="K198" s="166">
        <f t="shared" ref="K198:K200" si="24">I198*J198</f>
        <v>10282506</v>
      </c>
      <c r="L198" s="167"/>
      <c r="M198" s="157"/>
      <c r="N198" s="158"/>
    </row>
    <row r="199" spans="1:14" ht="21.75" customHeight="1">
      <c r="A199" s="159"/>
      <c r="C199" s="160" t="s">
        <v>346</v>
      </c>
      <c r="D199" s="177"/>
      <c r="E199" s="177"/>
      <c r="F199" s="177"/>
      <c r="G199" s="178" t="s">
        <v>348</v>
      </c>
      <c r="H199" s="179" t="s">
        <v>40</v>
      </c>
      <c r="I199" s="180">
        <v>124</v>
      </c>
      <c r="J199" s="240">
        <v>18765.5</v>
      </c>
      <c r="K199" s="166">
        <f t="shared" si="24"/>
        <v>2326922</v>
      </c>
      <c r="L199" s="167"/>
      <c r="M199" s="157"/>
      <c r="N199" s="158"/>
    </row>
    <row r="200" spans="1:14" ht="21.75" customHeight="1">
      <c r="A200" s="159"/>
      <c r="C200" s="160" t="s">
        <v>347</v>
      </c>
      <c r="D200" s="177"/>
      <c r="E200" s="177"/>
      <c r="F200" s="177"/>
      <c r="G200" s="178" t="s">
        <v>349</v>
      </c>
      <c r="H200" s="179" t="s">
        <v>38</v>
      </c>
      <c r="I200" s="180">
        <v>446</v>
      </c>
      <c r="J200" s="240">
        <v>44744.700000000004</v>
      </c>
      <c r="K200" s="166">
        <f t="shared" si="24"/>
        <v>19956136.200000003</v>
      </c>
      <c r="L200" s="167"/>
      <c r="M200" s="157"/>
      <c r="N200" s="158"/>
    </row>
    <row r="201" spans="1:14" ht="21.75" customHeight="1" thickBot="1">
      <c r="A201" s="159"/>
      <c r="C201" s="250" t="s">
        <v>11</v>
      </c>
      <c r="D201" s="251"/>
      <c r="E201" s="251"/>
      <c r="F201" s="251"/>
      <c r="G201" s="252"/>
      <c r="H201" s="251"/>
      <c r="I201" s="253"/>
      <c r="J201" s="254"/>
      <c r="K201" s="255">
        <f>SUM(K198:K200)</f>
        <v>32565564.200000003</v>
      </c>
      <c r="L201" s="167"/>
      <c r="M201" s="157"/>
      <c r="N201" s="158"/>
    </row>
    <row r="202" spans="1:14" ht="21.75" customHeight="1">
      <c r="A202" s="159"/>
      <c r="C202" s="268">
        <v>5.9</v>
      </c>
      <c r="D202" s="318" t="s">
        <v>350</v>
      </c>
      <c r="E202" s="319"/>
      <c r="F202" s="319"/>
      <c r="G202" s="319"/>
      <c r="H202" s="319"/>
      <c r="I202" s="319"/>
      <c r="J202" s="319"/>
      <c r="K202" s="320"/>
      <c r="L202" s="167"/>
      <c r="M202" s="157"/>
      <c r="N202" s="158"/>
    </row>
    <row r="203" spans="1:14" ht="21.75" customHeight="1">
      <c r="A203" s="159"/>
      <c r="C203" s="160" t="s">
        <v>351</v>
      </c>
      <c r="D203" s="177"/>
      <c r="E203" s="177"/>
      <c r="F203" s="177"/>
      <c r="G203" s="178" t="s">
        <v>372</v>
      </c>
      <c r="H203" s="179" t="s">
        <v>197</v>
      </c>
      <c r="I203" s="180">
        <v>10</v>
      </c>
      <c r="J203" s="181">
        <v>183016.6</v>
      </c>
      <c r="K203" s="166">
        <f t="shared" ref="K203:K213" si="25">I203*J203</f>
        <v>1830166</v>
      </c>
      <c r="L203" s="167"/>
      <c r="M203" s="157"/>
      <c r="N203" s="158"/>
    </row>
    <row r="204" spans="1:14" ht="21.75" customHeight="1">
      <c r="A204" s="159"/>
      <c r="C204" s="160" t="s">
        <v>352</v>
      </c>
      <c r="D204" s="177"/>
      <c r="E204" s="177"/>
      <c r="F204" s="177"/>
      <c r="G204" s="178" t="s">
        <v>362</v>
      </c>
      <c r="H204" s="179" t="s">
        <v>197</v>
      </c>
      <c r="I204" s="180">
        <v>5</v>
      </c>
      <c r="J204" s="181">
        <v>823106.70000000007</v>
      </c>
      <c r="K204" s="166">
        <f t="shared" si="25"/>
        <v>4115533.5000000005</v>
      </c>
      <c r="L204" s="167"/>
      <c r="M204" s="157"/>
      <c r="N204" s="158"/>
    </row>
    <row r="205" spans="1:14" ht="21.75" customHeight="1">
      <c r="A205" s="159"/>
      <c r="C205" s="160" t="s">
        <v>353</v>
      </c>
      <c r="D205" s="177"/>
      <c r="E205" s="177"/>
      <c r="F205" s="177"/>
      <c r="G205" s="178" t="s">
        <v>363</v>
      </c>
      <c r="H205" s="179" t="s">
        <v>197</v>
      </c>
      <c r="I205" s="180">
        <v>1</v>
      </c>
      <c r="J205" s="181">
        <v>635935.30000000005</v>
      </c>
      <c r="K205" s="166">
        <f t="shared" si="25"/>
        <v>635935.30000000005</v>
      </c>
      <c r="L205" s="167"/>
      <c r="M205" s="157"/>
      <c r="N205" s="158"/>
    </row>
    <row r="206" spans="1:14" ht="21.75" customHeight="1">
      <c r="A206" s="159"/>
      <c r="C206" s="160" t="s">
        <v>354</v>
      </c>
      <c r="D206" s="177"/>
      <c r="E206" s="177"/>
      <c r="F206" s="177"/>
      <c r="G206" s="178" t="s">
        <v>364</v>
      </c>
      <c r="H206" s="179" t="s">
        <v>197</v>
      </c>
      <c r="I206" s="180">
        <v>11</v>
      </c>
      <c r="J206" s="181">
        <v>156499.20000000001</v>
      </c>
      <c r="K206" s="166">
        <f t="shared" si="25"/>
        <v>1721491.2000000002</v>
      </c>
      <c r="L206" s="167"/>
      <c r="M206" s="157"/>
      <c r="N206" s="158"/>
    </row>
    <row r="207" spans="1:14" ht="21.75" customHeight="1">
      <c r="A207" s="159"/>
      <c r="C207" s="160" t="s">
        <v>355</v>
      </c>
      <c r="D207" s="177"/>
      <c r="E207" s="177"/>
      <c r="F207" s="177"/>
      <c r="G207" s="178" t="s">
        <v>365</v>
      </c>
      <c r="H207" s="179" t="s">
        <v>197</v>
      </c>
      <c r="I207" s="180">
        <v>2</v>
      </c>
      <c r="J207" s="181">
        <v>1199437.2</v>
      </c>
      <c r="K207" s="166">
        <f t="shared" si="25"/>
        <v>2398874.4</v>
      </c>
      <c r="L207" s="167"/>
      <c r="M207" s="157"/>
      <c r="N207" s="158"/>
    </row>
    <row r="208" spans="1:14" ht="21.75" customHeight="1">
      <c r="A208" s="159"/>
      <c r="C208" s="160" t="s">
        <v>356</v>
      </c>
      <c r="D208" s="177"/>
      <c r="E208" s="177"/>
      <c r="F208" s="177"/>
      <c r="G208" s="178" t="s">
        <v>366</v>
      </c>
      <c r="H208" s="179" t="s">
        <v>197</v>
      </c>
      <c r="I208" s="180">
        <v>13</v>
      </c>
      <c r="J208" s="181">
        <v>56547.4</v>
      </c>
      <c r="K208" s="166">
        <f t="shared" si="25"/>
        <v>735116.20000000007</v>
      </c>
      <c r="L208" s="167"/>
      <c r="M208" s="157"/>
      <c r="N208" s="158"/>
    </row>
    <row r="209" spans="1:14" ht="21.75" customHeight="1">
      <c r="A209" s="159"/>
      <c r="C209" s="160" t="s">
        <v>357</v>
      </c>
      <c r="D209" s="177"/>
      <c r="E209" s="177"/>
      <c r="F209" s="177"/>
      <c r="G209" s="178" t="s">
        <v>367</v>
      </c>
      <c r="H209" s="179" t="s">
        <v>197</v>
      </c>
      <c r="I209" s="180">
        <v>5</v>
      </c>
      <c r="J209" s="181">
        <v>89020.1</v>
      </c>
      <c r="K209" s="166">
        <f t="shared" si="25"/>
        <v>445100.5</v>
      </c>
      <c r="L209" s="167"/>
      <c r="M209" s="157"/>
      <c r="N209" s="158"/>
    </row>
    <row r="210" spans="1:14" ht="21.75" customHeight="1">
      <c r="A210" s="159"/>
      <c r="C210" s="160" t="s">
        <v>358</v>
      </c>
      <c r="D210" s="177"/>
      <c r="E210" s="177"/>
      <c r="F210" s="177"/>
      <c r="G210" s="178" t="s">
        <v>368</v>
      </c>
      <c r="H210" s="179" t="s">
        <v>197</v>
      </c>
      <c r="I210" s="180">
        <v>1</v>
      </c>
      <c r="J210" s="181">
        <v>282708.40000000002</v>
      </c>
      <c r="K210" s="166">
        <f t="shared" si="25"/>
        <v>282708.40000000002</v>
      </c>
      <c r="L210" s="167"/>
      <c r="M210" s="157"/>
      <c r="N210" s="158"/>
    </row>
    <row r="211" spans="1:14" ht="21.75" customHeight="1">
      <c r="A211" s="159"/>
      <c r="C211" s="160" t="s">
        <v>359</v>
      </c>
      <c r="D211" s="177"/>
      <c r="E211" s="177"/>
      <c r="F211" s="177"/>
      <c r="G211" s="178" t="s">
        <v>369</v>
      </c>
      <c r="H211" s="179" t="s">
        <v>197</v>
      </c>
      <c r="I211" s="180">
        <v>4</v>
      </c>
      <c r="J211" s="181">
        <v>428240.8</v>
      </c>
      <c r="K211" s="166">
        <f t="shared" si="25"/>
        <v>1712963.2</v>
      </c>
      <c r="L211" s="167"/>
      <c r="M211" s="157"/>
      <c r="N211" s="158"/>
    </row>
    <row r="212" spans="1:14" ht="21.75" customHeight="1">
      <c r="A212" s="159"/>
      <c r="C212" s="160" t="s">
        <v>360</v>
      </c>
      <c r="D212" s="177"/>
      <c r="E212" s="177"/>
      <c r="F212" s="177"/>
      <c r="G212" s="178" t="s">
        <v>370</v>
      </c>
      <c r="H212" s="179" t="s">
        <v>38</v>
      </c>
      <c r="I212" s="180">
        <v>6</v>
      </c>
      <c r="J212" s="181">
        <v>346074.3</v>
      </c>
      <c r="K212" s="166">
        <f t="shared" si="25"/>
        <v>2076445.7999999998</v>
      </c>
      <c r="L212" s="167"/>
      <c r="M212" s="157"/>
      <c r="N212" s="158"/>
    </row>
    <row r="213" spans="1:14" ht="21.75" customHeight="1">
      <c r="A213" s="159"/>
      <c r="C213" s="160" t="s">
        <v>361</v>
      </c>
      <c r="D213" s="177"/>
      <c r="E213" s="177"/>
      <c r="F213" s="177"/>
      <c r="G213" s="178" t="s">
        <v>371</v>
      </c>
      <c r="H213" s="179" t="s">
        <v>197</v>
      </c>
      <c r="I213" s="180">
        <v>2</v>
      </c>
      <c r="J213" s="181">
        <v>2109299.4</v>
      </c>
      <c r="K213" s="166">
        <f t="shared" si="25"/>
        <v>4218598.8</v>
      </c>
      <c r="L213" s="167"/>
      <c r="M213" s="157"/>
      <c r="N213" s="158"/>
    </row>
    <row r="214" spans="1:14" ht="21.75" customHeight="1" thickBot="1">
      <c r="A214" s="159"/>
      <c r="C214" s="250" t="s">
        <v>11</v>
      </c>
      <c r="D214" s="251"/>
      <c r="E214" s="251"/>
      <c r="F214" s="251"/>
      <c r="G214" s="252"/>
      <c r="H214" s="251"/>
      <c r="I214" s="253"/>
      <c r="J214" s="254"/>
      <c r="K214" s="255">
        <f>SUM(K203:K213)</f>
        <v>20172933.300000001</v>
      </c>
      <c r="L214" s="167"/>
      <c r="M214" s="157"/>
      <c r="N214" s="158"/>
    </row>
    <row r="215" spans="1:14" ht="21.75" customHeight="1">
      <c r="A215" s="159"/>
      <c r="C215" s="260">
        <v>5.0999999999999996</v>
      </c>
      <c r="D215" s="318" t="s">
        <v>373</v>
      </c>
      <c r="E215" s="319"/>
      <c r="F215" s="319"/>
      <c r="G215" s="319"/>
      <c r="H215" s="319"/>
      <c r="I215" s="319"/>
      <c r="J215" s="319"/>
      <c r="K215" s="320"/>
      <c r="L215" s="167"/>
      <c r="M215" s="157"/>
      <c r="N215" s="158"/>
    </row>
    <row r="216" spans="1:14" ht="21.75" customHeight="1">
      <c r="A216" s="159"/>
      <c r="C216" s="160" t="s">
        <v>374</v>
      </c>
      <c r="D216" s="177"/>
      <c r="E216" s="177"/>
      <c r="F216" s="177"/>
      <c r="G216" s="178" t="s">
        <v>379</v>
      </c>
      <c r="H216" s="179" t="s">
        <v>197</v>
      </c>
      <c r="I216" s="180">
        <v>9</v>
      </c>
      <c r="J216" s="181">
        <v>1618389.5</v>
      </c>
      <c r="K216" s="166">
        <f t="shared" ref="K216:K220" si="26">I216*J216</f>
        <v>14565505.5</v>
      </c>
      <c r="L216" s="167"/>
      <c r="M216" s="157"/>
      <c r="N216" s="158"/>
    </row>
    <row r="217" spans="1:14" ht="21.75" customHeight="1">
      <c r="A217" s="159"/>
      <c r="C217" s="160" t="s">
        <v>375</v>
      </c>
      <c r="D217" s="177"/>
      <c r="E217" s="177"/>
      <c r="F217" s="177"/>
      <c r="G217" s="178" t="s">
        <v>380</v>
      </c>
      <c r="H217" s="179" t="s">
        <v>197</v>
      </c>
      <c r="I217" s="180">
        <v>5</v>
      </c>
      <c r="J217" s="181">
        <v>1435843.5</v>
      </c>
      <c r="K217" s="166">
        <f t="shared" si="26"/>
        <v>7179217.5</v>
      </c>
      <c r="L217" s="167"/>
      <c r="M217" s="157"/>
      <c r="N217" s="158"/>
    </row>
    <row r="218" spans="1:14" ht="46.75" customHeight="1">
      <c r="A218" s="159"/>
      <c r="C218" s="160" t="s">
        <v>376</v>
      </c>
      <c r="D218" s="177"/>
      <c r="E218" s="177"/>
      <c r="F218" s="177"/>
      <c r="G218" s="178" t="s">
        <v>381</v>
      </c>
      <c r="H218" s="179" t="s">
        <v>197</v>
      </c>
      <c r="I218" s="180">
        <v>1</v>
      </c>
      <c r="J218" s="181">
        <v>3631955.6</v>
      </c>
      <c r="K218" s="166">
        <f t="shared" si="26"/>
        <v>3631955.6</v>
      </c>
      <c r="L218" s="167"/>
      <c r="M218" s="157"/>
      <c r="N218" s="158"/>
    </row>
    <row r="219" spans="1:14" ht="39" customHeight="1">
      <c r="A219" s="159"/>
      <c r="C219" s="160" t="s">
        <v>377</v>
      </c>
      <c r="D219" s="177"/>
      <c r="E219" s="177"/>
      <c r="F219" s="177"/>
      <c r="G219" s="178" t="s">
        <v>382</v>
      </c>
      <c r="H219" s="179" t="s">
        <v>197</v>
      </c>
      <c r="I219" s="180">
        <v>1</v>
      </c>
      <c r="J219" s="181">
        <v>10257040.300000001</v>
      </c>
      <c r="K219" s="166">
        <f t="shared" si="26"/>
        <v>10257040.300000001</v>
      </c>
      <c r="L219" s="167"/>
      <c r="M219" s="157"/>
      <c r="N219" s="158"/>
    </row>
    <row r="220" spans="1:14" ht="38.5" customHeight="1">
      <c r="A220" s="159"/>
      <c r="C220" s="160" t="s">
        <v>378</v>
      </c>
      <c r="D220" s="177"/>
      <c r="E220" s="177"/>
      <c r="F220" s="177"/>
      <c r="G220" s="178" t="s">
        <v>383</v>
      </c>
      <c r="H220" s="179" t="s">
        <v>38</v>
      </c>
      <c r="I220" s="180">
        <v>33.202500000000001</v>
      </c>
      <c r="J220" s="181">
        <v>863515.9</v>
      </c>
      <c r="K220" s="166">
        <f t="shared" si="26"/>
        <v>28670886.669750001</v>
      </c>
      <c r="L220" s="167"/>
      <c r="M220" s="157"/>
      <c r="N220" s="158"/>
    </row>
    <row r="221" spans="1:14" ht="21.75" customHeight="1" thickBot="1">
      <c r="A221" s="159"/>
      <c r="C221" s="250" t="s">
        <v>11</v>
      </c>
      <c r="D221" s="251"/>
      <c r="E221" s="251"/>
      <c r="F221" s="251"/>
      <c r="G221" s="252"/>
      <c r="H221" s="251"/>
      <c r="I221" s="253"/>
      <c r="J221" s="254"/>
      <c r="K221" s="255">
        <f>SUM(K216:K220)</f>
        <v>64304605.569750011</v>
      </c>
      <c r="L221" s="167"/>
      <c r="M221" s="157"/>
      <c r="N221" s="158"/>
    </row>
    <row r="222" spans="1:14" ht="21.75" customHeight="1">
      <c r="A222" s="159"/>
      <c r="C222" s="260">
        <v>5.1100000000000003</v>
      </c>
      <c r="D222" s="318" t="s">
        <v>384</v>
      </c>
      <c r="E222" s="319"/>
      <c r="F222" s="319"/>
      <c r="G222" s="319"/>
      <c r="H222" s="319"/>
      <c r="I222" s="319"/>
      <c r="J222" s="319"/>
      <c r="K222" s="320"/>
      <c r="L222" s="167"/>
      <c r="M222" s="157"/>
      <c r="N222" s="158"/>
    </row>
    <row r="223" spans="1:14" ht="21.75" customHeight="1">
      <c r="A223" s="159"/>
      <c r="C223" s="160" t="s">
        <v>385</v>
      </c>
      <c r="D223" s="177"/>
      <c r="E223" s="177"/>
      <c r="F223" s="177"/>
      <c r="G223" s="178" t="s">
        <v>387</v>
      </c>
      <c r="H223" s="179" t="s">
        <v>38</v>
      </c>
      <c r="I223" s="180">
        <v>125.1</v>
      </c>
      <c r="J223" s="181">
        <v>462402.2</v>
      </c>
      <c r="K223" s="166">
        <f t="shared" ref="K223:K224" si="27">I223*J223</f>
        <v>57846515.219999999</v>
      </c>
      <c r="L223" s="167"/>
      <c r="M223" s="157"/>
      <c r="N223" s="158"/>
    </row>
    <row r="224" spans="1:14" ht="21.75" customHeight="1">
      <c r="A224" s="159"/>
      <c r="C224" s="160" t="s">
        <v>386</v>
      </c>
      <c r="D224" s="177"/>
      <c r="E224" s="177"/>
      <c r="F224" s="177"/>
      <c r="G224" s="178" t="s">
        <v>388</v>
      </c>
      <c r="H224" s="179" t="s">
        <v>38</v>
      </c>
      <c r="I224" s="180">
        <v>135.69999999999999</v>
      </c>
      <c r="J224" s="181">
        <v>72208.5</v>
      </c>
      <c r="K224" s="166">
        <f t="shared" si="27"/>
        <v>9798693.4499999993</v>
      </c>
      <c r="L224" s="167"/>
      <c r="M224" s="157"/>
      <c r="N224" s="158"/>
    </row>
    <row r="225" spans="1:14" ht="21.75" customHeight="1" thickBot="1">
      <c r="A225" s="159"/>
      <c r="C225" s="250" t="s">
        <v>11</v>
      </c>
      <c r="D225" s="251"/>
      <c r="E225" s="251"/>
      <c r="F225" s="251"/>
      <c r="G225" s="252"/>
      <c r="H225" s="251"/>
      <c r="I225" s="253"/>
      <c r="J225" s="254"/>
      <c r="K225" s="255">
        <f>SUM(K223:K224)</f>
        <v>67645208.670000002</v>
      </c>
      <c r="L225" s="167"/>
      <c r="M225" s="157"/>
      <c r="N225" s="158"/>
    </row>
    <row r="226" spans="1:14" ht="21.75" customHeight="1">
      <c r="A226" s="159"/>
      <c r="C226" s="269">
        <v>5.12</v>
      </c>
      <c r="D226" s="324" t="s">
        <v>389</v>
      </c>
      <c r="E226" s="325"/>
      <c r="F226" s="325"/>
      <c r="G226" s="325"/>
      <c r="H226" s="325"/>
      <c r="I226" s="325"/>
      <c r="J226" s="325"/>
      <c r="K226" s="326"/>
      <c r="L226" s="167"/>
      <c r="M226" s="157"/>
      <c r="N226" s="158"/>
    </row>
    <row r="227" spans="1:14" ht="59.5" customHeight="1">
      <c r="A227" s="159"/>
      <c r="C227" s="160" t="s">
        <v>390</v>
      </c>
      <c r="D227" s="177"/>
      <c r="E227" s="177"/>
      <c r="F227" s="177"/>
      <c r="G227" s="178" t="s">
        <v>392</v>
      </c>
      <c r="H227" s="179" t="s">
        <v>38</v>
      </c>
      <c r="I227" s="180">
        <v>116.9</v>
      </c>
      <c r="J227" s="181">
        <v>85845.5</v>
      </c>
      <c r="K227" s="166">
        <f t="shared" ref="K227:K228" si="28">I227*J227</f>
        <v>10035338.950000001</v>
      </c>
      <c r="L227" s="167"/>
      <c r="M227" s="157"/>
      <c r="N227" s="158"/>
    </row>
    <row r="228" spans="1:14" ht="36.5" customHeight="1">
      <c r="A228" s="159"/>
      <c r="C228" s="160" t="s">
        <v>391</v>
      </c>
      <c r="D228" s="177"/>
      <c r="E228" s="177"/>
      <c r="F228" s="177"/>
      <c r="G228" s="178" t="s">
        <v>393</v>
      </c>
      <c r="H228" s="179" t="s">
        <v>197</v>
      </c>
      <c r="I228" s="180">
        <v>28</v>
      </c>
      <c r="J228" s="181">
        <v>204478.30000000002</v>
      </c>
      <c r="K228" s="166">
        <f t="shared" si="28"/>
        <v>5725392.4000000004</v>
      </c>
      <c r="L228" s="167"/>
      <c r="M228" s="157"/>
      <c r="N228" s="158"/>
    </row>
    <row r="229" spans="1:14" ht="21.75" customHeight="1" thickBot="1">
      <c r="A229" s="159"/>
      <c r="C229" s="225" t="s">
        <v>11</v>
      </c>
      <c r="D229" s="171"/>
      <c r="E229" s="171"/>
      <c r="F229" s="171"/>
      <c r="G229" s="172"/>
      <c r="H229" s="171"/>
      <c r="I229" s="230"/>
      <c r="J229" s="222"/>
      <c r="K229" s="223">
        <f>SUM(K227:K228)</f>
        <v>15760731.350000001</v>
      </c>
      <c r="L229" s="167"/>
      <c r="M229" s="157"/>
      <c r="N229" s="158"/>
    </row>
    <row r="230" spans="1:14" ht="21.75" customHeight="1" thickBot="1">
      <c r="A230" s="159"/>
      <c r="C230" s="291" t="s">
        <v>394</v>
      </c>
      <c r="D230" s="292" t="s">
        <v>291</v>
      </c>
      <c r="E230" s="292"/>
      <c r="F230" s="292"/>
      <c r="G230" s="292"/>
      <c r="H230" s="292"/>
      <c r="I230" s="292"/>
      <c r="J230" s="292"/>
      <c r="K230" s="293"/>
      <c r="L230" s="167"/>
      <c r="M230" s="157"/>
      <c r="N230" s="158"/>
    </row>
    <row r="231" spans="1:14" ht="21.75" customHeight="1">
      <c r="A231" s="159"/>
      <c r="C231" s="238">
        <v>6.1</v>
      </c>
      <c r="D231" s="318" t="s">
        <v>404</v>
      </c>
      <c r="E231" s="319"/>
      <c r="F231" s="319"/>
      <c r="G231" s="319"/>
      <c r="H231" s="319"/>
      <c r="I231" s="319"/>
      <c r="J231" s="319"/>
      <c r="K231" s="320"/>
      <c r="L231" s="167"/>
      <c r="M231" s="157"/>
      <c r="N231" s="158"/>
    </row>
    <row r="232" spans="1:14" ht="21.75" customHeight="1">
      <c r="A232" s="159"/>
      <c r="C232" s="160" t="s">
        <v>395</v>
      </c>
      <c r="D232" s="177"/>
      <c r="E232" s="177"/>
      <c r="F232" s="177"/>
      <c r="G232" s="178" t="s">
        <v>400</v>
      </c>
      <c r="H232" s="179" t="s">
        <v>37</v>
      </c>
      <c r="I232" s="180">
        <v>6.6</v>
      </c>
      <c r="J232" s="181">
        <v>183940.9</v>
      </c>
      <c r="K232" s="166">
        <f t="shared" ref="K232:K236" si="29">I232*J232</f>
        <v>1214009.94</v>
      </c>
      <c r="L232" s="167"/>
      <c r="M232" s="157"/>
      <c r="N232" s="158"/>
    </row>
    <row r="233" spans="1:14" ht="21.75" customHeight="1">
      <c r="A233" s="159"/>
      <c r="C233" s="160" t="s">
        <v>396</v>
      </c>
      <c r="D233" s="177"/>
      <c r="E233" s="177"/>
      <c r="F233" s="177"/>
      <c r="G233" s="178" t="s">
        <v>401</v>
      </c>
      <c r="H233" s="179" t="s">
        <v>37</v>
      </c>
      <c r="I233" s="180">
        <v>149.4</v>
      </c>
      <c r="J233" s="181">
        <v>58502.6</v>
      </c>
      <c r="K233" s="166">
        <f t="shared" si="29"/>
        <v>8740288.4399999995</v>
      </c>
      <c r="L233" s="167"/>
      <c r="M233" s="157"/>
      <c r="N233" s="158"/>
    </row>
    <row r="234" spans="1:14" ht="21.75" customHeight="1">
      <c r="A234" s="159"/>
      <c r="C234" s="160" t="s">
        <v>397</v>
      </c>
      <c r="D234" s="177"/>
      <c r="E234" s="177"/>
      <c r="F234" s="177"/>
      <c r="G234" s="178" t="s">
        <v>402</v>
      </c>
      <c r="H234" s="179" t="s">
        <v>38</v>
      </c>
      <c r="I234" s="180">
        <v>22</v>
      </c>
      <c r="J234" s="181">
        <v>256583.6</v>
      </c>
      <c r="K234" s="166">
        <f t="shared" si="29"/>
        <v>5644839.2000000002</v>
      </c>
      <c r="L234" s="167"/>
      <c r="M234" s="157"/>
      <c r="N234" s="158"/>
    </row>
    <row r="235" spans="1:14" ht="21.75" customHeight="1">
      <c r="A235" s="159"/>
      <c r="C235" s="160" t="s">
        <v>398</v>
      </c>
      <c r="D235" s="177"/>
      <c r="E235" s="177"/>
      <c r="F235" s="177"/>
      <c r="G235" s="178" t="s">
        <v>313</v>
      </c>
      <c r="H235" s="179" t="s">
        <v>41</v>
      </c>
      <c r="I235" s="180">
        <v>118.80000000000001</v>
      </c>
      <c r="J235" s="181">
        <v>12996.1</v>
      </c>
      <c r="K235" s="166">
        <f t="shared" si="29"/>
        <v>1543936.6800000002</v>
      </c>
      <c r="L235" s="167"/>
      <c r="M235" s="157"/>
      <c r="N235" s="158"/>
    </row>
    <row r="236" spans="1:14" ht="21.75" customHeight="1">
      <c r="A236" s="159"/>
      <c r="C236" s="160" t="s">
        <v>399</v>
      </c>
      <c r="D236" s="177"/>
      <c r="E236" s="177"/>
      <c r="F236" s="177"/>
      <c r="G236" s="178" t="s">
        <v>403</v>
      </c>
      <c r="H236" s="179" t="s">
        <v>40</v>
      </c>
      <c r="I236" s="180">
        <v>68.599999999999994</v>
      </c>
      <c r="J236" s="181">
        <v>125736</v>
      </c>
      <c r="K236" s="166">
        <f t="shared" si="29"/>
        <v>8625489.5999999996</v>
      </c>
      <c r="L236" s="167"/>
      <c r="M236" s="157"/>
      <c r="N236" s="158"/>
    </row>
    <row r="237" spans="1:14" ht="21.75" customHeight="1" thickBot="1">
      <c r="A237" s="159"/>
      <c r="C237" s="225" t="s">
        <v>11</v>
      </c>
      <c r="D237" s="171"/>
      <c r="E237" s="171"/>
      <c r="F237" s="171"/>
      <c r="G237" s="172"/>
      <c r="H237" s="171"/>
      <c r="I237" s="230"/>
      <c r="J237" s="222"/>
      <c r="K237" s="223">
        <f>SUM(K232:K236)</f>
        <v>25768563.859999999</v>
      </c>
      <c r="L237" s="167"/>
      <c r="M237" s="157"/>
      <c r="N237" s="158"/>
    </row>
    <row r="238" spans="1:14" ht="21.75" customHeight="1" thickBot="1">
      <c r="A238" s="159"/>
      <c r="C238" s="291" t="s">
        <v>405</v>
      </c>
      <c r="D238" s="292" t="s">
        <v>291</v>
      </c>
      <c r="E238" s="292"/>
      <c r="F238" s="292"/>
      <c r="G238" s="292"/>
      <c r="H238" s="292"/>
      <c r="I238" s="292"/>
      <c r="J238" s="292"/>
      <c r="K238" s="293"/>
      <c r="L238" s="167"/>
      <c r="M238" s="157"/>
      <c r="N238" s="158"/>
    </row>
    <row r="239" spans="1:14" ht="21.75" customHeight="1">
      <c r="A239" s="159"/>
      <c r="C239" s="239">
        <v>7.1</v>
      </c>
      <c r="D239" s="318" t="s">
        <v>406</v>
      </c>
      <c r="E239" s="319"/>
      <c r="F239" s="319"/>
      <c r="G239" s="319"/>
      <c r="H239" s="319"/>
      <c r="I239" s="319"/>
      <c r="J239" s="319"/>
      <c r="K239" s="320"/>
      <c r="L239" s="167"/>
      <c r="M239" s="157"/>
      <c r="N239" s="158"/>
    </row>
    <row r="240" spans="1:14" ht="21.75" customHeight="1">
      <c r="A240" s="159"/>
      <c r="C240" s="160" t="s">
        <v>407</v>
      </c>
      <c r="D240" s="177"/>
      <c r="E240" s="177"/>
      <c r="F240" s="177"/>
      <c r="G240" s="178" t="s">
        <v>408</v>
      </c>
      <c r="H240" s="179" t="s">
        <v>38</v>
      </c>
      <c r="I240" s="180">
        <v>247</v>
      </c>
      <c r="J240" s="181">
        <v>9061</v>
      </c>
      <c r="K240" s="166">
        <f t="shared" ref="K240" si="30">I240*J240</f>
        <v>2238067</v>
      </c>
      <c r="L240" s="167"/>
      <c r="M240" s="157"/>
      <c r="N240" s="158"/>
    </row>
    <row r="241" spans="1:14" ht="21.75" customHeight="1" thickBot="1">
      <c r="A241" s="159"/>
      <c r="C241" s="225" t="s">
        <v>11</v>
      </c>
      <c r="D241" s="171"/>
      <c r="E241" s="171"/>
      <c r="F241" s="171"/>
      <c r="G241" s="172"/>
      <c r="H241" s="171"/>
      <c r="I241" s="230"/>
      <c r="J241" s="222"/>
      <c r="K241" s="223">
        <f>SUM(K240)</f>
        <v>2238067</v>
      </c>
      <c r="L241" s="167"/>
      <c r="M241" s="157"/>
      <c r="N241" s="158"/>
    </row>
    <row r="242" spans="1:14" ht="21.75" customHeight="1" thickBot="1">
      <c r="A242" s="159"/>
      <c r="C242" s="291" t="s">
        <v>409</v>
      </c>
      <c r="D242" s="292" t="s">
        <v>291</v>
      </c>
      <c r="E242" s="292"/>
      <c r="F242" s="292"/>
      <c r="G242" s="292"/>
      <c r="H242" s="292"/>
      <c r="I242" s="292"/>
      <c r="J242" s="292"/>
      <c r="K242" s="293"/>
      <c r="L242" s="167"/>
      <c r="M242" s="157"/>
      <c r="N242" s="158"/>
    </row>
    <row r="243" spans="1:14" ht="21.75" customHeight="1">
      <c r="A243" s="159"/>
      <c r="C243" s="239">
        <v>8.1</v>
      </c>
      <c r="D243" s="318" t="s">
        <v>410</v>
      </c>
      <c r="E243" s="319"/>
      <c r="F243" s="319"/>
      <c r="G243" s="319"/>
      <c r="H243" s="319"/>
      <c r="I243" s="319"/>
      <c r="J243" s="319"/>
      <c r="K243" s="320"/>
      <c r="L243" s="167"/>
      <c r="M243" s="157"/>
      <c r="N243" s="158"/>
    </row>
    <row r="244" spans="1:14" ht="21.75" customHeight="1">
      <c r="A244" s="159"/>
      <c r="C244" s="160" t="s">
        <v>411</v>
      </c>
      <c r="D244" s="177"/>
      <c r="E244" s="177"/>
      <c r="F244" s="177"/>
      <c r="G244" s="178" t="s">
        <v>415</v>
      </c>
      <c r="H244" s="179" t="s">
        <v>197</v>
      </c>
      <c r="I244" s="180">
        <v>2</v>
      </c>
      <c r="J244" s="181">
        <v>19166202.900000002</v>
      </c>
      <c r="K244" s="166">
        <f t="shared" ref="K244:K247" si="31">I244*J244</f>
        <v>38332405.800000004</v>
      </c>
      <c r="L244" s="167"/>
      <c r="M244" s="157"/>
      <c r="N244" s="158"/>
    </row>
    <row r="245" spans="1:14" ht="21.75" customHeight="1">
      <c r="A245" s="159"/>
      <c r="C245" s="160" t="s">
        <v>412</v>
      </c>
      <c r="D245" s="177"/>
      <c r="E245" s="177"/>
      <c r="F245" s="177"/>
      <c r="G245" s="178" t="s">
        <v>416</v>
      </c>
      <c r="H245" s="179" t="s">
        <v>197</v>
      </c>
      <c r="I245" s="180">
        <v>1</v>
      </c>
      <c r="J245" s="181">
        <v>4608058</v>
      </c>
      <c r="K245" s="166">
        <f t="shared" si="31"/>
        <v>4608058</v>
      </c>
      <c r="L245" s="167"/>
      <c r="M245" s="157"/>
      <c r="N245" s="158"/>
    </row>
    <row r="246" spans="1:14" ht="21.75" customHeight="1">
      <c r="A246" s="159"/>
      <c r="C246" s="160" t="s">
        <v>413</v>
      </c>
      <c r="D246" s="177"/>
      <c r="E246" s="177"/>
      <c r="F246" s="177"/>
      <c r="G246" s="178" t="s">
        <v>417</v>
      </c>
      <c r="H246" s="179" t="s">
        <v>197</v>
      </c>
      <c r="I246" s="180">
        <v>2</v>
      </c>
      <c r="J246" s="181">
        <v>5860023</v>
      </c>
      <c r="K246" s="166">
        <f t="shared" si="31"/>
        <v>11720046</v>
      </c>
      <c r="L246" s="167"/>
      <c r="M246" s="157"/>
      <c r="N246" s="158"/>
    </row>
    <row r="247" spans="1:14" ht="21.75" customHeight="1">
      <c r="A247" s="159"/>
      <c r="C247" s="160" t="s">
        <v>414</v>
      </c>
      <c r="D247" s="177"/>
      <c r="E247" s="177"/>
      <c r="F247" s="177"/>
      <c r="G247" s="178" t="s">
        <v>418</v>
      </c>
      <c r="H247" s="179" t="s">
        <v>197</v>
      </c>
      <c r="I247" s="180">
        <v>3</v>
      </c>
      <c r="J247" s="181">
        <v>6246659.9000000004</v>
      </c>
      <c r="K247" s="166">
        <f t="shared" si="31"/>
        <v>18739979.700000003</v>
      </c>
      <c r="L247" s="167"/>
      <c r="M247" s="157"/>
      <c r="N247" s="158"/>
    </row>
    <row r="248" spans="1:14" ht="21.75" customHeight="1" thickBot="1">
      <c r="A248" s="159"/>
      <c r="C248" s="250" t="s">
        <v>11</v>
      </c>
      <c r="D248" s="251"/>
      <c r="E248" s="251"/>
      <c r="F248" s="251"/>
      <c r="G248" s="252"/>
      <c r="H248" s="251"/>
      <c r="I248" s="253"/>
      <c r="J248" s="254"/>
      <c r="K248" s="255">
        <f>SUM(K244:K247)</f>
        <v>73400489.5</v>
      </c>
      <c r="L248" s="167"/>
      <c r="M248" s="157"/>
      <c r="N248" s="158"/>
    </row>
    <row r="249" spans="1:14" ht="21.75" customHeight="1">
      <c r="A249" s="159"/>
      <c r="C249" s="267">
        <v>8.1999999999999993</v>
      </c>
      <c r="D249" s="324" t="s">
        <v>419</v>
      </c>
      <c r="E249" s="325"/>
      <c r="F249" s="325"/>
      <c r="G249" s="325"/>
      <c r="H249" s="325"/>
      <c r="I249" s="325"/>
      <c r="J249" s="325"/>
      <c r="K249" s="326"/>
      <c r="L249" s="167"/>
      <c r="M249" s="157"/>
      <c r="N249" s="158"/>
    </row>
    <row r="250" spans="1:14" ht="21.75" customHeight="1">
      <c r="A250" s="159"/>
      <c r="C250" s="160" t="s">
        <v>420</v>
      </c>
      <c r="D250" s="177"/>
      <c r="E250" s="177"/>
      <c r="F250" s="177"/>
      <c r="G250" s="178" t="s">
        <v>424</v>
      </c>
      <c r="H250" s="179" t="s">
        <v>40</v>
      </c>
      <c r="I250" s="180">
        <v>69</v>
      </c>
      <c r="J250" s="181">
        <v>77274.600000000006</v>
      </c>
      <c r="K250" s="166">
        <f t="shared" ref="K250:K253" si="32">I250*J250</f>
        <v>5331947.4000000004</v>
      </c>
      <c r="L250" s="167"/>
      <c r="M250" s="157"/>
      <c r="N250" s="158"/>
    </row>
    <row r="251" spans="1:14" ht="21.75" customHeight="1">
      <c r="A251" s="159"/>
      <c r="C251" s="160" t="s">
        <v>421</v>
      </c>
      <c r="D251" s="177"/>
      <c r="E251" s="177"/>
      <c r="F251" s="177"/>
      <c r="G251" s="178" t="s">
        <v>425</v>
      </c>
      <c r="H251" s="179" t="s">
        <v>40</v>
      </c>
      <c r="I251" s="180">
        <v>67</v>
      </c>
      <c r="J251" s="181">
        <v>86512.400000000009</v>
      </c>
      <c r="K251" s="166">
        <f t="shared" si="32"/>
        <v>5796330.8000000007</v>
      </c>
      <c r="L251" s="167"/>
      <c r="M251" s="157"/>
      <c r="N251" s="158"/>
    </row>
    <row r="252" spans="1:14" ht="21.75" customHeight="1">
      <c r="A252" s="159"/>
      <c r="C252" s="160" t="s">
        <v>422</v>
      </c>
      <c r="D252" s="177"/>
      <c r="E252" s="177"/>
      <c r="F252" s="177"/>
      <c r="G252" s="178" t="s">
        <v>426</v>
      </c>
      <c r="H252" s="179" t="s">
        <v>40</v>
      </c>
      <c r="I252" s="180">
        <v>29</v>
      </c>
      <c r="J252" s="181">
        <v>94455.400000000009</v>
      </c>
      <c r="K252" s="166">
        <f t="shared" si="32"/>
        <v>2739206.6</v>
      </c>
      <c r="L252" s="167"/>
      <c r="M252" s="157"/>
      <c r="N252" s="158"/>
    </row>
    <row r="253" spans="1:14" ht="21.75" customHeight="1">
      <c r="A253" s="159"/>
      <c r="C253" s="160" t="s">
        <v>423</v>
      </c>
      <c r="D253" s="177"/>
      <c r="E253" s="177"/>
      <c r="F253" s="177"/>
      <c r="G253" s="178" t="s">
        <v>427</v>
      </c>
      <c r="H253" s="179" t="s">
        <v>40</v>
      </c>
      <c r="I253" s="180">
        <v>5</v>
      </c>
      <c r="J253" s="181">
        <v>120078.40000000001</v>
      </c>
      <c r="K253" s="166">
        <f t="shared" si="32"/>
        <v>600392</v>
      </c>
      <c r="L253" s="167"/>
      <c r="M253" s="157"/>
      <c r="N253" s="158"/>
    </row>
    <row r="254" spans="1:14" ht="21.75" customHeight="1" thickBot="1">
      <c r="A254" s="159"/>
      <c r="C254" s="160" t="s">
        <v>11</v>
      </c>
      <c r="D254" s="177"/>
      <c r="E254" s="177"/>
      <c r="F254" s="177"/>
      <c r="G254" s="178"/>
      <c r="H254" s="179"/>
      <c r="I254" s="180"/>
      <c r="J254" s="181"/>
      <c r="K254" s="223">
        <f>SUM(K250:K253)</f>
        <v>14467876.800000001</v>
      </c>
      <c r="L254" s="167"/>
      <c r="M254" s="157"/>
      <c r="N254" s="158"/>
    </row>
    <row r="255" spans="1:14" ht="21.75" customHeight="1" thickBot="1">
      <c r="A255" s="159"/>
      <c r="C255" s="291" t="s">
        <v>428</v>
      </c>
      <c r="D255" s="292" t="s">
        <v>291</v>
      </c>
      <c r="E255" s="292"/>
      <c r="F255" s="292"/>
      <c r="G255" s="292"/>
      <c r="H255" s="292"/>
      <c r="I255" s="292"/>
      <c r="J255" s="292"/>
      <c r="K255" s="293"/>
      <c r="L255" s="167"/>
      <c r="M255" s="157"/>
      <c r="N255" s="158"/>
    </row>
    <row r="256" spans="1:14" ht="21.75" customHeight="1">
      <c r="A256" s="159"/>
      <c r="C256" s="239">
        <v>9.1</v>
      </c>
      <c r="D256" s="318" t="s">
        <v>429</v>
      </c>
      <c r="E256" s="319"/>
      <c r="F256" s="319"/>
      <c r="G256" s="319"/>
      <c r="H256" s="319"/>
      <c r="I256" s="319"/>
      <c r="J256" s="319"/>
      <c r="K256" s="320"/>
      <c r="L256" s="167"/>
      <c r="M256" s="157"/>
      <c r="N256" s="158"/>
    </row>
    <row r="257" spans="1:14" ht="33.5" customHeight="1">
      <c r="A257" s="159"/>
      <c r="C257" s="160" t="s">
        <v>430</v>
      </c>
      <c r="D257" s="177"/>
      <c r="E257" s="177"/>
      <c r="F257" s="177"/>
      <c r="G257" s="178" t="s">
        <v>434</v>
      </c>
      <c r="H257" s="179" t="s">
        <v>40</v>
      </c>
      <c r="I257" s="180">
        <v>8</v>
      </c>
      <c r="J257" s="181">
        <v>444258.10000000003</v>
      </c>
      <c r="K257" s="166">
        <f t="shared" ref="K257:K260" si="33">I257*J257</f>
        <v>3554064.8000000003</v>
      </c>
      <c r="L257" s="167"/>
      <c r="M257" s="157"/>
      <c r="N257" s="158"/>
    </row>
    <row r="258" spans="1:14" ht="21.75" customHeight="1">
      <c r="A258" s="159"/>
      <c r="C258" s="160" t="s">
        <v>431</v>
      </c>
      <c r="D258" s="177"/>
      <c r="E258" s="177"/>
      <c r="F258" s="177"/>
      <c r="G258" s="178" t="s">
        <v>435</v>
      </c>
      <c r="H258" s="179" t="s">
        <v>37</v>
      </c>
      <c r="I258" s="180">
        <v>3</v>
      </c>
      <c r="J258" s="181">
        <v>182406.9</v>
      </c>
      <c r="K258" s="166">
        <f t="shared" si="33"/>
        <v>547220.69999999995</v>
      </c>
      <c r="L258" s="167"/>
      <c r="M258" s="157"/>
      <c r="N258" s="158"/>
    </row>
    <row r="259" spans="1:14" ht="21.75" customHeight="1">
      <c r="A259" s="159"/>
      <c r="C259" s="160" t="s">
        <v>432</v>
      </c>
      <c r="D259" s="177"/>
      <c r="E259" s="177"/>
      <c r="F259" s="177"/>
      <c r="G259" s="178" t="s">
        <v>436</v>
      </c>
      <c r="H259" s="179" t="s">
        <v>37</v>
      </c>
      <c r="I259" s="180">
        <v>3</v>
      </c>
      <c r="J259" s="181">
        <v>198712.80000000002</v>
      </c>
      <c r="K259" s="166">
        <f t="shared" si="33"/>
        <v>596138.4</v>
      </c>
      <c r="L259" s="167"/>
      <c r="M259" s="157"/>
      <c r="N259" s="158"/>
    </row>
    <row r="260" spans="1:14" ht="21.75" customHeight="1">
      <c r="A260" s="159"/>
      <c r="C260" s="160" t="s">
        <v>433</v>
      </c>
      <c r="D260" s="177"/>
      <c r="E260" s="177"/>
      <c r="F260" s="177"/>
      <c r="G260" s="178" t="s">
        <v>437</v>
      </c>
      <c r="H260" s="179" t="s">
        <v>37</v>
      </c>
      <c r="I260" s="180">
        <v>3</v>
      </c>
      <c r="J260" s="181">
        <v>180940.5</v>
      </c>
      <c r="K260" s="166">
        <f t="shared" si="33"/>
        <v>542821.5</v>
      </c>
      <c r="L260" s="167"/>
      <c r="M260" s="157"/>
      <c r="N260" s="158"/>
    </row>
    <row r="261" spans="1:14" ht="21.75" customHeight="1" thickBot="1">
      <c r="A261" s="159"/>
      <c r="C261" s="261" t="s">
        <v>11</v>
      </c>
      <c r="D261" s="270"/>
      <c r="E261" s="270"/>
      <c r="F261" s="270"/>
      <c r="G261" s="271"/>
      <c r="H261" s="272"/>
      <c r="I261" s="273"/>
      <c r="J261" s="274"/>
      <c r="K261" s="255">
        <f>SUM(K257:K260)</f>
        <v>5240245.4000000004</v>
      </c>
      <c r="L261" s="167"/>
      <c r="M261" s="157"/>
      <c r="N261" s="158"/>
    </row>
    <row r="262" spans="1:14" ht="21.75" customHeight="1">
      <c r="A262" s="159"/>
      <c r="C262" s="267">
        <v>9.1999999999999993</v>
      </c>
      <c r="D262" s="324" t="s">
        <v>438</v>
      </c>
      <c r="E262" s="325"/>
      <c r="F262" s="325"/>
      <c r="G262" s="325"/>
      <c r="H262" s="325"/>
      <c r="I262" s="325"/>
      <c r="J262" s="325"/>
      <c r="K262" s="326"/>
      <c r="L262" s="167"/>
      <c r="M262" s="157"/>
      <c r="N262" s="158"/>
    </row>
    <row r="263" spans="1:14" ht="21.75" customHeight="1">
      <c r="A263" s="159"/>
      <c r="C263" s="160" t="s">
        <v>439</v>
      </c>
      <c r="D263" s="177"/>
      <c r="E263" s="177"/>
      <c r="F263" s="177"/>
      <c r="G263" s="178" t="s">
        <v>440</v>
      </c>
      <c r="H263" s="179" t="s">
        <v>40</v>
      </c>
      <c r="I263" s="180">
        <v>1</v>
      </c>
      <c r="J263" s="181">
        <v>23575817.199999999</v>
      </c>
      <c r="K263" s="166">
        <f t="shared" ref="K263" si="34">I263*J263</f>
        <v>23575817.199999999</v>
      </c>
      <c r="L263" s="167"/>
      <c r="M263" s="157"/>
      <c r="N263" s="158"/>
    </row>
    <row r="264" spans="1:14" s="168" customFormat="1" ht="14" thickBot="1">
      <c r="B264" s="169"/>
      <c r="C264" s="170" t="s">
        <v>11</v>
      </c>
      <c r="D264" s="171"/>
      <c r="E264" s="171"/>
      <c r="F264" s="171"/>
      <c r="G264" s="172"/>
      <c r="H264" s="171"/>
      <c r="I264" s="229"/>
      <c r="J264" s="173"/>
      <c r="K264" s="174">
        <f>SUM(K263)</f>
        <v>23575817.199999999</v>
      </c>
      <c r="L264" s="175"/>
    </row>
    <row r="265" spans="1:14" s="149" customFormat="1" ht="27" customHeight="1" thickBot="1">
      <c r="A265" s="148"/>
      <c r="C265" s="332" t="s">
        <v>53</v>
      </c>
      <c r="D265" s="333"/>
      <c r="E265" s="333"/>
      <c r="F265" s="333"/>
      <c r="G265" s="333"/>
      <c r="H265" s="333"/>
      <c r="I265" s="333"/>
      <c r="J265" s="333"/>
      <c r="K265" s="185">
        <f>+K16+K21+K34+K41+K44+K93+K105+K111+K116+K123+K128+K133+K136+K139+K148+K151+K154+K158+K163+K171+K175+K182+K186+K192+K196+K201+K214+K221+K225+K229+K237+K241+K248+K254+K261+K264</f>
        <v>1784248612.0435603</v>
      </c>
      <c r="L265" s="150"/>
      <c r="M265" s="151"/>
      <c r="N265" s="154"/>
    </row>
    <row r="266" spans="1:14" s="149" customFormat="1" ht="15" customHeight="1" thickBot="1">
      <c r="C266" s="216"/>
      <c r="D266" s="216"/>
      <c r="E266" s="216"/>
      <c r="F266" s="216"/>
      <c r="G266" s="216"/>
      <c r="H266" s="216"/>
      <c r="I266" s="232"/>
      <c r="J266" s="216"/>
      <c r="K266" s="217"/>
      <c r="L266" s="150"/>
      <c r="M266" s="151"/>
      <c r="N266" s="154"/>
    </row>
    <row r="267" spans="1:14" s="139" customFormat="1" ht="19.5" customHeight="1">
      <c r="A267" s="133"/>
      <c r="B267" s="140"/>
      <c r="C267" s="218"/>
      <c r="D267" s="219"/>
      <c r="E267" s="219"/>
      <c r="F267" s="219"/>
      <c r="G267" s="334" t="s">
        <v>50</v>
      </c>
      <c r="H267" s="334"/>
      <c r="I267" s="334"/>
      <c r="J267" s="334"/>
      <c r="K267" s="221">
        <v>48580842</v>
      </c>
      <c r="L267" s="141"/>
      <c r="M267" s="133"/>
    </row>
    <row r="268" spans="1:14" s="139" customFormat="1" ht="19.5" customHeight="1" thickBot="1">
      <c r="A268" s="133"/>
      <c r="B268" s="140"/>
      <c r="C268" s="182"/>
      <c r="D268" s="39"/>
      <c r="E268" s="39"/>
      <c r="F268" s="39"/>
      <c r="G268" s="335" t="s">
        <v>51</v>
      </c>
      <c r="H268" s="335"/>
      <c r="I268" s="335"/>
      <c r="J268" s="335"/>
      <c r="K268" s="166">
        <v>14317500</v>
      </c>
      <c r="L268" s="141"/>
      <c r="M268" s="133"/>
    </row>
    <row r="269" spans="1:14" s="139" customFormat="1" ht="19.5" customHeight="1" thickBot="1">
      <c r="A269" s="141"/>
      <c r="B269" s="133"/>
      <c r="C269" s="329" t="s">
        <v>441</v>
      </c>
      <c r="D269" s="330" t="s">
        <v>291</v>
      </c>
      <c r="E269" s="330"/>
      <c r="F269" s="330"/>
      <c r="G269" s="330"/>
      <c r="H269" s="330"/>
      <c r="I269" s="330"/>
      <c r="J269" s="330"/>
      <c r="K269" s="331"/>
      <c r="L269" s="141"/>
      <c r="M269" s="133"/>
    </row>
    <row r="270" spans="1:14" s="139" customFormat="1" ht="19.5" customHeight="1">
      <c r="A270" s="141"/>
      <c r="B270" s="133"/>
      <c r="C270" s="218">
        <v>10.1</v>
      </c>
      <c r="D270" s="219"/>
      <c r="E270" s="219"/>
      <c r="F270" s="219"/>
      <c r="G270" s="220" t="s">
        <v>442</v>
      </c>
      <c r="H270" s="220" t="s">
        <v>197</v>
      </c>
      <c r="I270" s="242">
        <v>1</v>
      </c>
      <c r="J270" s="243">
        <v>5000000</v>
      </c>
      <c r="K270" s="221">
        <f>+I270*J270</f>
        <v>5000000</v>
      </c>
      <c r="L270" s="141"/>
      <c r="M270" s="133"/>
    </row>
    <row r="271" spans="1:14" s="139" customFormat="1" ht="39.5" customHeight="1">
      <c r="A271" s="141"/>
      <c r="B271" s="133"/>
      <c r="C271" s="182">
        <v>10.199999999999999</v>
      </c>
      <c r="D271" s="39"/>
      <c r="E271" s="39"/>
      <c r="F271" s="39"/>
      <c r="G271" s="211" t="s">
        <v>443</v>
      </c>
      <c r="H271" s="211" t="s">
        <v>197</v>
      </c>
      <c r="I271" s="241">
        <v>1</v>
      </c>
      <c r="J271" s="165">
        <v>6300000</v>
      </c>
      <c r="K271" s="166">
        <f t="shared" ref="K271:K272" si="35">+I271*J271</f>
        <v>6300000</v>
      </c>
      <c r="L271" s="141"/>
      <c r="M271" s="133"/>
    </row>
    <row r="272" spans="1:14" s="139" customFormat="1" ht="25.25" customHeight="1" thickBot="1">
      <c r="A272" s="141"/>
      <c r="B272" s="133"/>
      <c r="C272" s="212">
        <v>10.3</v>
      </c>
      <c r="D272" s="213"/>
      <c r="E272" s="213"/>
      <c r="F272" s="213"/>
      <c r="G272" s="214" t="s">
        <v>444</v>
      </c>
      <c r="H272" s="214" t="s">
        <v>197</v>
      </c>
      <c r="I272" s="244">
        <v>1</v>
      </c>
      <c r="J272" s="245">
        <v>6000000</v>
      </c>
      <c r="K272" s="215">
        <f t="shared" si="35"/>
        <v>6000000</v>
      </c>
      <c r="L272" s="141"/>
      <c r="M272" s="133"/>
    </row>
    <row r="273" spans="1:14" s="118" customFormat="1" ht="19.5" customHeight="1" thickBot="1">
      <c r="A273" s="117"/>
      <c r="B273" s="115"/>
      <c r="C273" s="183"/>
      <c r="D273" s="183"/>
      <c r="E273" s="183"/>
      <c r="F273" s="183"/>
      <c r="G273" s="183"/>
      <c r="H273" s="183"/>
      <c r="I273" s="233"/>
      <c r="J273" s="183"/>
      <c r="K273" s="184"/>
      <c r="L273" s="117"/>
      <c r="M273" s="115"/>
    </row>
    <row r="274" spans="1:14" s="118" customFormat="1" ht="30" customHeight="1" thickBot="1">
      <c r="A274" s="115"/>
      <c r="B274" s="116"/>
      <c r="C274" s="63"/>
      <c r="D274" s="72"/>
      <c r="E274" s="72"/>
      <c r="F274" s="72"/>
      <c r="G274" s="186" t="s">
        <v>13</v>
      </c>
      <c r="H274" s="187"/>
      <c r="I274" s="234"/>
      <c r="J274" s="188"/>
      <c r="K274" s="378">
        <f>+K265</f>
        <v>1784248612.0435603</v>
      </c>
      <c r="L274" s="117"/>
      <c r="M274" s="115"/>
      <c r="N274" s="189"/>
    </row>
    <row r="275" spans="1:14" s="118" customFormat="1" ht="30" customHeight="1" thickBot="1">
      <c r="A275" s="115"/>
      <c r="B275" s="116"/>
      <c r="C275" s="63"/>
      <c r="D275" s="64"/>
      <c r="E275" s="63"/>
      <c r="F275" s="63"/>
      <c r="G275" s="80" t="s">
        <v>14</v>
      </c>
      <c r="H275" s="81"/>
      <c r="I275" s="235"/>
      <c r="J275" s="83"/>
      <c r="K275" s="377">
        <f>+K265+K267+K268+K270+K271+K272</f>
        <v>1864446954.0435603</v>
      </c>
      <c r="L275" s="117"/>
      <c r="M275" s="115"/>
    </row>
    <row r="276" spans="1:14" s="118" customFormat="1" ht="17" thickBot="1">
      <c r="A276" s="115"/>
      <c r="B276" s="116"/>
      <c r="C276" s="63"/>
      <c r="D276" s="64"/>
      <c r="E276" s="64"/>
      <c r="F276" s="64"/>
      <c r="G276" s="63"/>
      <c r="H276" s="63"/>
      <c r="I276" s="236"/>
      <c r="J276" s="85"/>
      <c r="K276" s="86"/>
      <c r="L276" s="117"/>
      <c r="M276" s="115"/>
    </row>
    <row r="277" spans="1:14" s="118" customFormat="1" ht="5.25" customHeight="1">
      <c r="A277" s="115"/>
      <c r="B277" s="116"/>
      <c r="C277" s="119"/>
      <c r="D277" s="311"/>
      <c r="E277" s="311"/>
      <c r="F277" s="311"/>
      <c r="G277" s="311"/>
      <c r="H277" s="311"/>
      <c r="I277" s="311"/>
      <c r="J277" s="311"/>
      <c r="K277" s="312"/>
      <c r="L277" s="120"/>
      <c r="M277" s="115"/>
    </row>
    <row r="278" spans="1:14" s="118" customFormat="1" ht="46.5" customHeight="1">
      <c r="A278" s="115"/>
      <c r="B278" s="116"/>
      <c r="C278" s="313" t="s">
        <v>15</v>
      </c>
      <c r="D278" s="314"/>
      <c r="E278" s="314"/>
      <c r="F278" s="314"/>
      <c r="G278" s="314"/>
      <c r="H278" s="315" t="s">
        <v>16</v>
      </c>
      <c r="I278" s="315"/>
      <c r="J278" s="315"/>
      <c r="K278" s="121" t="s">
        <v>17</v>
      </c>
      <c r="L278" s="122"/>
      <c r="M278" s="115"/>
    </row>
    <row r="279" spans="1:14" s="118" customFormat="1" ht="49.5" customHeight="1">
      <c r="A279" s="115"/>
      <c r="B279" s="116"/>
      <c r="C279" s="313" t="s">
        <v>18</v>
      </c>
      <c r="D279" s="314"/>
      <c r="E279" s="314"/>
      <c r="F279" s="314"/>
      <c r="G279" s="314"/>
      <c r="H279" s="308" t="s">
        <v>19</v>
      </c>
      <c r="I279" s="308"/>
      <c r="J279" s="123" t="s">
        <v>20</v>
      </c>
      <c r="K279" s="190">
        <v>0.24</v>
      </c>
      <c r="L279" s="122"/>
      <c r="M279" s="115"/>
    </row>
    <row r="280" spans="1:14" s="118" customFormat="1" ht="30" customHeight="1">
      <c r="A280" s="115"/>
      <c r="B280" s="116"/>
      <c r="C280" s="313" t="s">
        <v>21</v>
      </c>
      <c r="D280" s="314"/>
      <c r="E280" s="314"/>
      <c r="F280" s="314"/>
      <c r="G280" s="314"/>
      <c r="H280" s="316" t="s">
        <v>52</v>
      </c>
      <c r="I280" s="317"/>
      <c r="J280" s="123" t="s">
        <v>23</v>
      </c>
      <c r="K280" s="190">
        <v>0.01</v>
      </c>
      <c r="L280" s="122"/>
      <c r="M280" s="115"/>
    </row>
    <row r="281" spans="1:14" s="124" customFormat="1" ht="58.5" customHeight="1">
      <c r="A281" s="115"/>
      <c r="B281" s="116"/>
      <c r="C281" s="191"/>
      <c r="D281" s="63"/>
      <c r="E281" s="192"/>
      <c r="F281" s="192"/>
      <c r="G281" s="193"/>
      <c r="H281" s="307" t="s">
        <v>33</v>
      </c>
      <c r="I281" s="308"/>
      <c r="J281" s="123" t="s">
        <v>25</v>
      </c>
      <c r="K281" s="190">
        <v>0.05</v>
      </c>
      <c r="L281" s="117"/>
      <c r="M281" s="115"/>
    </row>
    <row r="282" spans="1:14" s="139" customFormat="1" ht="57" customHeight="1">
      <c r="A282" s="133"/>
      <c r="B282" s="140"/>
      <c r="C282" s="194"/>
      <c r="D282" s="195"/>
      <c r="E282" s="195"/>
      <c r="F282" s="195"/>
      <c r="G282" s="196"/>
      <c r="H282" s="308" t="s">
        <v>26</v>
      </c>
      <c r="I282" s="308"/>
      <c r="J282" s="123" t="s">
        <v>27</v>
      </c>
      <c r="K282" s="190">
        <v>0.3</v>
      </c>
      <c r="L282" s="141"/>
      <c r="M282" s="133"/>
    </row>
    <row r="283" spans="1:14" s="139" customFormat="1" ht="4.5" customHeight="1" thickBot="1">
      <c r="A283" s="133"/>
      <c r="B283" s="140"/>
      <c r="C283" s="197"/>
      <c r="D283" s="198"/>
      <c r="E283" s="198"/>
      <c r="F283" s="198"/>
      <c r="G283" s="199"/>
      <c r="H283" s="309"/>
      <c r="I283" s="309"/>
      <c r="J283" s="309"/>
      <c r="K283" s="310"/>
      <c r="L283" s="141"/>
      <c r="M283" s="133"/>
    </row>
    <row r="284" spans="1:14" s="139" customFormat="1" ht="17" thickBot="1">
      <c r="A284" s="133"/>
      <c r="B284" s="200"/>
      <c r="C284" s="201"/>
      <c r="D284" s="202"/>
      <c r="E284" s="203"/>
      <c r="F284" s="201"/>
      <c r="G284" s="204"/>
      <c r="H284" s="201"/>
      <c r="I284" s="237"/>
      <c r="J284" s="201"/>
      <c r="K284" s="201"/>
      <c r="L284" s="205"/>
      <c r="M284" s="133"/>
    </row>
    <row r="285" spans="1:14" ht="16" thickTop="1"/>
    <row r="286" spans="1:14">
      <c r="G286" s="206"/>
    </row>
    <row r="288" spans="1:14">
      <c r="G288" s="207"/>
      <c r="K288" s="132"/>
      <c r="L288" s="208"/>
      <c r="M288" s="132"/>
    </row>
    <row r="289" spans="7:13">
      <c r="K289" s="209"/>
      <c r="L289" s="210"/>
      <c r="M289" s="209"/>
    </row>
    <row r="290" spans="7:13">
      <c r="G290" s="207"/>
    </row>
  </sheetData>
  <mergeCells count="72">
    <mergeCell ref="D262:K262"/>
    <mergeCell ref="C269:K269"/>
    <mergeCell ref="C242:K242"/>
    <mergeCell ref="D243:K243"/>
    <mergeCell ref="D249:K249"/>
    <mergeCell ref="C255:K255"/>
    <mergeCell ref="D256:K256"/>
    <mergeCell ref="C265:J265"/>
    <mergeCell ref="G267:J267"/>
    <mergeCell ref="G268:J268"/>
    <mergeCell ref="D226:K226"/>
    <mergeCell ref="C230:K230"/>
    <mergeCell ref="D231:K231"/>
    <mergeCell ref="C238:K238"/>
    <mergeCell ref="D239:K239"/>
    <mergeCell ref="D193:K193"/>
    <mergeCell ref="D197:K197"/>
    <mergeCell ref="D202:K202"/>
    <mergeCell ref="D215:K215"/>
    <mergeCell ref="D222:K222"/>
    <mergeCell ref="D164:K164"/>
    <mergeCell ref="D172:K172"/>
    <mergeCell ref="D176:K176"/>
    <mergeCell ref="D183:K183"/>
    <mergeCell ref="D187:K187"/>
    <mergeCell ref="D152:K152"/>
    <mergeCell ref="D155:K155"/>
    <mergeCell ref="C159:K159"/>
    <mergeCell ref="D160:K160"/>
    <mergeCell ref="D134:K134"/>
    <mergeCell ref="D137:K137"/>
    <mergeCell ref="D140:K140"/>
    <mergeCell ref="D149:K149"/>
    <mergeCell ref="D106:K106"/>
    <mergeCell ref="D112:K112"/>
    <mergeCell ref="D117:K117"/>
    <mergeCell ref="D124:K124"/>
    <mergeCell ref="D129:K129"/>
    <mergeCell ref="D17:K17"/>
    <mergeCell ref="C45:K45"/>
    <mergeCell ref="D46:K46"/>
    <mergeCell ref="C94:K94"/>
    <mergeCell ref="D95:K95"/>
    <mergeCell ref="C22:K22"/>
    <mergeCell ref="D23:K23"/>
    <mergeCell ref="D42:K42"/>
    <mergeCell ref="D35:K35"/>
    <mergeCell ref="H281:I281"/>
    <mergeCell ref="H282:I282"/>
    <mergeCell ref="H283:K283"/>
    <mergeCell ref="D277:K277"/>
    <mergeCell ref="C278:G278"/>
    <mergeCell ref="H278:J278"/>
    <mergeCell ref="C279:G279"/>
    <mergeCell ref="H279:I279"/>
    <mergeCell ref="C280:G280"/>
    <mergeCell ref="H280:I280"/>
    <mergeCell ref="J10:J11"/>
    <mergeCell ref="K10:K11"/>
    <mergeCell ref="C12:K12"/>
    <mergeCell ref="D13:K13"/>
    <mergeCell ref="C10:C11"/>
    <mergeCell ref="D10:D11"/>
    <mergeCell ref="E10:F10"/>
    <mergeCell ref="G10:G11"/>
    <mergeCell ref="H10:H11"/>
    <mergeCell ref="I10:I11"/>
    <mergeCell ref="C3:F3"/>
    <mergeCell ref="C5:K5"/>
    <mergeCell ref="C6:K6"/>
    <mergeCell ref="C7:K8"/>
    <mergeCell ref="C9:K9"/>
  </mergeCells>
  <phoneticPr fontId="8" type="noConversion"/>
  <pageMargins left="0.7" right="0.7" top="0.75" bottom="0.75" header="0.3" footer="0.3"/>
  <pageSetup paperSize="9" scale="3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B1" zoomScale="87" zoomScaleNormal="100" zoomScaleSheetLayoutView="87" zoomScalePageLayoutView="91" workbookViewId="0">
      <selection activeCell="G15" sqref="G15"/>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108"/>
      <c r="D2" s="108"/>
      <c r="E2" s="109"/>
      <c r="F2" s="108"/>
      <c r="G2" s="108"/>
      <c r="H2" s="108"/>
      <c r="I2" s="108"/>
      <c r="J2" s="108"/>
      <c r="K2" s="108"/>
      <c r="L2" s="8"/>
      <c r="M2" s="5"/>
    </row>
    <row r="3" spans="1:13" ht="26.25" customHeight="1">
      <c r="A3" s="5"/>
      <c r="B3" s="9"/>
      <c r="C3" s="348" t="s">
        <v>42</v>
      </c>
      <c r="D3" s="349"/>
      <c r="E3" s="349"/>
      <c r="F3" s="349"/>
      <c r="G3" s="5"/>
      <c r="H3" s="5"/>
      <c r="I3" s="5"/>
      <c r="J3" s="5"/>
      <c r="K3" s="5"/>
      <c r="L3" s="10"/>
      <c r="M3" s="5"/>
    </row>
    <row r="4" spans="1:13" ht="16">
      <c r="A4" s="5"/>
      <c r="B4" s="9"/>
      <c r="C4" s="94"/>
      <c r="D4" s="95"/>
      <c r="E4" s="94"/>
      <c r="F4" s="95"/>
      <c r="G4" s="5"/>
      <c r="H4" s="5"/>
      <c r="I4" s="5"/>
      <c r="J4" s="5"/>
      <c r="K4" s="5"/>
      <c r="L4" s="10"/>
      <c r="M4" s="5"/>
    </row>
    <row r="5" spans="1:13" ht="16">
      <c r="A5" s="5"/>
      <c r="B5" s="9"/>
      <c r="C5" s="352" t="s">
        <v>28</v>
      </c>
      <c r="D5" s="352"/>
      <c r="E5" s="352"/>
      <c r="F5" s="352"/>
      <c r="G5" s="352"/>
      <c r="H5" s="352"/>
      <c r="I5" s="352"/>
      <c r="J5" s="352"/>
      <c r="K5" s="352"/>
      <c r="L5" s="10"/>
      <c r="M5" s="5"/>
    </row>
    <row r="6" spans="1:13" ht="17" thickBot="1">
      <c r="A6" s="5"/>
      <c r="B6" s="9"/>
      <c r="C6" s="353" t="s">
        <v>29</v>
      </c>
      <c r="D6" s="353"/>
      <c r="E6" s="353"/>
      <c r="F6" s="353"/>
      <c r="G6" s="353"/>
      <c r="H6" s="353"/>
      <c r="I6" s="353"/>
      <c r="J6" s="353"/>
      <c r="K6" s="353"/>
      <c r="L6" s="10"/>
      <c r="M6" s="5"/>
    </row>
    <row r="7" spans="1:13" s="19" customFormat="1" ht="16.5" customHeight="1">
      <c r="A7" s="18"/>
      <c r="B7" s="106"/>
      <c r="C7" s="354" t="s">
        <v>34</v>
      </c>
      <c r="D7" s="355"/>
      <c r="E7" s="355"/>
      <c r="F7" s="355"/>
      <c r="G7" s="355"/>
      <c r="H7" s="355"/>
      <c r="I7" s="355"/>
      <c r="J7" s="355"/>
      <c r="K7" s="356"/>
      <c r="L7" s="20"/>
      <c r="M7" s="18"/>
    </row>
    <row r="8" spans="1:13" ht="33.75" customHeight="1" thickBot="1">
      <c r="A8" s="5"/>
      <c r="B8" s="107"/>
      <c r="C8" s="357"/>
      <c r="D8" s="358"/>
      <c r="E8" s="358"/>
      <c r="F8" s="358"/>
      <c r="G8" s="358"/>
      <c r="H8" s="358"/>
      <c r="I8" s="358"/>
      <c r="J8" s="358"/>
      <c r="K8" s="359"/>
      <c r="L8" s="10"/>
      <c r="M8" s="5"/>
    </row>
    <row r="9" spans="1:13" ht="34.5" customHeight="1">
      <c r="A9" s="5"/>
      <c r="B9" s="107"/>
      <c r="C9" s="360" t="s">
        <v>35</v>
      </c>
      <c r="D9" s="361"/>
      <c r="E9" s="361"/>
      <c r="F9" s="361"/>
      <c r="G9" s="361"/>
      <c r="H9" s="361"/>
      <c r="I9" s="361"/>
      <c r="J9" s="361"/>
      <c r="K9" s="362"/>
      <c r="L9" s="10"/>
      <c r="M9" s="5"/>
    </row>
    <row r="10" spans="1:13" ht="30" customHeight="1" thickBot="1">
      <c r="A10" s="5"/>
      <c r="B10" s="107"/>
      <c r="C10" s="363"/>
      <c r="D10" s="363"/>
      <c r="E10" s="363"/>
      <c r="F10" s="363"/>
      <c r="G10" s="363"/>
      <c r="H10" s="363"/>
      <c r="I10" s="363"/>
      <c r="J10" s="363"/>
      <c r="K10" s="364"/>
      <c r="L10" s="10"/>
      <c r="M10" s="5"/>
    </row>
    <row r="11" spans="1:13" ht="30" customHeight="1">
      <c r="A11" s="5"/>
      <c r="B11" s="9"/>
      <c r="C11" s="365" t="s">
        <v>1</v>
      </c>
      <c r="D11" s="367" t="s">
        <v>2</v>
      </c>
      <c r="E11" s="369" t="s">
        <v>3</v>
      </c>
      <c r="F11" s="369"/>
      <c r="G11" s="365" t="s">
        <v>4</v>
      </c>
      <c r="H11" s="367" t="s">
        <v>5</v>
      </c>
      <c r="I11" s="367" t="s">
        <v>6</v>
      </c>
      <c r="J11" s="370" t="s">
        <v>7</v>
      </c>
      <c r="K11" s="372" t="s">
        <v>8</v>
      </c>
      <c r="L11" s="10"/>
      <c r="M11" s="5"/>
    </row>
    <row r="12" spans="1:13" ht="30" customHeight="1" thickBot="1">
      <c r="A12" s="5"/>
      <c r="B12" s="9"/>
      <c r="C12" s="366"/>
      <c r="D12" s="368"/>
      <c r="E12" s="22" t="s">
        <v>9</v>
      </c>
      <c r="F12" s="22" t="s">
        <v>10</v>
      </c>
      <c r="G12" s="366"/>
      <c r="H12" s="368"/>
      <c r="I12" s="368"/>
      <c r="J12" s="371"/>
      <c r="K12" s="373"/>
      <c r="L12" s="10"/>
      <c r="M12" s="5"/>
    </row>
    <row r="13" spans="1:13" ht="30" customHeight="1" thickBot="1">
      <c r="A13" s="5"/>
      <c r="B13" s="9"/>
      <c r="C13" s="23"/>
      <c r="D13" s="24"/>
      <c r="E13" s="24"/>
      <c r="F13" s="24"/>
      <c r="G13" s="24"/>
      <c r="H13" s="24"/>
      <c r="I13" s="24"/>
      <c r="J13" s="24"/>
      <c r="K13" s="25"/>
      <c r="L13" s="10"/>
      <c r="M13" s="5"/>
    </row>
    <row r="14" spans="1:13" ht="30" customHeight="1">
      <c r="A14" s="5"/>
      <c r="B14" s="9"/>
      <c r="C14" s="26"/>
      <c r="D14" s="27"/>
      <c r="E14" s="27"/>
      <c r="F14" s="27"/>
      <c r="G14" s="28"/>
      <c r="H14" s="27"/>
      <c r="I14" s="29"/>
      <c r="J14" s="30"/>
      <c r="K14" s="31"/>
      <c r="L14" s="10"/>
      <c r="M14" s="5"/>
    </row>
    <row r="15" spans="1:13" ht="30" customHeight="1" thickBot="1">
      <c r="A15" s="5"/>
      <c r="B15" s="9"/>
      <c r="C15" s="32" t="s">
        <v>11</v>
      </c>
      <c r="D15" s="33"/>
      <c r="E15" s="33"/>
      <c r="F15" s="33"/>
      <c r="G15" s="34"/>
      <c r="H15" s="33"/>
      <c r="I15" s="29"/>
      <c r="J15" s="35"/>
      <c r="K15" s="36"/>
      <c r="L15" s="10"/>
      <c r="M15" s="5"/>
    </row>
    <row r="16" spans="1:13" ht="30" customHeight="1" thickBot="1">
      <c r="A16" s="5"/>
      <c r="B16" s="9"/>
      <c r="C16" s="23"/>
      <c r="D16" s="24"/>
      <c r="E16" s="24"/>
      <c r="F16" s="24"/>
      <c r="G16" s="24"/>
      <c r="H16" s="24"/>
      <c r="I16" s="24"/>
      <c r="J16" s="24"/>
      <c r="K16" s="25"/>
      <c r="L16" s="10"/>
      <c r="M16" s="5"/>
    </row>
    <row r="17" spans="1:13" ht="30" customHeight="1">
      <c r="A17" s="5"/>
      <c r="B17" s="9"/>
      <c r="C17" s="26"/>
      <c r="D17" s="27"/>
      <c r="E17" s="27"/>
      <c r="F17" s="27"/>
      <c r="G17" s="37"/>
      <c r="H17" s="27"/>
      <c r="I17" s="29"/>
      <c r="J17" s="30"/>
      <c r="K17" s="38"/>
      <c r="L17" s="10"/>
      <c r="M17" s="5"/>
    </row>
    <row r="18" spans="1:13" ht="30" customHeight="1">
      <c r="A18" s="5"/>
      <c r="B18" s="9"/>
      <c r="C18" s="26"/>
      <c r="D18" s="27"/>
      <c r="E18" s="27"/>
      <c r="F18" s="27"/>
      <c r="G18" s="37"/>
      <c r="H18" s="27"/>
      <c r="I18" s="29"/>
      <c r="J18" s="30"/>
      <c r="K18" s="38"/>
      <c r="L18" s="10"/>
      <c r="M18" s="5"/>
    </row>
    <row r="19" spans="1:13" s="5" customFormat="1" ht="30" customHeight="1">
      <c r="B19" s="9"/>
      <c r="C19" s="26"/>
      <c r="D19" s="39"/>
      <c r="E19" s="39"/>
      <c r="F19" s="39"/>
      <c r="G19" s="40"/>
      <c r="H19" s="39"/>
      <c r="I19" s="29"/>
      <c r="J19" s="30"/>
      <c r="K19" s="38"/>
      <c r="L19" s="10"/>
    </row>
    <row r="20" spans="1:13" ht="30" customHeight="1">
      <c r="B20" s="16"/>
      <c r="C20" s="26"/>
      <c r="D20" s="27"/>
      <c r="E20" s="27"/>
      <c r="F20" s="27"/>
      <c r="G20" s="37"/>
      <c r="H20" s="27"/>
      <c r="I20" s="29"/>
      <c r="J20" s="30"/>
      <c r="K20" s="38"/>
      <c r="L20" s="17"/>
    </row>
    <row r="21" spans="1:13" ht="30" customHeight="1" thickBot="1">
      <c r="A21" s="5"/>
      <c r="B21" s="9"/>
      <c r="C21" s="32" t="s">
        <v>11</v>
      </c>
      <c r="D21" s="41"/>
      <c r="E21" s="42"/>
      <c r="F21" s="41"/>
      <c r="G21" s="41"/>
      <c r="H21" s="41"/>
      <c r="I21" s="29"/>
      <c r="J21" s="41"/>
      <c r="K21" s="36"/>
      <c r="L21" s="10"/>
      <c r="M21" s="5"/>
    </row>
    <row r="22" spans="1:13" ht="30" customHeight="1" thickBot="1">
      <c r="A22" s="5"/>
      <c r="B22" s="9"/>
      <c r="C22" s="23"/>
      <c r="D22" s="24"/>
      <c r="E22" s="24"/>
      <c r="F22" s="24"/>
      <c r="G22" s="24"/>
      <c r="H22" s="24"/>
      <c r="I22" s="24"/>
      <c r="J22" s="24"/>
      <c r="K22" s="25"/>
      <c r="L22" s="10"/>
      <c r="M22" s="5"/>
    </row>
    <row r="23" spans="1:13" ht="30" customHeight="1">
      <c r="A23" s="5"/>
      <c r="B23" s="9"/>
      <c r="C23" s="26"/>
      <c r="D23" s="43"/>
      <c r="E23" s="43"/>
      <c r="F23" s="43"/>
      <c r="G23" s="44"/>
      <c r="H23" s="43"/>
      <c r="I23" s="29"/>
      <c r="J23" s="30"/>
      <c r="K23" s="38"/>
      <c r="L23" s="10"/>
      <c r="M23" s="5"/>
    </row>
    <row r="24" spans="1:13" ht="30" customHeight="1">
      <c r="A24" s="5"/>
      <c r="B24" s="9"/>
      <c r="C24" s="26"/>
      <c r="D24" s="45"/>
      <c r="E24" s="45"/>
      <c r="F24" s="45"/>
      <c r="G24" s="44"/>
      <c r="H24" s="43"/>
      <c r="I24" s="29"/>
      <c r="J24" s="30"/>
      <c r="K24" s="38"/>
      <c r="L24" s="10"/>
      <c r="M24" s="5"/>
    </row>
    <row r="25" spans="1:13" ht="30" customHeight="1">
      <c r="A25" s="5"/>
      <c r="B25" s="9"/>
      <c r="C25" s="26"/>
      <c r="D25" s="43"/>
      <c r="E25" s="43"/>
      <c r="F25" s="43"/>
      <c r="G25" s="44"/>
      <c r="H25" s="43"/>
      <c r="I25" s="29"/>
      <c r="J25" s="30"/>
      <c r="K25" s="38"/>
      <c r="L25" s="10"/>
      <c r="M25" s="5"/>
    </row>
    <row r="26" spans="1:13" s="5" customFormat="1" ht="30" customHeight="1">
      <c r="B26" s="9"/>
      <c r="C26" s="26"/>
      <c r="D26" s="39"/>
      <c r="E26" s="39"/>
      <c r="F26" s="39"/>
      <c r="G26" s="46"/>
      <c r="H26" s="39"/>
      <c r="I26" s="29"/>
      <c r="J26" s="30"/>
      <c r="K26" s="38"/>
      <c r="L26" s="10"/>
    </row>
    <row r="27" spans="1:13" ht="30" customHeight="1">
      <c r="A27" s="5"/>
      <c r="B27" s="9"/>
      <c r="C27" s="26"/>
      <c r="D27" s="43"/>
      <c r="E27" s="43"/>
      <c r="F27" s="43"/>
      <c r="G27" s="44"/>
      <c r="H27" s="43"/>
      <c r="I27" s="29"/>
      <c r="J27" s="47"/>
      <c r="K27" s="38"/>
      <c r="L27" s="10"/>
      <c r="M27" s="5"/>
    </row>
    <row r="28" spans="1:13" s="5" customFormat="1" ht="30" customHeight="1">
      <c r="B28" s="9"/>
      <c r="C28" s="48"/>
      <c r="D28" s="39"/>
      <c r="E28" s="39"/>
      <c r="F28" s="39"/>
      <c r="G28" s="46"/>
      <c r="H28" s="39"/>
      <c r="I28" s="29"/>
      <c r="J28" s="47"/>
      <c r="K28" s="38"/>
      <c r="L28" s="10"/>
    </row>
    <row r="29" spans="1:13" ht="30" customHeight="1">
      <c r="A29" s="5"/>
      <c r="B29" s="9"/>
      <c r="C29" s="26"/>
      <c r="D29" s="43"/>
      <c r="E29" s="27"/>
      <c r="F29" s="43"/>
      <c r="G29" s="44"/>
      <c r="H29" s="43"/>
      <c r="I29" s="29"/>
      <c r="J29" s="30"/>
      <c r="K29" s="38"/>
      <c r="L29" s="10"/>
      <c r="M29" s="5"/>
    </row>
    <row r="30" spans="1:13" ht="30" customHeight="1">
      <c r="A30" s="5"/>
      <c r="B30" s="9"/>
      <c r="C30" s="26"/>
      <c r="D30" s="43"/>
      <c r="E30" s="43"/>
      <c r="F30" s="43"/>
      <c r="G30" s="44"/>
      <c r="H30" s="49"/>
      <c r="I30" s="29"/>
      <c r="J30" s="30"/>
      <c r="K30" s="38"/>
      <c r="L30" s="10"/>
      <c r="M30" s="5"/>
    </row>
    <row r="31" spans="1:13" ht="30" customHeight="1" thickBot="1">
      <c r="A31" s="5"/>
      <c r="B31" s="9"/>
      <c r="C31" s="50" t="s">
        <v>11</v>
      </c>
      <c r="D31" s="51"/>
      <c r="E31" s="51"/>
      <c r="F31" s="51"/>
      <c r="G31" s="52"/>
      <c r="H31" s="51"/>
      <c r="I31" s="29"/>
      <c r="J31" s="53"/>
      <c r="K31" s="54"/>
      <c r="L31" s="10"/>
      <c r="M31" s="5"/>
    </row>
    <row r="32" spans="1:13" ht="30" customHeight="1" thickBot="1">
      <c r="A32" s="5"/>
      <c r="B32" s="9"/>
      <c r="C32" s="23"/>
      <c r="D32" s="24"/>
      <c r="E32" s="24"/>
      <c r="F32" s="24"/>
      <c r="G32" s="24"/>
      <c r="H32" s="24"/>
      <c r="I32" s="24"/>
      <c r="J32" s="24"/>
      <c r="K32" s="25"/>
      <c r="L32" s="10"/>
      <c r="M32" s="5"/>
    </row>
    <row r="33" spans="1:13" ht="30" customHeight="1">
      <c r="A33" s="5"/>
      <c r="B33" s="9"/>
      <c r="C33" s="26"/>
      <c r="D33" s="43"/>
      <c r="E33" s="43"/>
      <c r="F33" s="43"/>
      <c r="G33" s="44"/>
      <c r="H33" s="43"/>
      <c r="I33" s="29"/>
      <c r="J33" s="30"/>
      <c r="K33" s="38"/>
      <c r="L33" s="10"/>
      <c r="M33" s="5"/>
    </row>
    <row r="34" spans="1:13" ht="30" customHeight="1">
      <c r="A34" s="5"/>
      <c r="B34" s="9"/>
      <c r="C34" s="26"/>
      <c r="D34" s="43"/>
      <c r="E34" s="43"/>
      <c r="F34" s="43"/>
      <c r="G34" s="44"/>
      <c r="H34" s="43"/>
      <c r="I34" s="29"/>
      <c r="J34" s="30"/>
      <c r="K34" s="38"/>
      <c r="L34" s="10"/>
      <c r="M34" s="5"/>
    </row>
    <row r="35" spans="1:13" ht="30" customHeight="1">
      <c r="A35" s="5"/>
      <c r="B35" s="9"/>
      <c r="C35" s="55"/>
      <c r="D35" s="43"/>
      <c r="E35" s="43"/>
      <c r="F35" s="43"/>
      <c r="G35" s="44"/>
      <c r="H35" s="43"/>
      <c r="I35" s="29"/>
      <c r="J35" s="30"/>
      <c r="K35" s="38"/>
      <c r="L35" s="10"/>
      <c r="M35" s="5"/>
    </row>
    <row r="36" spans="1:13" ht="30" customHeight="1" thickBot="1">
      <c r="A36" s="5"/>
      <c r="B36" s="9"/>
      <c r="C36" s="32" t="s">
        <v>11</v>
      </c>
      <c r="D36" s="56"/>
      <c r="E36" s="56"/>
      <c r="F36" s="56"/>
      <c r="G36" s="57"/>
      <c r="H36" s="58"/>
      <c r="I36" s="29"/>
      <c r="J36" s="35"/>
      <c r="K36" s="36"/>
      <c r="L36" s="10"/>
      <c r="M36" s="5"/>
    </row>
    <row r="37" spans="1:13" ht="30" customHeight="1" thickBot="1">
      <c r="A37" s="5"/>
      <c r="B37" s="9"/>
      <c r="C37" s="23"/>
      <c r="D37" s="24"/>
      <c r="E37" s="24"/>
      <c r="F37" s="24"/>
      <c r="G37" s="24"/>
      <c r="H37" s="24"/>
      <c r="I37" s="24"/>
      <c r="J37" s="24"/>
      <c r="K37" s="25"/>
      <c r="L37" s="10"/>
      <c r="M37" s="5"/>
    </row>
    <row r="38" spans="1:13" ht="30" customHeight="1">
      <c r="A38" s="5"/>
      <c r="B38" s="9"/>
      <c r="C38" s="26"/>
      <c r="D38" s="43"/>
      <c r="E38" s="43"/>
      <c r="F38" s="43"/>
      <c r="G38" s="44"/>
      <c r="H38" s="43"/>
      <c r="I38" s="29"/>
      <c r="J38" s="30"/>
      <c r="K38" s="38"/>
      <c r="L38" s="10"/>
      <c r="M38" s="5"/>
    </row>
    <row r="39" spans="1:13" ht="30" customHeight="1" thickBot="1">
      <c r="A39" s="5"/>
      <c r="B39" s="9"/>
      <c r="C39" s="32" t="s">
        <v>11</v>
      </c>
      <c r="D39" s="56"/>
      <c r="E39" s="56"/>
      <c r="F39" s="56"/>
      <c r="G39" s="59"/>
      <c r="H39" s="58"/>
      <c r="I39" s="29"/>
      <c r="J39" s="35"/>
      <c r="K39" s="36"/>
      <c r="L39" s="10"/>
      <c r="M39" s="5"/>
    </row>
    <row r="40" spans="1:13" s="3" customFormat="1" ht="30" customHeight="1" thickBot="1">
      <c r="A40" s="11"/>
      <c r="B40" s="12"/>
      <c r="C40" s="374" t="s">
        <v>12</v>
      </c>
      <c r="D40" s="375"/>
      <c r="E40" s="375"/>
      <c r="F40" s="375"/>
      <c r="G40" s="375"/>
      <c r="H40" s="375"/>
      <c r="I40" s="375"/>
      <c r="J40" s="376"/>
      <c r="K40" s="60"/>
      <c r="L40" s="13"/>
      <c r="M40" s="11"/>
    </row>
    <row r="41" spans="1:13" s="3" customFormat="1" ht="17" thickBot="1">
      <c r="A41" s="11"/>
      <c r="B41" s="12"/>
      <c r="C41" s="61"/>
      <c r="D41" s="61"/>
      <c r="E41" s="61"/>
      <c r="F41" s="61"/>
      <c r="G41" s="61"/>
      <c r="H41" s="61"/>
      <c r="I41" s="61"/>
      <c r="J41" s="61"/>
      <c r="K41" s="62"/>
      <c r="L41" s="13"/>
      <c r="M41" s="11"/>
    </row>
    <row r="42" spans="1:13" s="3" customFormat="1" ht="30" customHeight="1">
      <c r="A42" s="11"/>
      <c r="B42" s="12"/>
      <c r="C42" s="63"/>
      <c r="D42" s="64"/>
      <c r="E42" s="63"/>
      <c r="F42" s="63"/>
      <c r="G42" s="344"/>
      <c r="H42" s="345"/>
      <c r="I42" s="346"/>
      <c r="J42" s="65"/>
      <c r="K42" s="66"/>
      <c r="L42" s="13"/>
      <c r="M42" s="11"/>
    </row>
    <row r="43" spans="1:13" s="3" customFormat="1" ht="30" customHeight="1">
      <c r="A43" s="11"/>
      <c r="B43" s="12"/>
      <c r="C43" s="63"/>
      <c r="D43" s="64"/>
      <c r="E43" s="63"/>
      <c r="F43" s="63"/>
      <c r="G43" s="67"/>
      <c r="H43" s="68"/>
      <c r="I43" s="69"/>
      <c r="J43" s="70"/>
      <c r="K43" s="71"/>
      <c r="L43" s="13"/>
      <c r="M43" s="11"/>
    </row>
    <row r="44" spans="1:13" s="3" customFormat="1" ht="30" customHeight="1">
      <c r="A44" s="11"/>
      <c r="B44" s="12"/>
      <c r="C44" s="63"/>
      <c r="D44" s="72"/>
      <c r="E44" s="72"/>
      <c r="F44" s="72"/>
      <c r="G44" s="67"/>
      <c r="H44" s="73"/>
      <c r="I44" s="74"/>
      <c r="J44" s="75"/>
      <c r="K44" s="71"/>
      <c r="L44" s="13"/>
      <c r="M44" s="11"/>
    </row>
    <row r="45" spans="1:13" s="3" customFormat="1" ht="30" customHeight="1">
      <c r="A45" s="11"/>
      <c r="B45" s="12"/>
      <c r="C45" s="63"/>
      <c r="D45" s="72"/>
      <c r="E45" s="72"/>
      <c r="F45" s="72"/>
      <c r="G45" s="76" t="s">
        <v>13</v>
      </c>
      <c r="H45" s="73"/>
      <c r="I45" s="74"/>
      <c r="J45" s="75"/>
      <c r="K45" s="77"/>
      <c r="L45" s="13"/>
      <c r="M45" s="11"/>
    </row>
    <row r="46" spans="1:13" s="3" customFormat="1" ht="30" customHeight="1">
      <c r="A46" s="11"/>
      <c r="B46" s="12"/>
      <c r="C46" s="63"/>
      <c r="D46" s="64"/>
      <c r="E46" s="63"/>
      <c r="F46" s="63"/>
      <c r="G46" s="78"/>
      <c r="H46" s="73"/>
      <c r="I46" s="74"/>
      <c r="J46" s="79"/>
      <c r="K46" s="71"/>
      <c r="L46" s="13"/>
      <c r="M46" s="11"/>
    </row>
    <row r="47" spans="1:13" s="3" customFormat="1" ht="30" customHeight="1">
      <c r="A47" s="11"/>
      <c r="B47" s="12"/>
      <c r="C47" s="63"/>
      <c r="D47" s="64"/>
      <c r="E47" s="63"/>
      <c r="F47" s="63"/>
      <c r="G47" s="78"/>
      <c r="H47" s="73"/>
      <c r="I47" s="74"/>
      <c r="J47" s="79"/>
      <c r="K47" s="71"/>
      <c r="L47" s="13"/>
      <c r="M47" s="11"/>
    </row>
    <row r="48" spans="1:13" s="3" customFormat="1" ht="30" customHeight="1" thickBot="1">
      <c r="A48" s="11"/>
      <c r="B48" s="12"/>
      <c r="C48" s="63"/>
      <c r="D48" s="64"/>
      <c r="E48" s="63"/>
      <c r="F48" s="63"/>
      <c r="G48" s="91"/>
      <c r="H48" s="73"/>
      <c r="I48" s="74"/>
      <c r="J48" s="79"/>
      <c r="K48" s="77"/>
      <c r="L48" s="13"/>
      <c r="M48" s="11"/>
    </row>
    <row r="49" spans="1:13" s="3" customFormat="1" ht="30" customHeight="1" thickBot="1">
      <c r="A49" s="11"/>
      <c r="B49" s="12"/>
      <c r="C49" s="63"/>
      <c r="D49" s="64"/>
      <c r="E49" s="63"/>
      <c r="F49" s="63"/>
      <c r="G49" s="80" t="s">
        <v>14</v>
      </c>
      <c r="H49" s="81"/>
      <c r="I49" s="82"/>
      <c r="J49" s="83"/>
      <c r="K49" s="60"/>
      <c r="L49" s="13"/>
      <c r="M49" s="11"/>
    </row>
    <row r="50" spans="1:13" s="3" customFormat="1" ht="17" thickBot="1">
      <c r="A50" s="11"/>
      <c r="B50" s="12"/>
      <c r="C50" s="63"/>
      <c r="D50" s="64"/>
      <c r="E50" s="64"/>
      <c r="F50" s="64"/>
      <c r="G50" s="63"/>
      <c r="H50" s="63"/>
      <c r="I50" s="84"/>
      <c r="J50" s="85"/>
      <c r="K50" s="86"/>
      <c r="L50" s="13"/>
      <c r="M50" s="11"/>
    </row>
    <row r="51" spans="1:13" s="3" customFormat="1" ht="16">
      <c r="A51" s="11"/>
      <c r="B51" s="12"/>
      <c r="C51" s="87"/>
      <c r="D51" s="350"/>
      <c r="E51" s="350"/>
      <c r="F51" s="350"/>
      <c r="G51" s="350"/>
      <c r="H51" s="350"/>
      <c r="I51" s="350"/>
      <c r="J51" s="350"/>
      <c r="K51" s="351"/>
      <c r="L51" s="14"/>
      <c r="M51" s="11"/>
    </row>
    <row r="52" spans="1:13" s="3" customFormat="1" ht="46.5" customHeight="1">
      <c r="A52" s="11"/>
      <c r="B52" s="12"/>
      <c r="C52" s="338" t="s">
        <v>15</v>
      </c>
      <c r="D52" s="339"/>
      <c r="E52" s="339"/>
      <c r="F52" s="339"/>
      <c r="G52" s="339"/>
      <c r="H52" s="347" t="s">
        <v>4</v>
      </c>
      <c r="I52" s="347"/>
      <c r="J52" s="347"/>
      <c r="K52" s="88" t="s">
        <v>17</v>
      </c>
      <c r="L52" s="15"/>
      <c r="M52" s="11"/>
    </row>
    <row r="53" spans="1:13" s="3" customFormat="1" ht="32.25" customHeight="1">
      <c r="A53" s="11"/>
      <c r="B53" s="12"/>
      <c r="C53" s="338" t="s">
        <v>30</v>
      </c>
      <c r="D53" s="339"/>
      <c r="E53" s="339"/>
      <c r="F53" s="339"/>
      <c r="G53" s="339"/>
      <c r="H53" s="343" t="s">
        <v>19</v>
      </c>
      <c r="I53" s="343"/>
      <c r="J53" s="89" t="s">
        <v>20</v>
      </c>
      <c r="K53" s="90" t="s">
        <v>31</v>
      </c>
      <c r="L53" s="102"/>
      <c r="M53" s="11"/>
    </row>
    <row r="54" spans="1:13" s="3" customFormat="1" ht="30" customHeight="1">
      <c r="A54" s="11"/>
      <c r="B54" s="12"/>
      <c r="C54" s="338" t="s">
        <v>21</v>
      </c>
      <c r="D54" s="339"/>
      <c r="E54" s="339"/>
      <c r="F54" s="339"/>
      <c r="G54" s="339"/>
      <c r="H54" s="340" t="s">
        <v>22</v>
      </c>
      <c r="I54" s="341"/>
      <c r="J54" s="89" t="s">
        <v>23</v>
      </c>
      <c r="K54" s="90" t="s">
        <v>31</v>
      </c>
      <c r="L54" s="15"/>
      <c r="M54" s="11"/>
    </row>
    <row r="55" spans="1:13" s="4" customFormat="1" ht="58.5" customHeight="1">
      <c r="A55" s="11"/>
      <c r="B55" s="12"/>
      <c r="C55" s="96"/>
      <c r="D55" s="97"/>
      <c r="E55" s="97"/>
      <c r="F55" s="97"/>
      <c r="G55" s="98"/>
      <c r="H55" s="342" t="s">
        <v>24</v>
      </c>
      <c r="I55" s="343"/>
      <c r="J55" s="89" t="s">
        <v>25</v>
      </c>
      <c r="K55" s="90" t="s">
        <v>31</v>
      </c>
      <c r="L55" s="13"/>
      <c r="M55" s="11"/>
    </row>
    <row r="56" spans="1:13" ht="57.75" customHeight="1">
      <c r="A56" s="5"/>
      <c r="B56" s="9"/>
      <c r="C56" s="99"/>
      <c r="D56" s="100"/>
      <c r="E56" s="100"/>
      <c r="F56" s="100"/>
      <c r="G56" s="101"/>
      <c r="H56" s="343" t="s">
        <v>26</v>
      </c>
      <c r="I56" s="343"/>
      <c r="J56" s="89" t="s">
        <v>27</v>
      </c>
      <c r="K56" s="90" t="s">
        <v>31</v>
      </c>
      <c r="L56" s="10"/>
      <c r="M56" s="5"/>
    </row>
    <row r="57" spans="1:13" ht="17" thickBot="1">
      <c r="A57" s="5"/>
      <c r="B57" s="9"/>
      <c r="C57" s="99"/>
      <c r="D57" s="104"/>
      <c r="E57" s="104"/>
      <c r="F57" s="100"/>
      <c r="G57" s="105"/>
      <c r="H57" s="336"/>
      <c r="I57" s="336"/>
      <c r="J57" s="336"/>
      <c r="K57" s="337"/>
      <c r="L57" s="10"/>
      <c r="M57" s="5"/>
    </row>
    <row r="58" spans="1:13" ht="47.25" customHeight="1">
      <c r="A58" s="5"/>
      <c r="B58" s="9"/>
      <c r="C58" s="103"/>
      <c r="D58" s="92"/>
      <c r="E58" s="92"/>
      <c r="F58" s="103"/>
      <c r="G58" s="92"/>
      <c r="H58" s="103"/>
      <c r="I58" s="103"/>
      <c r="J58" s="103"/>
      <c r="K58" s="103"/>
      <c r="L58" s="10"/>
      <c r="M58" s="5"/>
    </row>
    <row r="59" spans="1:13" ht="47.25" customHeight="1">
      <c r="A59" s="5"/>
      <c r="B59" s="9"/>
      <c r="C59" s="92"/>
      <c r="D59" s="92"/>
      <c r="E59" s="92"/>
      <c r="F59" s="92"/>
      <c r="G59" s="93" t="s">
        <v>36</v>
      </c>
      <c r="H59" s="92"/>
      <c r="I59" s="92"/>
      <c r="J59" s="92"/>
      <c r="K59" s="92"/>
      <c r="L59" s="10"/>
      <c r="M59" s="5"/>
    </row>
    <row r="60" spans="1:13" ht="17" thickBot="1">
      <c r="A60" s="5"/>
      <c r="B60" s="110"/>
      <c r="C60" s="111"/>
      <c r="D60" s="111"/>
      <c r="E60" s="112"/>
      <c r="F60" s="111"/>
      <c r="G60" s="113"/>
      <c r="H60" s="111"/>
      <c r="I60" s="111"/>
      <c r="J60" s="111"/>
      <c r="K60" s="111"/>
      <c r="L60" s="114"/>
      <c r="M60" s="5"/>
    </row>
    <row r="61" spans="1:13" ht="17" thickTop="1">
      <c r="A61" s="5"/>
      <c r="B61" s="5"/>
      <c r="C61" s="5"/>
      <c r="D61" s="5"/>
      <c r="E61" s="6"/>
      <c r="F61" s="5"/>
      <c r="G61" s="5"/>
      <c r="H61" s="5"/>
      <c r="I61" s="5"/>
      <c r="J61" s="5"/>
      <c r="K61" s="5"/>
      <c r="L61" s="5"/>
      <c r="M61" s="5"/>
    </row>
    <row r="63" spans="1:13">
      <c r="H63" s="21"/>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oficial(entidad)</vt:lpstr>
      <vt:lpstr>PROPUESTA ECONOMICA(Proponente)</vt:lpstr>
      <vt:lpstr>'presupuesto oficial(entidad)'!Área_de_impresión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Cesar Andres Moscote Pedrozo</cp:lastModifiedBy>
  <cp:revision/>
  <cp:lastPrinted>2021-07-22T21:21:55Z</cp:lastPrinted>
  <dcterms:created xsi:type="dcterms:W3CDTF">2006-06-27T16:47:25Z</dcterms:created>
  <dcterms:modified xsi:type="dcterms:W3CDTF">2026-02-18T21:24:17Z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