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ttps://etbcsj-my.sharepoint.com/personal/bsocupmon_cendoj_ramajudicial_gov_co/Documents/seguridad y salud en el trabajo/ARCHIVOS OFICINA/CONTRATOS/contratos 2025/6. Apoyo Bienestar/Apoyo administrativo/14 Para liquidar/"/>
    </mc:Choice>
  </mc:AlternateContent>
  <xr:revisionPtr revIDLastSave="4" documentId="8_{DADB3203-8677-42B6-A249-50CFFE138FCC}" xr6:coauthVersionLast="47" xr6:coauthVersionMax="47" xr10:uidLastSave="{D2080A1F-7C55-4C05-9050-7CFF314A5ED5}"/>
  <bookViews>
    <workbookView xWindow="-120" yWindow="-120" windowWidth="29040" windowHeight="15720" xr2:uid="{54694D1F-EEFF-4544-A031-2C22E30C8C10}"/>
  </bookViews>
  <sheets>
    <sheet name="SER004- 2025" sheetId="40"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9" i="40" l="1"/>
  <c r="C29" i="40" l="1"/>
  <c r="E30" i="40" s="1"/>
</calcChain>
</file>

<file path=xl/sharedStrings.xml><?xml version="1.0" encoding="utf-8"?>
<sst xmlns="http://schemas.openxmlformats.org/spreadsheetml/2006/main" count="34" uniqueCount="32">
  <si>
    <t>FORMATO BASE PARA LA LIQUIDACION DEL CONTRATO</t>
  </si>
  <si>
    <t xml:space="preserve">Valor del contrato: </t>
  </si>
  <si>
    <t>Valor del contrato Ppal</t>
  </si>
  <si>
    <t xml:space="preserve">ADICION </t>
  </si>
  <si>
    <t>El objeto del contrato se cumplió a cabalidad? SI</t>
  </si>
  <si>
    <t>Existe una obligación pendiente a cargo del contratista? NO</t>
  </si>
  <si>
    <t xml:space="preserve">Cúal? </t>
  </si>
  <si>
    <t>Valor en pesos de la obligación pendiente a cargo del contratista:0</t>
  </si>
  <si>
    <t>INFORME ECONOMICO PARA LIQUIDACION DEL CONTRATO</t>
  </si>
  <si>
    <t>No. Orden
 de Pago</t>
  </si>
  <si>
    <t>Fecha Orden
 de Pago</t>
  </si>
  <si>
    <t>Valor</t>
  </si>
  <si>
    <t>No.
 Factura</t>
  </si>
  <si>
    <t xml:space="preserve">Valor </t>
  </si>
  <si>
    <t>No. y Fecha
 Nota Débito</t>
  </si>
  <si>
    <t>No. y Fecha
 Nota Crédito</t>
  </si>
  <si>
    <t>Descontado de valor factura (SI/NO)</t>
  </si>
  <si>
    <t>Saldo por pagar</t>
  </si>
  <si>
    <t>No. de factura que se cancela al liquidar el contrato</t>
  </si>
  <si>
    <t>Saldo a favor de la Entidad:</t>
  </si>
  <si>
    <t>Nombre y Firma del Contratista y/o Proveedor</t>
  </si>
  <si>
    <t>Nombre y Firma del supervisor del contrato</t>
  </si>
  <si>
    <t>Nombre y Firma del Director de la Unidad que supervisa el contrato o su delegado en las Direcciones Seccionales</t>
  </si>
  <si>
    <t>Notas:</t>
  </si>
  <si>
    <t>1. En  caso de existir notas débito o crédito en los pagos, se deberá indicar si el mismo fue descontado antes del pago y con cargo a que factura o si el contratista realizó reintegro a través de consignación, caso en el cual se deberá indicar el número de recibo de caja expedido por la División de Tesorería de la Dirección Ejecutiva en el campo de observaciones.</t>
  </si>
  <si>
    <t>2. En caso de existir un saldo a favor de la entidad se deberá indicar la causa por la cual se genera en el campo de observaciones</t>
  </si>
  <si>
    <t xml:space="preserve">Contratista:   YURIKA DEL CARMEN PETRO GONZALEZ- ID 50.972.222
 </t>
  </si>
  <si>
    <t xml:space="preserve">CONTRATAR LA PRESTACIÓN SERVICIOS PROFESIONALES PARA APOYO ADMINISTRATIVO Y OPERATIVO EN LA FORMULACIÓN, EJECUCIÓN, SEGUIMIENTO Y REPORTE DE CUMPLIMIENTO DEL PROGRAMA DE BIENESTAR SOCIAL. </t>
  </si>
  <si>
    <r>
      <rPr>
        <b/>
        <sz val="10"/>
        <rFont val="Arial"/>
        <family val="2"/>
      </rPr>
      <t>OBSERVACIONES:</t>
    </r>
    <r>
      <rPr>
        <sz val="10"/>
        <rFont val="Arial"/>
        <family val="2"/>
      </rPr>
      <t xml:space="preserve"> El contrato fue ejecutado a cabalidad, no quedando ningun pendiente o ninguna obligacion por parte del contratista. Se encuentra pendiente por pago la factura No.11 por $3,600,000 documentos enviados al Área de tesoreria para su trámite de pago (recursos en reserva). </t>
    </r>
  </si>
  <si>
    <t>MÓNICA PATRICIA OTERO ARGEL</t>
  </si>
  <si>
    <t xml:space="preserve">Fecha de elaboración: 05/01/2026. </t>
  </si>
  <si>
    <t>Contrato No: Nº SER004 DEL 06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</si>
</sst>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0.00;\-&quot;$&quot;#,##0.00"/>
    <numFmt numFmtId="165" formatCode="_-&quot;$&quot;* #,##0.00_-;\-&quot;$&quot;* #,##0.00_-;_-&quot;$&quot;* &quot;-&quot;??_-;_-@_-"/>
    <numFmt numFmtId="166" formatCode="_ &quot;$&quot;\ * #,##0_ ;_ &quot;$&quot;\ * \-#,##0_ ;_ &quot;$&quot;\ * &quot;-&quot;_ ;_ @_ "/>
    <numFmt numFmtId="167" formatCode="_ &quot;$&quot;\ * #,##0.00_ ;_ &quot;$&quot;\ * \-#,##0.00_ ;_ &quot;$&quot;\ * &quot;-&quot;??_ ;_ @_ "/>
    <numFmt numFmtId="168" formatCode="_(&quot;$&quot;\ * #,##0.00_);_(&quot;$&quot;\ * \(#,##0.00\);_(&quot;$&quot;\ * &quot;-&quot;??_);_(@_)"/>
    <numFmt numFmtId="169" formatCode="_(&quot;$&quot;\ * #,##0_);_(&quot;$&quot;\ * \(#,##0\);_(&quot;$&quot;\ * &quot;-&quot;??_);_(@_)"/>
    <numFmt numFmtId="170" formatCode="&quot;$&quot;\ #,##0"/>
    <numFmt numFmtId="171" formatCode="&quot;$&quot;\ #,##0.00"/>
  </numFmts>
  <fonts count="15" x14ac:knownFonts="1">
    <font>
      <sz val="10"/>
      <name val="Arial"/>
    </font>
    <font>
      <sz val="10"/>
      <name val="Arial"/>
      <family val="2"/>
    </font>
    <font>
      <b/>
      <i/>
      <sz val="12"/>
      <name val="Times New Roman"/>
      <family val="1"/>
    </font>
    <font>
      <b/>
      <sz val="12"/>
      <name val="Arial"/>
      <family val="2"/>
    </font>
    <font>
      <b/>
      <sz val="10"/>
      <name val="Arial"/>
      <family val="2"/>
    </font>
    <font>
      <sz val="10"/>
      <name val="Arial"/>
      <family val="2"/>
    </font>
    <font>
      <sz val="11"/>
      <color indexed="8"/>
      <name val="Calibri"/>
      <family val="2"/>
    </font>
    <font>
      <sz val="11"/>
      <name val="Arial"/>
      <family val="2"/>
    </font>
    <font>
      <b/>
      <sz val="11"/>
      <name val="Arial"/>
      <family val="2"/>
    </font>
    <font>
      <sz val="9"/>
      <name val="Arial"/>
      <family val="2"/>
    </font>
    <font>
      <sz val="11"/>
      <color theme="1"/>
      <name val="Calibri"/>
      <family val="2"/>
      <scheme val="minor"/>
    </font>
    <font>
      <sz val="11"/>
      <color rgb="FF000000"/>
      <name val="Calibri"/>
      <family val="2"/>
      <scheme val="minor"/>
    </font>
    <font>
      <b/>
      <sz val="10"/>
      <color theme="1"/>
      <name val="Arial"/>
      <family val="2"/>
    </font>
    <font>
      <sz val="9"/>
      <color rgb="FF000000"/>
      <name val="Arial"/>
      <family val="2"/>
    </font>
    <font>
      <sz val="6"/>
      <color rgb="FF000000"/>
      <name val="Arial"/>
      <family val="2"/>
    </font>
  </fonts>
  <fills count="3">
    <fill>
      <patternFill patternType="none"/>
    </fill>
    <fill>
      <patternFill patternType="gray125"/>
    </fill>
    <fill>
      <patternFill patternType="solid">
        <fgColor indexed="47"/>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s>
  <cellStyleXfs count="9">
    <xf numFmtId="0" fontId="0" fillId="0" borderId="0"/>
    <xf numFmtId="167" fontId="1" fillId="0" borderId="0" applyFont="0" applyFill="0" applyBorder="0" applyAlignment="0" applyProtection="0"/>
    <xf numFmtId="166" fontId="1" fillId="0" borderId="0" applyFont="0" applyFill="0" applyBorder="0" applyAlignment="0" applyProtection="0"/>
    <xf numFmtId="168" fontId="6" fillId="0" borderId="0" applyFont="0" applyFill="0" applyBorder="0" applyAlignment="0" applyProtection="0"/>
    <xf numFmtId="165" fontId="10" fillId="0" borderId="0" applyFont="0" applyFill="0" applyBorder="0" applyAlignment="0" applyProtection="0"/>
    <xf numFmtId="165" fontId="6" fillId="0" borderId="0" applyFont="0" applyFill="0" applyBorder="0" applyAlignment="0" applyProtection="0"/>
    <xf numFmtId="0" fontId="10" fillId="0" borderId="0"/>
    <xf numFmtId="0" fontId="10" fillId="0" borderId="0"/>
    <xf numFmtId="0" fontId="11" fillId="0" borderId="0"/>
  </cellStyleXfs>
  <cellXfs count="118">
    <xf numFmtId="0" fontId="0" fillId="0" borderId="0" xfId="0"/>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0" fillId="0" borderId="9" xfId="0" applyBorder="1"/>
    <xf numFmtId="0" fontId="0" fillId="0" borderId="3" xfId="0" applyBorder="1" applyAlignment="1">
      <alignment vertical="top" wrapText="1"/>
    </xf>
    <xf numFmtId="0" fontId="0" fillId="0" borderId="0" xfId="0" applyAlignment="1">
      <alignment vertical="top" wrapText="1"/>
    </xf>
    <xf numFmtId="0" fontId="0" fillId="0" borderId="10" xfId="0" applyBorder="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169" fontId="10" fillId="0" borderId="0" xfId="1" applyNumberFormat="1" applyFont="1" applyFill="1" applyAlignment="1">
      <alignment horizontal="center"/>
    </xf>
    <xf numFmtId="14" fontId="0" fillId="0" borderId="0" xfId="1" applyNumberFormat="1" applyFont="1" applyFill="1" applyAlignment="1">
      <alignment horizontal="right"/>
    </xf>
    <xf numFmtId="14" fontId="10" fillId="0" borderId="0" xfId="1" applyNumberFormat="1" applyFont="1" applyFill="1" applyAlignment="1">
      <alignment horizontal="right"/>
    </xf>
    <xf numFmtId="165" fontId="0" fillId="0" borderId="0" xfId="0" applyNumberFormat="1"/>
    <xf numFmtId="0" fontId="5" fillId="0" borderId="1" xfId="0" applyFont="1" applyBorder="1" applyAlignment="1">
      <alignment horizontal="justify"/>
    </xf>
    <xf numFmtId="0" fontId="5" fillId="0" borderId="2" xfId="0" applyFont="1" applyBorder="1" applyAlignment="1">
      <alignment horizontal="justify"/>
    </xf>
    <xf numFmtId="170" fontId="12" fillId="0" borderId="1" xfId="3" applyNumberFormat="1" applyFont="1" applyBorder="1"/>
    <xf numFmtId="167" fontId="9" fillId="0" borderId="1" xfId="1" applyFont="1" applyBorder="1" applyAlignment="1">
      <alignment horizontal="right"/>
    </xf>
    <xf numFmtId="0" fontId="4" fillId="2" borderId="32" xfId="0" applyFont="1" applyFill="1" applyBorder="1" applyAlignment="1">
      <alignment horizontal="center" vertical="center" wrapText="1"/>
    </xf>
    <xf numFmtId="0" fontId="4" fillId="2" borderId="32" xfId="0" applyFont="1" applyFill="1" applyBorder="1" applyAlignment="1">
      <alignment horizontal="center" vertical="center"/>
    </xf>
    <xf numFmtId="171" fontId="10" fillId="0" borderId="1" xfId="1" applyNumberFormat="1" applyFont="1" applyFill="1" applyBorder="1" applyAlignment="1">
      <alignment horizontal="right"/>
    </xf>
    <xf numFmtId="0" fontId="0" fillId="0" borderId="8" xfId="0" applyBorder="1" applyAlignment="1">
      <alignment horizontal="center"/>
    </xf>
    <xf numFmtId="0" fontId="0" fillId="0" borderId="10" xfId="0" applyBorder="1" applyAlignment="1">
      <alignment horizontal="center"/>
    </xf>
    <xf numFmtId="0" fontId="0" fillId="0" borderId="0" xfId="0" applyAlignment="1">
      <alignment horizontal="left"/>
    </xf>
    <xf numFmtId="0" fontId="4" fillId="2" borderId="31" xfId="0" applyFont="1" applyFill="1" applyBorder="1" applyAlignment="1">
      <alignment horizontal="left" vertical="center" wrapText="1"/>
    </xf>
    <xf numFmtId="0" fontId="14" fillId="0" borderId="26" xfId="0" applyFont="1" applyBorder="1" applyAlignment="1">
      <alignment horizontal="left" vertical="top" wrapText="1" readingOrder="1"/>
    </xf>
    <xf numFmtId="0" fontId="5" fillId="0" borderId="11" xfId="0" applyFont="1" applyBorder="1" applyAlignment="1">
      <alignment horizontal="left"/>
    </xf>
    <xf numFmtId="0" fontId="0" fillId="0" borderId="4" xfId="0" applyBorder="1" applyAlignment="1">
      <alignment horizontal="left" vertical="top" wrapText="1"/>
    </xf>
    <xf numFmtId="0" fontId="0" fillId="0" borderId="4" xfId="0" applyBorder="1" applyAlignment="1">
      <alignment horizontal="left"/>
    </xf>
    <xf numFmtId="0" fontId="0" fillId="0" borderId="5" xfId="0" applyBorder="1" applyAlignment="1">
      <alignment horizontal="left"/>
    </xf>
    <xf numFmtId="0" fontId="0" fillId="0" borderId="7" xfId="0" applyBorder="1" applyAlignment="1">
      <alignment horizontal="left"/>
    </xf>
    <xf numFmtId="0" fontId="9" fillId="0" borderId="1" xfId="0" applyFont="1" applyBorder="1" applyAlignment="1">
      <alignment horizontal="left"/>
    </xf>
    <xf numFmtId="0" fontId="13" fillId="0" borderId="28" xfId="0" applyFont="1" applyBorder="1" applyAlignment="1">
      <alignment horizontal="left" vertical="center" wrapText="1"/>
    </xf>
    <xf numFmtId="0" fontId="9" fillId="0" borderId="28" xfId="0" applyFont="1" applyBorder="1" applyAlignment="1">
      <alignment horizontal="left" vertical="center" wrapText="1"/>
    </xf>
    <xf numFmtId="0" fontId="13" fillId="0" borderId="28" xfId="0" applyNumberFormat="1" applyFont="1" applyBorder="1" applyAlignment="1">
      <alignment horizontal="left" vertical="center" wrapText="1"/>
    </xf>
    <xf numFmtId="0" fontId="13" fillId="0" borderId="33" xfId="0" applyNumberFormat="1" applyFont="1" applyBorder="1" applyAlignment="1">
      <alignment horizontal="left" vertical="center" wrapText="1"/>
    </xf>
    <xf numFmtId="0" fontId="13" fillId="0" borderId="1" xfId="0" applyNumberFormat="1" applyFont="1" applyBorder="1" applyAlignment="1">
      <alignment horizontal="left" vertical="top"/>
    </xf>
    <xf numFmtId="0" fontId="13" fillId="0" borderId="27" xfId="0" applyNumberFormat="1" applyFont="1" applyBorder="1" applyAlignment="1">
      <alignment horizontal="left" vertical="center" wrapText="1"/>
    </xf>
    <xf numFmtId="14" fontId="5" fillId="0" borderId="1" xfId="0" applyNumberFormat="1" applyFont="1" applyBorder="1" applyAlignment="1">
      <alignment horizontal="left"/>
    </xf>
    <xf numFmtId="0" fontId="0" fillId="0" borderId="0" xfId="0" applyAlignment="1">
      <alignment horizontal="left" vertical="top" wrapText="1"/>
    </xf>
    <xf numFmtId="0" fontId="0" fillId="0" borderId="10" xfId="0" applyBorder="1" applyAlignment="1">
      <alignment horizontal="left"/>
    </xf>
    <xf numFmtId="0" fontId="0" fillId="0" borderId="8" xfId="0" applyBorder="1" applyAlignment="1">
      <alignment horizontal="left"/>
    </xf>
    <xf numFmtId="14" fontId="9" fillId="0" borderId="1" xfId="0" applyNumberFormat="1" applyFont="1" applyBorder="1" applyAlignment="1">
      <alignment horizontal="left"/>
    </xf>
    <xf numFmtId="14" fontId="9" fillId="0" borderId="1" xfId="0" applyNumberFormat="1" applyFont="1" applyBorder="1" applyAlignment="1">
      <alignment horizontal="left" vertical="top" wrapText="1"/>
    </xf>
    <xf numFmtId="14" fontId="13" fillId="0" borderId="33" xfId="0" applyNumberFormat="1" applyFont="1" applyBorder="1" applyAlignment="1">
      <alignment horizontal="left" vertical="center" wrapText="1"/>
    </xf>
    <xf numFmtId="14" fontId="13" fillId="0" borderId="30" xfId="0" applyNumberFormat="1" applyFont="1" applyBorder="1" applyAlignment="1">
      <alignment horizontal="left" vertical="center" wrapText="1"/>
    </xf>
    <xf numFmtId="14" fontId="9" fillId="0" borderId="29" xfId="0" applyNumberFormat="1" applyFont="1" applyBorder="1" applyAlignment="1">
      <alignment horizontal="left" vertical="center" wrapText="1"/>
    </xf>
    <xf numFmtId="14" fontId="9" fillId="0" borderId="30" xfId="0" applyNumberFormat="1" applyFont="1" applyBorder="1" applyAlignment="1">
      <alignment horizontal="left" vertical="center" wrapText="1"/>
    </xf>
    <xf numFmtId="0" fontId="0" fillId="0" borderId="0" xfId="0" applyAlignment="1">
      <alignment horizontal="center"/>
    </xf>
    <xf numFmtId="0" fontId="13" fillId="0" borderId="18" xfId="0" applyFont="1" applyBorder="1" applyAlignment="1">
      <alignment horizontal="center" wrapText="1"/>
    </xf>
    <xf numFmtId="0" fontId="0" fillId="0" borderId="1" xfId="0" applyBorder="1" applyAlignment="1">
      <alignment horizontal="center"/>
    </xf>
    <xf numFmtId="0" fontId="0" fillId="0" borderId="0" xfId="0" applyAlignment="1">
      <alignment horizontal="center" vertical="top" wrapText="1"/>
    </xf>
    <xf numFmtId="0" fontId="5" fillId="0" borderId="12" xfId="0" applyFont="1" applyBorder="1" applyAlignment="1">
      <alignment horizontal="justify" vertical="center"/>
    </xf>
    <xf numFmtId="0" fontId="0" fillId="0" borderId="13" xfId="0" applyBorder="1" applyAlignment="1">
      <alignment horizontal="justify" vertical="center"/>
    </xf>
    <xf numFmtId="0" fontId="0" fillId="0" borderId="13" xfId="0" applyBorder="1" applyAlignment="1">
      <alignment vertical="center"/>
    </xf>
    <xf numFmtId="0" fontId="0" fillId="0" borderId="14" xfId="0" applyBorder="1" applyAlignment="1">
      <alignment vertical="center"/>
    </xf>
    <xf numFmtId="0" fontId="1" fillId="0" borderId="7" xfId="0" applyFont="1"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5" xfId="0" applyBorder="1" applyAlignment="1">
      <alignment vertical="center" wrapText="1"/>
    </xf>
    <xf numFmtId="0" fontId="0" fillId="0" borderId="10" xfId="0" applyBorder="1" applyAlignment="1">
      <alignment vertical="center" wrapText="1"/>
    </xf>
    <xf numFmtId="0" fontId="0" fillId="0" borderId="6" xfId="0" applyBorder="1" applyAlignment="1">
      <alignment vertical="center" wrapText="1"/>
    </xf>
    <xf numFmtId="0" fontId="0" fillId="0" borderId="8" xfId="0" applyBorder="1" applyAlignment="1">
      <alignment horizontal="center"/>
    </xf>
    <xf numFmtId="0" fontId="0" fillId="0" borderId="15" xfId="0" applyBorder="1" applyAlignment="1">
      <alignment horizontal="center"/>
    </xf>
    <xf numFmtId="0" fontId="0" fillId="0" borderId="15" xfId="0" applyBorder="1" applyAlignment="1">
      <alignment horizontal="center" wrapText="1"/>
    </xf>
    <xf numFmtId="0" fontId="1" fillId="0" borderId="11" xfId="0" applyFont="1" applyBorder="1" applyAlignment="1">
      <alignment horizontal="left" vertical="center"/>
    </xf>
    <xf numFmtId="0" fontId="0" fillId="0" borderId="1" xfId="0" applyBorder="1" applyAlignment="1">
      <alignment horizontal="left" vertical="center"/>
    </xf>
    <xf numFmtId="0" fontId="0" fillId="0" borderId="1" xfId="0" applyBorder="1" applyAlignment="1"/>
    <xf numFmtId="0" fontId="0" fillId="0" borderId="11" xfId="0" applyBorder="1" applyAlignment="1">
      <alignment horizontal="left" vertical="center"/>
    </xf>
    <xf numFmtId="0" fontId="0" fillId="0" borderId="1" xfId="0" applyBorder="1" applyAlignment="1">
      <alignment vertical="center"/>
    </xf>
    <xf numFmtId="0" fontId="0" fillId="0" borderId="2" xfId="0" applyBorder="1" applyAlignment="1">
      <alignment vertical="center"/>
    </xf>
    <xf numFmtId="0" fontId="1" fillId="0" borderId="10" xfId="0" applyFont="1" applyBorder="1" applyAlignment="1">
      <alignment horizontal="center"/>
    </xf>
    <xf numFmtId="0" fontId="0" fillId="0" borderId="10" xfId="0" applyBorder="1" applyAlignment="1">
      <alignment horizontal="center"/>
    </xf>
    <xf numFmtId="0" fontId="0" fillId="0" borderId="11" xfId="0" applyBorder="1" applyAlignment="1">
      <alignment horizontal="justify" vertical="center"/>
    </xf>
    <xf numFmtId="0" fontId="0" fillId="0" borderId="1" xfId="0" applyBorder="1" applyAlignment="1">
      <alignment horizontal="justify" vertical="center"/>
    </xf>
    <xf numFmtId="0" fontId="5" fillId="0" borderId="1" xfId="0"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1" xfId="0" applyBorder="1" applyAlignment="1">
      <alignment vertical="center"/>
    </xf>
    <xf numFmtId="0" fontId="4" fillId="0" borderId="16" xfId="0" applyFont="1" applyBorder="1" applyAlignment="1">
      <alignment horizontal="left" vertical="center"/>
    </xf>
    <xf numFmtId="0" fontId="0" fillId="0" borderId="15" xfId="0" applyBorder="1" applyAlignment="1"/>
    <xf numFmtId="0" fontId="0" fillId="0" borderId="17" xfId="0" applyBorder="1" applyAlignment="1"/>
    <xf numFmtId="165" fontId="0" fillId="0" borderId="1" xfId="0" applyNumberFormat="1" applyBorder="1" applyAlignment="1">
      <alignment vertical="center"/>
    </xf>
    <xf numFmtId="0" fontId="4" fillId="0" borderId="16" xfId="0" applyFont="1" applyBorder="1" applyAlignment="1">
      <alignment horizontal="left" vertical="center" wrapText="1"/>
    </xf>
    <xf numFmtId="0" fontId="5" fillId="0" borderId="15" xfId="0" applyFont="1" applyBorder="1" applyAlignment="1">
      <alignment horizontal="left" vertical="center"/>
    </xf>
    <xf numFmtId="0" fontId="5" fillId="0" borderId="17" xfId="0" applyFont="1" applyBorder="1" applyAlignment="1">
      <alignment horizontal="left" vertical="center"/>
    </xf>
    <xf numFmtId="0" fontId="8" fillId="0" borderId="16" xfId="0" applyFont="1" applyBorder="1" applyAlignment="1">
      <alignment horizontal="left" vertical="center" wrapText="1"/>
    </xf>
    <xf numFmtId="0" fontId="8" fillId="0" borderId="18" xfId="0" applyFont="1" applyBorder="1" applyAlignment="1">
      <alignment horizontal="left" vertical="center" wrapText="1"/>
    </xf>
    <xf numFmtId="167" fontId="4" fillId="0" borderId="15" xfId="1" applyFont="1" applyBorder="1" applyAlignment="1">
      <alignment horizontal="left" vertical="center" wrapText="1"/>
    </xf>
    <xf numFmtId="167" fontId="4" fillId="0" borderId="17" xfId="1" applyFont="1" applyBorder="1" applyAlignment="1">
      <alignment horizontal="left" vertical="center" wrapText="1"/>
    </xf>
    <xf numFmtId="0" fontId="7" fillId="0" borderId="16" xfId="0" applyFont="1" applyBorder="1" applyAlignment="1">
      <alignment horizontal="left" vertical="center" wrapText="1"/>
    </xf>
    <xf numFmtId="0" fontId="7" fillId="0" borderId="18" xfId="0" applyFont="1" applyBorder="1" applyAlignment="1">
      <alignment horizontal="left" vertical="center" wrapText="1"/>
    </xf>
    <xf numFmtId="164" fontId="5" fillId="0" borderId="19" xfId="1" applyNumberFormat="1" applyFont="1" applyBorder="1" applyAlignment="1">
      <alignment horizontal="right" vertical="center" wrapText="1"/>
    </xf>
    <xf numFmtId="164" fontId="5" fillId="0" borderId="15" xfId="1" applyNumberFormat="1" applyFont="1" applyBorder="1" applyAlignment="1">
      <alignment horizontal="right" vertical="center" wrapText="1"/>
    </xf>
    <xf numFmtId="164" fontId="5" fillId="0" borderId="17" xfId="1" applyNumberFormat="1" applyFont="1" applyBorder="1" applyAlignment="1">
      <alignment horizontal="right" vertical="center" wrapText="1"/>
    </xf>
    <xf numFmtId="166" fontId="5" fillId="0" borderId="15" xfId="2" applyFont="1" applyBorder="1" applyAlignment="1">
      <alignment horizontal="left" vertical="center" wrapText="1"/>
    </xf>
    <xf numFmtId="166" fontId="5" fillId="0" borderId="17" xfId="2" applyFont="1" applyBorder="1" applyAlignment="1">
      <alignment horizontal="left" vertical="center" wrapText="1"/>
    </xf>
    <xf numFmtId="0" fontId="5" fillId="0" borderId="11" xfId="0" applyFont="1" applyBorder="1" applyAlignment="1">
      <alignment horizontal="justify" vertical="center"/>
    </xf>
    <xf numFmtId="0" fontId="4" fillId="2" borderId="4" xfId="0" applyFont="1" applyFill="1" applyBorder="1" applyAlignment="1">
      <alignment horizontal="center" vertical="center"/>
    </xf>
    <xf numFmtId="0" fontId="4" fillId="2" borderId="0" xfId="0" applyFont="1" applyFill="1" applyAlignment="1">
      <alignment horizontal="center" vertical="center"/>
    </xf>
    <xf numFmtId="0" fontId="4" fillId="2" borderId="3" xfId="0" applyFont="1" applyFill="1" applyBorder="1" applyAlignment="1">
      <alignment horizontal="center" vertical="center"/>
    </xf>
    <xf numFmtId="0" fontId="4" fillId="0" borderId="11" xfId="0" applyFont="1" applyBorder="1" applyAlignment="1">
      <alignment horizontal="justify" vertical="center" wrapText="1"/>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2" xfId="0" applyBorder="1" applyAlignment="1">
      <alignment vertical="center" wrapText="1"/>
    </xf>
    <xf numFmtId="0" fontId="2" fillId="0" borderId="0" xfId="0" applyFont="1" applyAlignment="1">
      <alignment horizontal="center"/>
    </xf>
    <xf numFmtId="0" fontId="0" fillId="0" borderId="0" xfId="0" applyAlignment="1"/>
    <xf numFmtId="0" fontId="3" fillId="2" borderId="20" xfId="0" applyFont="1" applyFill="1" applyBorder="1" applyAlignment="1">
      <alignment horizontal="center"/>
    </xf>
    <xf numFmtId="0" fontId="3" fillId="2" borderId="21" xfId="0" applyFont="1" applyFill="1" applyBorder="1" applyAlignment="1">
      <alignment horizontal="center"/>
    </xf>
    <xf numFmtId="0" fontId="0" fillId="2" borderId="21" xfId="0" applyFill="1" applyBorder="1" applyAlignment="1"/>
    <xf numFmtId="0" fontId="0" fillId="2" borderId="22" xfId="0" applyFill="1" applyBorder="1" applyAlignment="1"/>
    <xf numFmtId="0" fontId="4" fillId="0" borderId="23" xfId="0" applyFont="1" applyBorder="1" applyAlignment="1">
      <alignment horizontal="justify" vertical="center" wrapText="1"/>
    </xf>
    <xf numFmtId="0" fontId="0" fillId="0" borderId="24" xfId="0" applyBorder="1" applyAlignment="1">
      <alignment horizontal="justify" vertical="center" wrapText="1"/>
    </xf>
    <xf numFmtId="0" fontId="0" fillId="0" borderId="24" xfId="0" applyBorder="1" applyAlignment="1">
      <alignment vertical="center" wrapText="1"/>
    </xf>
    <xf numFmtId="0" fontId="0" fillId="0" borderId="25" xfId="0" applyBorder="1" applyAlignment="1">
      <alignment vertical="center" wrapText="1"/>
    </xf>
  </cellXfs>
  <cellStyles count="9">
    <cellStyle name="Moneda" xfId="1" builtinId="4"/>
    <cellStyle name="Moneda [0]" xfId="2" builtinId="7"/>
    <cellStyle name="Moneda 2" xfId="3" xr:uid="{9C66E08A-9661-498F-B762-FEE250817D9F}"/>
    <cellStyle name="Moneda 2 2" xfId="4" xr:uid="{CD27A889-5AD5-4ED6-91BE-4F6557F8AC68}"/>
    <cellStyle name="Moneda 3" xfId="5" xr:uid="{86AB6131-1714-4DE6-A3B5-9D7F999EB31C}"/>
    <cellStyle name="Normal" xfId="0" builtinId="0"/>
    <cellStyle name="Normal 2" xfId="6" xr:uid="{963173D3-BF2E-49CC-9530-32CE474316EE}"/>
    <cellStyle name="Normal 3" xfId="7" xr:uid="{0A579FFE-3C5F-4917-8AA2-E21A45632E6C}"/>
    <cellStyle name="Normal 4" xfId="8" xr:uid="{A031EBD5-F091-4F69-8E32-76AD94A6C6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253489</xdr:colOff>
      <xdr:row>0</xdr:row>
      <xdr:rowOff>113071</xdr:rowOff>
    </xdr:from>
    <xdr:to>
      <xdr:col>9</xdr:col>
      <xdr:colOff>695940</xdr:colOff>
      <xdr:row>2</xdr:row>
      <xdr:rowOff>179746</xdr:rowOff>
    </xdr:to>
    <xdr:sp macro="" textlink="">
      <xdr:nvSpPr>
        <xdr:cNvPr id="3" name="Text Box 6">
          <a:extLst>
            <a:ext uri="{FF2B5EF4-FFF2-40B4-BE49-F238E27FC236}">
              <a16:creationId xmlns:a16="http://schemas.microsoft.com/office/drawing/2014/main" id="{DE4A9244-2130-2DB3-E801-1535102BDA2A}"/>
            </a:ext>
          </a:extLst>
        </xdr:cNvPr>
        <xdr:cNvSpPr txBox="1">
          <a:spLocks noChangeArrowheads="1"/>
        </xdr:cNvSpPr>
      </xdr:nvSpPr>
      <xdr:spPr bwMode="auto">
        <a:xfrm>
          <a:off x="4532058" y="113071"/>
          <a:ext cx="1371906" cy="466110"/>
        </a:xfrm>
        <a:prstGeom prst="rect">
          <a:avLst/>
        </a:prstGeom>
        <a:noFill/>
        <a:ln>
          <a:noFill/>
        </a:ln>
      </xdr:spPr>
      <xdr:txBody>
        <a:bodyPr vertOverflow="clip" wrap="square" lIns="64008" tIns="50292" rIns="64008" bIns="0" anchor="t" upright="1"/>
        <a:lstStyle/>
        <a:p>
          <a:pPr algn="ctr" rtl="0">
            <a:defRPr sz="1000"/>
          </a:pPr>
          <a:r>
            <a:rPr lang="es-ES" sz="2400" b="1" i="0" u="none" strike="noStrike" baseline="0">
              <a:solidFill>
                <a:srgbClr val="000000"/>
              </a:solidFill>
              <a:latin typeface="Arial"/>
              <a:cs typeface="Arial"/>
            </a:rPr>
            <a:t>SIGCMA</a:t>
          </a:r>
        </a:p>
      </xdr:txBody>
    </xdr:sp>
    <xdr:clientData/>
  </xdr:twoCellAnchor>
  <xdr:twoCellAnchor editAs="oneCell">
    <xdr:from>
      <xdr:col>0</xdr:col>
      <xdr:colOff>200025</xdr:colOff>
      <xdr:row>0</xdr:row>
      <xdr:rowOff>19050</xdr:rowOff>
    </xdr:from>
    <xdr:to>
      <xdr:col>0</xdr:col>
      <xdr:colOff>895350</xdr:colOff>
      <xdr:row>2</xdr:row>
      <xdr:rowOff>180975</xdr:rowOff>
    </xdr:to>
    <xdr:pic>
      <xdr:nvPicPr>
        <xdr:cNvPr id="42609" name="Imagen 1">
          <a:extLst>
            <a:ext uri="{FF2B5EF4-FFF2-40B4-BE49-F238E27FC236}">
              <a16:creationId xmlns:a16="http://schemas.microsoft.com/office/drawing/2014/main" id="{B6C89D52-C35D-FFB2-C34B-408B6EF4CE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19050"/>
          <a:ext cx="6953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447675</xdr:colOff>
      <xdr:row>0</xdr:row>
      <xdr:rowOff>114300</xdr:rowOff>
    </xdr:from>
    <xdr:to>
      <xdr:col>3</xdr:col>
      <xdr:colOff>817000</xdr:colOff>
      <xdr:row>2</xdr:row>
      <xdr:rowOff>142875</xdr:rowOff>
    </xdr:to>
    <xdr:pic>
      <xdr:nvPicPr>
        <xdr:cNvPr id="42610" name="Imagen 3">
          <a:extLst>
            <a:ext uri="{FF2B5EF4-FFF2-40B4-BE49-F238E27FC236}">
              <a16:creationId xmlns:a16="http://schemas.microsoft.com/office/drawing/2014/main" id="{27B30B33-8F71-9E9E-B454-61AA1D6F7A3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09700" y="114300"/>
          <a:ext cx="223837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1083937</xdr:colOff>
      <xdr:row>33</xdr:row>
      <xdr:rowOff>36870</xdr:rowOff>
    </xdr:from>
    <xdr:to>
      <xdr:col>4</xdr:col>
      <xdr:colOff>1021018</xdr:colOff>
      <xdr:row>42</xdr:row>
      <xdr:rowOff>180053</xdr:rowOff>
    </xdr:to>
    <xdr:pic>
      <xdr:nvPicPr>
        <xdr:cNvPr id="4" name="Imagen 3">
          <a:extLst>
            <a:ext uri="{FF2B5EF4-FFF2-40B4-BE49-F238E27FC236}">
              <a16:creationId xmlns:a16="http://schemas.microsoft.com/office/drawing/2014/main" id="{9B8A477D-8ADD-4CDB-914B-4C60566A15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59889" y="7927257"/>
          <a:ext cx="2038726" cy="1931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6BD35-746A-4E13-B555-BBEE88D1E511}">
  <dimension ref="A1:M48"/>
  <sheetViews>
    <sheetView tabSelected="1" topLeftCell="A25" zoomScale="124" zoomScaleNormal="124" workbookViewId="0">
      <selection activeCell="A33" sqref="A33:J34"/>
    </sheetView>
  </sheetViews>
  <sheetFormatPr baseColWidth="10" defaultColWidth="9.140625" defaultRowHeight="12.75" x14ac:dyDescent="0.2"/>
  <cols>
    <col min="1" max="1" width="14.42578125" style="26" customWidth="1"/>
    <col min="2" max="2" width="11.42578125" style="26" bestFit="1" customWidth="1"/>
    <col min="3" max="3" width="16.5703125" bestFit="1" customWidth="1"/>
    <col min="4" max="4" width="14.140625" style="51" customWidth="1"/>
    <col min="5" max="5" width="18.5703125" customWidth="1"/>
    <col min="6" max="6" width="11.42578125" customWidth="1"/>
    <col min="7" max="7" width="7.28515625" customWidth="1"/>
    <col min="8" max="8" width="7" customWidth="1"/>
    <col min="9" max="9" width="6.42578125" customWidth="1"/>
    <col min="10" max="10" width="29.7109375" customWidth="1"/>
    <col min="11" max="11" width="12" bestFit="1" customWidth="1"/>
    <col min="12" max="12" width="11.42578125" customWidth="1"/>
    <col min="13" max="13" width="14.85546875" bestFit="1" customWidth="1"/>
    <col min="14" max="256" width="11.42578125" customWidth="1"/>
  </cols>
  <sheetData>
    <row r="1" spans="1:13" ht="15.75" x14ac:dyDescent="0.25">
      <c r="A1" s="108"/>
      <c r="B1" s="108"/>
      <c r="C1" s="109"/>
      <c r="D1" s="109"/>
      <c r="E1" s="109"/>
      <c r="F1" s="109"/>
      <c r="G1" s="109"/>
      <c r="H1" s="109"/>
      <c r="I1" s="109"/>
      <c r="J1" s="109"/>
    </row>
    <row r="2" spans="1:13" ht="15.75" x14ac:dyDescent="0.25">
      <c r="A2" s="108"/>
      <c r="B2" s="108"/>
      <c r="C2" s="109"/>
      <c r="D2" s="109"/>
      <c r="E2" s="109"/>
      <c r="F2" s="109"/>
      <c r="G2" s="109"/>
      <c r="H2" s="109"/>
      <c r="I2" s="109"/>
      <c r="J2" s="109"/>
    </row>
    <row r="3" spans="1:13" ht="16.5" thickBot="1" x14ac:dyDescent="0.3">
      <c r="A3" s="108"/>
      <c r="B3" s="108"/>
      <c r="C3" s="109"/>
      <c r="D3" s="109"/>
      <c r="E3" s="109"/>
      <c r="F3" s="109"/>
      <c r="G3" s="109"/>
      <c r="H3" s="109"/>
      <c r="I3" s="109"/>
      <c r="J3" s="109"/>
    </row>
    <row r="4" spans="1:13" ht="16.5" thickBot="1" x14ac:dyDescent="0.3">
      <c r="A4" s="110" t="s">
        <v>0</v>
      </c>
      <c r="B4" s="111"/>
      <c r="C4" s="112"/>
      <c r="D4" s="112"/>
      <c r="E4" s="112"/>
      <c r="F4" s="112"/>
      <c r="G4" s="112"/>
      <c r="H4" s="112"/>
      <c r="I4" s="112"/>
      <c r="J4" s="113"/>
    </row>
    <row r="5" spans="1:13" ht="8.25" customHeight="1" thickBot="1" x14ac:dyDescent="0.25"/>
    <row r="6" spans="1:13" ht="17.25" customHeight="1" x14ac:dyDescent="0.2">
      <c r="A6" s="114" t="s">
        <v>31</v>
      </c>
      <c r="B6" s="115"/>
      <c r="C6" s="115"/>
      <c r="D6" s="116"/>
      <c r="E6" s="116"/>
      <c r="F6" s="116"/>
      <c r="G6" s="116"/>
      <c r="H6" s="116"/>
      <c r="I6" s="116"/>
      <c r="J6" s="117"/>
    </row>
    <row r="7" spans="1:13" ht="31.5" customHeight="1" x14ac:dyDescent="0.2">
      <c r="A7" s="104" t="s">
        <v>26</v>
      </c>
      <c r="B7" s="105"/>
      <c r="C7" s="105"/>
      <c r="D7" s="106"/>
      <c r="E7" s="106"/>
      <c r="F7" s="106"/>
      <c r="G7" s="106"/>
      <c r="H7" s="106"/>
      <c r="I7" s="106"/>
      <c r="J7" s="107"/>
    </row>
    <row r="8" spans="1:13" ht="66.75" customHeight="1" x14ac:dyDescent="0.2">
      <c r="A8" s="86" t="s">
        <v>27</v>
      </c>
      <c r="B8" s="87"/>
      <c r="C8" s="87"/>
      <c r="D8" s="87"/>
      <c r="E8" s="87"/>
      <c r="F8" s="87"/>
      <c r="G8" s="87"/>
      <c r="H8" s="87"/>
      <c r="I8" s="87"/>
      <c r="J8" s="88"/>
    </row>
    <row r="9" spans="1:13" ht="19.5" customHeight="1" x14ac:dyDescent="0.2">
      <c r="A9" s="89" t="s">
        <v>1</v>
      </c>
      <c r="B9" s="90"/>
      <c r="C9" s="91">
        <f>C10+C11</f>
        <v>57600000</v>
      </c>
      <c r="D9" s="91"/>
      <c r="E9" s="91"/>
      <c r="F9" s="91"/>
      <c r="G9" s="91"/>
      <c r="H9" s="91"/>
      <c r="I9" s="91"/>
      <c r="J9" s="92"/>
    </row>
    <row r="10" spans="1:13" ht="21" customHeight="1" x14ac:dyDescent="0.2">
      <c r="A10" s="93" t="s">
        <v>2</v>
      </c>
      <c r="B10" s="94"/>
      <c r="C10" s="95">
        <v>57600000</v>
      </c>
      <c r="D10" s="96"/>
      <c r="E10" s="96"/>
      <c r="F10" s="96"/>
      <c r="G10" s="96"/>
      <c r="H10" s="96"/>
      <c r="I10" s="96"/>
      <c r="J10" s="97"/>
    </row>
    <row r="11" spans="1:13" ht="16.5" customHeight="1" x14ac:dyDescent="0.2">
      <c r="A11" s="93" t="s">
        <v>3</v>
      </c>
      <c r="B11" s="94"/>
      <c r="C11" s="98">
        <v>0</v>
      </c>
      <c r="D11" s="98"/>
      <c r="E11" s="98"/>
      <c r="F11" s="98"/>
      <c r="G11" s="98"/>
      <c r="H11" s="98"/>
      <c r="I11" s="98"/>
      <c r="J11" s="99"/>
    </row>
    <row r="12" spans="1:13" ht="19.5" customHeight="1" x14ac:dyDescent="0.25">
      <c r="A12" s="81" t="s">
        <v>4</v>
      </c>
      <c r="B12" s="72"/>
      <c r="C12" s="72"/>
      <c r="D12" s="72"/>
      <c r="E12" s="72"/>
      <c r="F12" s="72"/>
      <c r="G12" s="72"/>
      <c r="H12" s="72"/>
      <c r="I12" s="72"/>
      <c r="J12" s="73"/>
      <c r="K12" s="13"/>
      <c r="M12" s="16"/>
    </row>
    <row r="13" spans="1:13" ht="19.5" customHeight="1" x14ac:dyDescent="0.2">
      <c r="A13" s="100" t="s">
        <v>5</v>
      </c>
      <c r="B13" s="72"/>
      <c r="C13" s="72"/>
      <c r="D13" s="72"/>
      <c r="E13" s="72"/>
      <c r="F13" s="72"/>
      <c r="G13" s="72"/>
      <c r="H13" s="72"/>
      <c r="I13" s="72"/>
      <c r="J13" s="73"/>
      <c r="K13" s="14"/>
    </row>
    <row r="14" spans="1:13" ht="21" customHeight="1" x14ac:dyDescent="0.25">
      <c r="A14" s="100" t="s">
        <v>6</v>
      </c>
      <c r="B14" s="77"/>
      <c r="C14" s="72"/>
      <c r="D14" s="72"/>
      <c r="E14" s="72"/>
      <c r="F14" s="72"/>
      <c r="G14" s="72"/>
      <c r="H14" s="72"/>
      <c r="I14" s="72"/>
      <c r="J14" s="73"/>
      <c r="K14" s="15"/>
    </row>
    <row r="15" spans="1:13" ht="19.5" customHeight="1" x14ac:dyDescent="0.2">
      <c r="A15" s="76" t="s">
        <v>7</v>
      </c>
      <c r="B15" s="77"/>
      <c r="C15" s="72"/>
      <c r="D15" s="72"/>
      <c r="E15" s="72"/>
      <c r="F15" s="72"/>
      <c r="G15" s="72"/>
      <c r="H15" s="72"/>
      <c r="I15" s="72"/>
      <c r="J15" s="73"/>
    </row>
    <row r="16" spans="1:13" ht="14.25" customHeight="1" x14ac:dyDescent="0.2">
      <c r="A16" s="101" t="s">
        <v>8</v>
      </c>
      <c r="B16" s="102"/>
      <c r="C16" s="102"/>
      <c r="D16" s="102"/>
      <c r="E16" s="102"/>
      <c r="F16" s="102"/>
      <c r="G16" s="102"/>
      <c r="H16" s="102"/>
      <c r="I16" s="102"/>
      <c r="J16" s="103"/>
    </row>
    <row r="17" spans="1:10" ht="60" customHeight="1" x14ac:dyDescent="0.2">
      <c r="A17" s="27" t="s">
        <v>9</v>
      </c>
      <c r="B17" s="21" t="s">
        <v>10</v>
      </c>
      <c r="C17" s="22" t="s">
        <v>11</v>
      </c>
      <c r="D17" s="10" t="s">
        <v>12</v>
      </c>
      <c r="E17" s="11" t="s">
        <v>13</v>
      </c>
      <c r="F17" s="10" t="s">
        <v>14</v>
      </c>
      <c r="G17" s="11" t="s">
        <v>11</v>
      </c>
      <c r="H17" s="10" t="s">
        <v>15</v>
      </c>
      <c r="I17" s="11" t="s">
        <v>11</v>
      </c>
      <c r="J17" s="12" t="s">
        <v>16</v>
      </c>
    </row>
    <row r="18" spans="1:10" ht="25.5" customHeight="1" x14ac:dyDescent="0.25">
      <c r="A18" s="34">
        <v>69028825</v>
      </c>
      <c r="B18" s="45">
        <v>45728</v>
      </c>
      <c r="C18" s="23">
        <v>5400000</v>
      </c>
      <c r="D18" s="52">
        <v>1</v>
      </c>
      <c r="E18" s="23"/>
      <c r="F18" s="1"/>
      <c r="G18" s="17"/>
      <c r="H18" s="17"/>
      <c r="I18" s="17"/>
      <c r="J18" s="18"/>
    </row>
    <row r="19" spans="1:10" ht="12.75" customHeight="1" x14ac:dyDescent="0.25">
      <c r="A19" s="39">
        <v>111277425</v>
      </c>
      <c r="B19" s="46">
        <v>45762</v>
      </c>
      <c r="C19" s="23">
        <v>5400000</v>
      </c>
      <c r="D19" s="52">
        <v>2</v>
      </c>
      <c r="E19" s="20"/>
      <c r="F19" s="1"/>
      <c r="G19" s="1"/>
      <c r="H19" s="1"/>
      <c r="I19" s="1"/>
      <c r="J19" s="2"/>
    </row>
    <row r="20" spans="1:10" ht="12.75" customHeight="1" x14ac:dyDescent="0.25">
      <c r="A20" s="38">
        <v>149332625</v>
      </c>
      <c r="B20" s="47">
        <v>45791</v>
      </c>
      <c r="C20" s="23">
        <v>5400000</v>
      </c>
      <c r="D20" s="52">
        <v>3</v>
      </c>
      <c r="E20" s="20"/>
      <c r="F20" s="1"/>
      <c r="G20" s="1"/>
      <c r="H20" s="1"/>
      <c r="I20" s="1"/>
      <c r="J20" s="2"/>
    </row>
    <row r="21" spans="1:10" ht="12.75" customHeight="1" thickBot="1" x14ac:dyDescent="0.3">
      <c r="A21" s="37">
        <v>93666625</v>
      </c>
      <c r="B21" s="48">
        <v>45820</v>
      </c>
      <c r="C21" s="23">
        <v>5400000</v>
      </c>
      <c r="D21" s="52">
        <v>4</v>
      </c>
      <c r="E21" s="20"/>
      <c r="F21" s="1"/>
      <c r="G21" s="1"/>
      <c r="H21" s="1"/>
      <c r="I21" s="1"/>
      <c r="J21" s="2"/>
    </row>
    <row r="22" spans="1:10" ht="12.75" customHeight="1" thickBot="1" x14ac:dyDescent="0.3">
      <c r="A22" s="37">
        <v>247551925</v>
      </c>
      <c r="B22" s="48">
        <v>45854</v>
      </c>
      <c r="C22" s="23">
        <v>5400000</v>
      </c>
      <c r="D22" s="52">
        <v>5</v>
      </c>
      <c r="E22" s="20"/>
      <c r="F22" s="1"/>
      <c r="G22" s="1"/>
      <c r="H22" s="1"/>
      <c r="I22" s="1"/>
      <c r="J22" s="2"/>
    </row>
    <row r="23" spans="1:10" ht="12.75" customHeight="1" thickBot="1" x14ac:dyDescent="0.3">
      <c r="A23" s="37">
        <v>286841325</v>
      </c>
      <c r="B23" s="48">
        <v>45880</v>
      </c>
      <c r="C23" s="23">
        <v>5400000</v>
      </c>
      <c r="D23" s="52">
        <v>6</v>
      </c>
      <c r="E23" s="20"/>
      <c r="F23" s="1"/>
      <c r="G23" s="1"/>
      <c r="H23" s="1"/>
      <c r="I23" s="1"/>
      <c r="J23" s="2"/>
    </row>
    <row r="24" spans="1:10" ht="12.75" customHeight="1" thickBot="1" x14ac:dyDescent="0.3">
      <c r="A24" s="40">
        <v>342970025</v>
      </c>
      <c r="B24" s="49">
        <v>45916</v>
      </c>
      <c r="C24" s="23">
        <v>5400000</v>
      </c>
      <c r="D24" s="52">
        <v>7</v>
      </c>
      <c r="E24" s="20"/>
      <c r="F24" s="1"/>
      <c r="G24" s="1"/>
      <c r="H24" s="1"/>
      <c r="I24" s="1"/>
      <c r="J24" s="2"/>
    </row>
    <row r="25" spans="1:10" ht="12.75" customHeight="1" thickBot="1" x14ac:dyDescent="0.3">
      <c r="A25" s="35">
        <v>396234425</v>
      </c>
      <c r="B25" s="50">
        <v>45947</v>
      </c>
      <c r="C25" s="23">
        <v>5400000</v>
      </c>
      <c r="D25" s="52">
        <v>8</v>
      </c>
      <c r="E25" s="20"/>
      <c r="F25" s="1"/>
      <c r="G25" s="1"/>
      <c r="H25" s="1"/>
      <c r="I25" s="1"/>
      <c r="J25" s="2"/>
    </row>
    <row r="26" spans="1:10" ht="12.75" customHeight="1" thickBot="1" x14ac:dyDescent="0.3">
      <c r="A26" s="35">
        <v>441964825</v>
      </c>
      <c r="B26" s="50">
        <v>45974</v>
      </c>
      <c r="C26" s="23">
        <v>5400000</v>
      </c>
      <c r="D26" s="52">
        <v>9</v>
      </c>
      <c r="E26" s="20"/>
      <c r="F26" s="1"/>
      <c r="G26" s="1"/>
      <c r="H26" s="1"/>
      <c r="I26" s="1"/>
      <c r="J26" s="2"/>
    </row>
    <row r="27" spans="1:10" ht="14.45" customHeight="1" thickBot="1" x14ac:dyDescent="0.3">
      <c r="A27" s="36">
        <v>532310025</v>
      </c>
      <c r="B27" s="50">
        <v>46014</v>
      </c>
      <c r="C27" s="23">
        <v>5400000</v>
      </c>
      <c r="D27" s="52">
        <v>10</v>
      </c>
      <c r="E27" s="20"/>
      <c r="F27" s="1"/>
      <c r="G27" s="1"/>
      <c r="H27" s="1"/>
      <c r="I27" s="1"/>
      <c r="J27" s="2"/>
    </row>
    <row r="28" spans="1:10" ht="11.25" customHeight="1" x14ac:dyDescent="0.2">
      <c r="A28" s="28"/>
      <c r="B28" s="28"/>
      <c r="C28" s="20"/>
      <c r="D28" s="53"/>
      <c r="E28" s="20"/>
      <c r="F28" s="1"/>
      <c r="G28" s="1"/>
      <c r="H28" s="1"/>
      <c r="I28" s="1"/>
      <c r="J28" s="2"/>
    </row>
    <row r="29" spans="1:10" ht="12.75" customHeight="1" x14ac:dyDescent="0.2">
      <c r="A29" s="29"/>
      <c r="B29" s="41"/>
      <c r="C29" s="19">
        <f>SUM(C18:C28)</f>
        <v>54000000</v>
      </c>
      <c r="D29" s="53"/>
      <c r="E29" s="1"/>
      <c r="F29" s="1"/>
      <c r="G29" s="1"/>
      <c r="H29" s="1"/>
      <c r="I29" s="1"/>
      <c r="J29" s="2"/>
    </row>
    <row r="30" spans="1:10" ht="13.5" customHeight="1" x14ac:dyDescent="0.2">
      <c r="A30" s="81" t="s">
        <v>17</v>
      </c>
      <c r="B30" s="72"/>
      <c r="C30" s="72"/>
      <c r="D30" s="72"/>
      <c r="E30" s="85">
        <f>C9-C29</f>
        <v>3600000</v>
      </c>
      <c r="F30" s="72"/>
      <c r="G30" s="72"/>
      <c r="H30" s="72"/>
      <c r="I30" s="72"/>
      <c r="J30" s="73"/>
    </row>
    <row r="31" spans="1:10" ht="18" customHeight="1" x14ac:dyDescent="0.2">
      <c r="A31" s="76" t="s">
        <v>18</v>
      </c>
      <c r="B31" s="72"/>
      <c r="C31" s="72"/>
      <c r="D31" s="72"/>
      <c r="E31" s="78">
        <v>11</v>
      </c>
      <c r="F31" s="79"/>
      <c r="G31" s="79"/>
      <c r="H31" s="79"/>
      <c r="I31" s="79"/>
      <c r="J31" s="80"/>
    </row>
    <row r="32" spans="1:10" ht="15" customHeight="1" x14ac:dyDescent="0.2">
      <c r="A32" s="81" t="s">
        <v>19</v>
      </c>
      <c r="B32" s="72"/>
      <c r="C32" s="72"/>
      <c r="D32" s="72"/>
      <c r="E32" s="72">
        <v>0</v>
      </c>
      <c r="F32" s="72"/>
      <c r="G32" s="72"/>
      <c r="H32" s="72"/>
      <c r="I32" s="72"/>
      <c r="J32" s="73"/>
    </row>
    <row r="33" spans="1:10" ht="15.75" customHeight="1" x14ac:dyDescent="0.2">
      <c r="A33" s="59" t="s">
        <v>28</v>
      </c>
      <c r="B33" s="60"/>
      <c r="C33" s="60"/>
      <c r="D33" s="60"/>
      <c r="E33" s="60"/>
      <c r="F33" s="60"/>
      <c r="G33" s="60"/>
      <c r="H33" s="60"/>
      <c r="I33" s="60"/>
      <c r="J33" s="61"/>
    </row>
    <row r="34" spans="1:10" ht="26.25" customHeight="1" x14ac:dyDescent="0.2">
      <c r="A34" s="62"/>
      <c r="B34" s="63"/>
      <c r="C34" s="63"/>
      <c r="D34" s="63"/>
      <c r="E34" s="63"/>
      <c r="F34" s="63"/>
      <c r="G34" s="63"/>
      <c r="H34" s="63"/>
      <c r="I34" s="63"/>
      <c r="J34" s="64"/>
    </row>
    <row r="35" spans="1:10" ht="9.75" customHeight="1" x14ac:dyDescent="0.2">
      <c r="A35" s="30"/>
      <c r="B35" s="42"/>
      <c r="C35" s="8"/>
      <c r="D35" s="54"/>
      <c r="E35" s="8"/>
      <c r="F35" s="8"/>
      <c r="G35" s="8"/>
      <c r="H35" s="8"/>
      <c r="I35" s="8"/>
      <c r="J35" s="7"/>
    </row>
    <row r="36" spans="1:10" ht="9" customHeight="1" x14ac:dyDescent="0.2">
      <c r="A36" s="31"/>
      <c r="B36" s="43"/>
      <c r="C36" s="9"/>
      <c r="D36" s="25"/>
      <c r="E36" s="9"/>
      <c r="F36" s="9"/>
      <c r="G36" s="9"/>
      <c r="H36" s="9"/>
      <c r="I36" s="9"/>
      <c r="J36" s="3"/>
    </row>
    <row r="37" spans="1:10" x14ac:dyDescent="0.2">
      <c r="A37" s="31"/>
      <c r="B37" s="65" t="s">
        <v>20</v>
      </c>
      <c r="C37" s="65"/>
      <c r="D37" s="65"/>
      <c r="E37" s="65"/>
      <c r="F37" s="65"/>
      <c r="G37" s="65"/>
      <c r="H37" s="65"/>
      <c r="I37" s="65"/>
      <c r="J37" s="3"/>
    </row>
    <row r="38" spans="1:10" ht="10.5" customHeight="1" x14ac:dyDescent="0.2">
      <c r="A38" s="31"/>
      <c r="J38" s="3"/>
    </row>
    <row r="39" spans="1:10" ht="35.25" customHeight="1" x14ac:dyDescent="0.2">
      <c r="A39" s="31"/>
      <c r="C39" s="74" t="s">
        <v>29</v>
      </c>
      <c r="D39" s="75"/>
      <c r="E39" s="75"/>
      <c r="F39" s="75"/>
      <c r="J39" s="3"/>
    </row>
    <row r="40" spans="1:10" x14ac:dyDescent="0.2">
      <c r="A40" s="32"/>
      <c r="B40" s="66" t="s">
        <v>21</v>
      </c>
      <c r="C40" s="66"/>
      <c r="D40" s="66"/>
      <c r="E40" s="66"/>
      <c r="F40" s="66"/>
      <c r="G40" s="66"/>
      <c r="H40" s="66"/>
      <c r="I40" s="66"/>
      <c r="J40" s="4"/>
    </row>
    <row r="41" spans="1:10" ht="24.75" customHeight="1" x14ac:dyDescent="0.2">
      <c r="A41" s="33"/>
      <c r="B41" s="44"/>
      <c r="C41" s="5"/>
      <c r="D41" s="24"/>
      <c r="E41" s="5"/>
      <c r="F41" s="5"/>
      <c r="G41" s="5"/>
      <c r="H41" s="5"/>
      <c r="I41" s="5"/>
      <c r="J41" s="6"/>
    </row>
    <row r="42" spans="1:10" ht="0.75" customHeight="1" x14ac:dyDescent="0.2">
      <c r="A42" s="31"/>
      <c r="J42" s="3"/>
    </row>
    <row r="43" spans="1:10" ht="26.25" customHeight="1" x14ac:dyDescent="0.2">
      <c r="A43" s="32"/>
      <c r="B43" s="67" t="s">
        <v>22</v>
      </c>
      <c r="C43" s="67"/>
      <c r="D43" s="67"/>
      <c r="E43" s="67"/>
      <c r="F43" s="67"/>
      <c r="G43" s="67"/>
      <c r="H43" s="67"/>
      <c r="I43" s="67"/>
      <c r="J43" s="4"/>
    </row>
    <row r="44" spans="1:10" x14ac:dyDescent="0.2">
      <c r="A44" s="68" t="s">
        <v>30</v>
      </c>
      <c r="B44" s="69"/>
      <c r="C44" s="70"/>
      <c r="D44" s="70"/>
      <c r="E44" s="72"/>
      <c r="F44" s="72"/>
      <c r="G44" s="72"/>
      <c r="H44" s="72"/>
      <c r="I44" s="72"/>
      <c r="J44" s="73"/>
    </row>
    <row r="45" spans="1:10" ht="0.75" customHeight="1" x14ac:dyDescent="0.2">
      <c r="A45" s="71"/>
      <c r="B45" s="69"/>
      <c r="C45" s="70"/>
      <c r="D45" s="70"/>
      <c r="E45" s="72"/>
      <c r="F45" s="72"/>
      <c r="G45" s="72"/>
      <c r="H45" s="72"/>
      <c r="I45" s="72"/>
      <c r="J45" s="73"/>
    </row>
    <row r="46" spans="1:10" ht="12.75" customHeight="1" x14ac:dyDescent="0.2">
      <c r="A46" s="82" t="s">
        <v>23</v>
      </c>
      <c r="B46" s="83"/>
      <c r="C46" s="83"/>
      <c r="D46" s="83"/>
      <c r="E46" s="83"/>
      <c r="F46" s="83"/>
      <c r="G46" s="83"/>
      <c r="H46" s="83"/>
      <c r="I46" s="83"/>
      <c r="J46" s="84"/>
    </row>
    <row r="47" spans="1:10" ht="53.25" customHeight="1" x14ac:dyDescent="0.2">
      <c r="A47" s="76" t="s">
        <v>24</v>
      </c>
      <c r="B47" s="77"/>
      <c r="C47" s="72"/>
      <c r="D47" s="72"/>
      <c r="E47" s="72"/>
      <c r="F47" s="72"/>
      <c r="G47" s="72"/>
      <c r="H47" s="72"/>
      <c r="I47" s="72"/>
      <c r="J47" s="73"/>
    </row>
    <row r="48" spans="1:10" ht="24.75" customHeight="1" thickBot="1" x14ac:dyDescent="0.25">
      <c r="A48" s="55" t="s">
        <v>25</v>
      </c>
      <c r="B48" s="56"/>
      <c r="C48" s="57"/>
      <c r="D48" s="57"/>
      <c r="E48" s="57"/>
      <c r="F48" s="57"/>
      <c r="G48" s="57"/>
      <c r="H48" s="57"/>
      <c r="I48" s="57"/>
      <c r="J48" s="58"/>
    </row>
  </sheetData>
  <mergeCells count="34">
    <mergeCell ref="A7:J7"/>
    <mergeCell ref="A1:J1"/>
    <mergeCell ref="A2:J2"/>
    <mergeCell ref="A3:J3"/>
    <mergeCell ref="A4:J4"/>
    <mergeCell ref="A6:J6"/>
    <mergeCell ref="A30:D30"/>
    <mergeCell ref="E30:J30"/>
    <mergeCell ref="A8:J8"/>
    <mergeCell ref="A9:B9"/>
    <mergeCell ref="C9:J9"/>
    <mergeCell ref="A10:B10"/>
    <mergeCell ref="C10:J10"/>
    <mergeCell ref="A11:B11"/>
    <mergeCell ref="C11:J11"/>
    <mergeCell ref="A12:J12"/>
    <mergeCell ref="A13:J13"/>
    <mergeCell ref="A14:J14"/>
    <mergeCell ref="A15:J15"/>
    <mergeCell ref="A16:J16"/>
    <mergeCell ref="A31:D31"/>
    <mergeCell ref="E31:J31"/>
    <mergeCell ref="A32:D32"/>
    <mergeCell ref="E32:J32"/>
    <mergeCell ref="A46:J46"/>
    <mergeCell ref="A48:J48"/>
    <mergeCell ref="A33:J34"/>
    <mergeCell ref="B37:I37"/>
    <mergeCell ref="B40:I40"/>
    <mergeCell ref="B43:I43"/>
    <mergeCell ref="A44:D45"/>
    <mergeCell ref="E44:J45"/>
    <mergeCell ref="C39:F39"/>
    <mergeCell ref="A47:J47"/>
  </mergeCells>
  <printOptions horizontalCentered="1"/>
  <pageMargins left="0.51181102362204722" right="0.31496062992125984" top="0.74803149606299213" bottom="0.74803149606299213" header="0.31496062992125984" footer="0.31496062992125984"/>
  <pageSetup paperSize="14" scale="8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SER004- 2025</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rvacaa</dc:creator>
  <cp:keywords/>
  <dc:description/>
  <cp:lastModifiedBy>Bienestar Salud Ocupacional - Córdoba - Montería</cp:lastModifiedBy>
  <cp:revision/>
  <dcterms:created xsi:type="dcterms:W3CDTF">2008-05-28T15:27:19Z</dcterms:created>
  <dcterms:modified xsi:type="dcterms:W3CDTF">2026-01-14T15:24:58Z</dcterms:modified>
  <cp:category/>
  <cp:contentStatus/>
</cp:coreProperties>
</file>