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https://sena4-my.sharepoint.com/personal/contratacionccyt_sena_edu_co/Documents/2026/BIENES Y SERVICIOS/72.VACUNAS/EM Y SECTOR/"/>
    </mc:Choice>
  </mc:AlternateContent>
  <xr:revisionPtr revIDLastSave="0" documentId="11_05EEA069B515EBCEF704C85CB5490144193F2CE2" xr6:coauthVersionLast="47" xr6:coauthVersionMax="47" xr10:uidLastSave="{00000000-0000-0000-0000-000000000000}"/>
  <bookViews>
    <workbookView xWindow="-120" yWindow="-120" windowWidth="29040" windowHeight="15720" xr2:uid="{00000000-000D-0000-FFFF-FFFF00000000}"/>
  </bookViews>
  <sheets>
    <sheet name="FORMATO COTIZACION"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0" i="3" l="1"/>
  <c r="H29" i="3"/>
  <c r="H28" i="3"/>
  <c r="H27" i="3"/>
  <c r="H26" i="3"/>
  <c r="H32" i="3" l="1"/>
  <c r="H34" i="3" l="1"/>
</calcChain>
</file>

<file path=xl/sharedStrings.xml><?xml version="1.0" encoding="utf-8"?>
<sst xmlns="http://schemas.openxmlformats.org/spreadsheetml/2006/main" count="37" uniqueCount="33">
  <si>
    <t>ITEM</t>
  </si>
  <si>
    <t>CANTIDAD</t>
  </si>
  <si>
    <t>VALOR UNITARIO</t>
  </si>
  <si>
    <t>VALOR TOTAL</t>
  </si>
  <si>
    <t>Señores,</t>
  </si>
  <si>
    <t>SENA Regional Quindío</t>
  </si>
  <si>
    <t>Cordial saludo,</t>
  </si>
  <si>
    <t>De acuerdo a su solicitud de cotización para el proceso del asunto, hacemos llegar a ustedes nuestra oferta económica:</t>
  </si>
  <si>
    <t>FIRMA</t>
  </si>
  <si>
    <t>CODIGO UNSPSC</t>
  </si>
  <si>
    <t>DESCRIPCIÓN EQUIPO</t>
  </si>
  <si>
    <t>UNIDAD MEDIDA</t>
  </si>
  <si>
    <t>1</t>
  </si>
  <si>
    <t>UND</t>
  </si>
  <si>
    <t>2</t>
  </si>
  <si>
    <t>3</t>
  </si>
  <si>
    <t>SUBTOTAL</t>
  </si>
  <si>
    <t>TOTAL</t>
  </si>
  <si>
    <t>4</t>
  </si>
  <si>
    <t xml:space="preserve">IVA </t>
  </si>
  <si>
    <t>CENTRO DE COMERCIO Y TURISMO.</t>
  </si>
  <si>
    <t>Asunto: Cotización “Contratar a monto agotable el Servicio de un operador para el suministro y aplicación de vacunas para los aprendices del Centro de Comercio y Turismo SENA regional Quindío, que garantice la administración de los inmunobiológicos y cumplimiento del esquema de vacunación, según fichas técnicas y normativa legal vigente”.</t>
  </si>
  <si>
    <t>Servicio de suministro y aplicación de vacunas Varicela, que cumpla con los requisitos de conservación del inmunobiológico, cadena de frio según norma técnica PAI, personal de enfermería debidamente certificado en la norma de competencia laboral 230101257 “Administrar inmunobiológicos según delegación y normativa de salud”, jeringas para aplicación, elementos de protección personal, seguimiento para cumplimiento del esquema y entrega de carné de vacunación para aprendices. El servicio será prestado por un operador habilitado por entidad competente del servicio de vacunación que garantice la administración de inmunobiológico y cumplimiento del esquema de vacunación, definidos para tal fin.</t>
  </si>
  <si>
    <t>Servicio de suministro y aplicación de vacunas Hepatitis B (HB), que cumpla con los requisitos de conservación del inmunobiológico, cadena de frio según norma técnica PAI, personal de enfermería debidamente certificado en la norma de competencia laboral 230101257 “Administrar inmunobiológicos según delegación y normativa de salud”, jeringas para aplicación, elementos de protección personal, seguimiento para cumplimiento del esquema y entrega de carné de vacunación para aprendices. El servicio será prestado por un operador habilitado por entidad competente del servicio de vacunación que garantice la administración de inmunobiológico y cumplimiento del esquema de vacunación, definidos para tal fin.
Servicio de suministro y aplicación de vacunas Varicela, que cumpla con los requisitos de conservación del inmunobiológico, cadena de frio según norma técnica PAI, personal de enfermería debidamente certificado en la norma de competencia laboral 230101257 “Administrar inmunobiológicos según delegación y normativa de salud”, jeringas para aplicación, elementos de protección personal, seguimiento para cumplimiento del esquema y entrega de carné de vacunación para aprendices. El servicio será prestado por un operador habilitado por entidad competente del servicio de vacunación que garantice la administración de inmunobiológico y cumplimiento del esquema de vacunación, definidos para tal fin.</t>
  </si>
  <si>
    <t>Servicio de suministro y aplicación de vacuna influenza estacional, que cumpla con los requisitos de conservación del inmunobiológico, cadena de frio según norma técnica PAI, personal de enfermería debidamente certificado en la norma de competencia laboral 230101257 “Administrar inmunobiológicos según delegación y normativa de salud”, jeringas para aplicación, elementos de protección personal, seguimiento para cumplimiento del esquema y entrega de carné de vacunación para aprendices. El servicio será prestado por un operador habilitado por entidad competente del servicio de vacunación que garantice la administración de inmunobiológico y cumplimiento del esquema de vacunación, definidos para tal fin</t>
  </si>
  <si>
    <t>5</t>
  </si>
  <si>
    <t>Servicio de Vacunación</t>
  </si>
  <si>
    <r>
      <t>Servicio de suministro+D26:D30</t>
    </r>
    <r>
      <rPr>
        <b/>
        <sz val="10.55"/>
        <color theme="1"/>
        <rFont val="Calibri"/>
        <family val="2"/>
      </rPr>
      <t>+D26:D30</t>
    </r>
    <r>
      <rPr>
        <sz val="11"/>
        <color theme="1"/>
        <rFont val="Calibri"/>
        <family val="2"/>
        <scheme val="minor"/>
      </rPr>
      <t xml:space="preserve"> y aplicación de vacunas Toxoide Tetánico diftérico (Td), que cumpla con los requisitos: conservación del inmunobiológico, cadena de frio según norma técnica PAI; personal de enfermería debidamente certificado en la norma de competencia laboral 230101257 “Administrar inmunobiológicos según delegación y normativa de salud”, jeringas para aplicación, elementos de protección personal, seguimiento para cumplimiento del esquema y entrega de carné de vacunación para aprendices. El servicio será prestado por un operador habilitado por entidad competente del servicio de vacunación, que garantice la administración de inmunobiológico y cumplimiento del esquema de vacunación, definidos para tal fin</t>
    </r>
  </si>
  <si>
    <t>PRODUMEDIHOS SAS</t>
  </si>
  <si>
    <t>NIT: 900439346-3</t>
  </si>
  <si>
    <t>CARLOS ALBERTO IDARRAGA BUITRAGO</t>
  </si>
  <si>
    <t>REPRESENTANTE LEGAL</t>
  </si>
  <si>
    <t>Cali, febrero 10 del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</si>
</sst>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5" x14ac:knownFonts="1">
    <font>
      <sz val="11"/>
      <color theme="1"/>
      <name val="Calibri"/>
      <family val="2"/>
      <scheme val="minor"/>
    </font>
    <font>
      <b/>
      <sz val="11"/>
      <color theme="1"/>
      <name val="Calibri"/>
      <family val="2"/>
      <scheme val="minor"/>
    </font>
    <font>
      <sz val="11"/>
      <name val="Calibri"/>
      <family val="2"/>
      <scheme val="minor"/>
    </font>
    <font>
      <sz val="11"/>
      <color theme="1"/>
      <name val="Calibri"/>
      <family val="2"/>
      <scheme val="minor"/>
    </font>
    <font>
      <b/>
      <sz val="10.55"/>
      <color theme="1"/>
      <name val="Calibri"/>
      <family val="2"/>
    </font>
  </fonts>
  <fills count="3">
    <fill>
      <patternFill patternType="none"/>
    </fill>
    <fill>
      <patternFill patternType="gray125"/>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4" fontId="3" fillId="0" borderId="0" applyFont="0" applyFill="0" applyBorder="0" applyAlignment="0" applyProtection="0"/>
  </cellStyleXfs>
  <cellXfs count="31">
    <xf numFmtId="0" fontId="0" fillId="0" borderId="0" xfId="0"/>
    <xf numFmtId="0" fontId="0" fillId="0" borderId="1" xfId="0" applyBorder="1" applyAlignment="1">
      <alignment horizontal="center" vertical="center"/>
    </xf>
    <xf numFmtId="0" fontId="0" fillId="0" borderId="0" xfId="0" applyAlignment="1">
      <alignment wrapText="1"/>
    </xf>
    <xf numFmtId="0" fontId="0" fillId="0" borderId="1" xfId="0" applyBorder="1"/>
    <xf numFmtId="0" fontId="1" fillId="0" borderId="2" xfId="0" applyFont="1" applyBorder="1" applyAlignment="1">
      <alignment horizontal="justify" vertical="center"/>
    </xf>
    <xf numFmtId="0" fontId="1" fillId="0" borderId="0" xfId="0" applyFont="1" applyAlignment="1">
      <alignment horizontal="justify" vertical="center"/>
    </xf>
    <xf numFmtId="0" fontId="0" fillId="0" borderId="0" xfId="0" applyAlignment="1">
      <alignment horizontal="left" vertical="center"/>
    </xf>
    <xf numFmtId="0" fontId="0" fillId="0" borderId="0" xfId="0" applyAlignment="1">
      <alignment horizontal="left"/>
    </xf>
    <xf numFmtId="0" fontId="1" fillId="2" borderId="1" xfId="0" applyFont="1" applyFill="1" applyBorder="1" applyAlignment="1">
      <alignment horizontal="center" vertical="center" wrapText="1"/>
    </xf>
    <xf numFmtId="49" fontId="0" fillId="0" borderId="1" xfId="0" applyNumberForma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0" fillId="0" borderId="1" xfId="0" applyBorder="1" applyAlignment="1">
      <alignment horizontal="left" vertical="center" wrapText="1"/>
    </xf>
    <xf numFmtId="44" fontId="0" fillId="0" borderId="1" xfId="0" applyNumberFormat="1" applyBorder="1"/>
    <xf numFmtId="44" fontId="0" fillId="0" borderId="1" xfId="1" applyFont="1" applyBorder="1"/>
    <xf numFmtId="0" fontId="1" fillId="0" borderId="1" xfId="0" applyFont="1" applyBorder="1"/>
    <xf numFmtId="44" fontId="1" fillId="0" borderId="1" xfId="0" applyNumberFormat="1" applyFont="1" applyBorder="1"/>
    <xf numFmtId="44" fontId="0" fillId="0" borderId="1" xfId="1" applyFont="1" applyBorder="1" applyAlignment="1">
      <alignment horizontal="center" vertical="center"/>
    </xf>
    <xf numFmtId="9" fontId="0" fillId="0" borderId="1" xfId="0" applyNumberFormat="1" applyBorder="1" applyAlignment="1">
      <alignment horizontal="center"/>
    </xf>
    <xf numFmtId="0" fontId="0" fillId="0" borderId="1" xfId="0" applyBorder="1" applyAlignment="1">
      <alignment horizontal="center" vertical="center" wrapText="1"/>
    </xf>
    <xf numFmtId="0" fontId="2" fillId="0" borderId="1" xfId="0" applyFont="1" applyBorder="1" applyAlignment="1">
      <alignment horizontal="left" vertical="center" wrapText="1"/>
    </xf>
    <xf numFmtId="0" fontId="1" fillId="0" borderId="0" xfId="0" applyFont="1" applyAlignment="1">
      <alignment horizontal="left" wrapText="1"/>
    </xf>
    <xf numFmtId="0" fontId="0" fillId="0" borderId="0" xfId="0" applyAlignment="1">
      <alignment horizontal="left" vertical="center"/>
    </xf>
    <xf numFmtId="0" fontId="0" fillId="0" borderId="0" xfId="0" applyAlignment="1">
      <alignment horizontal="left"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Alignment="1">
      <alignment horizontal="lef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21</xdr:row>
      <xdr:rowOff>127000</xdr:rowOff>
    </xdr:from>
    <xdr:to>
      <xdr:col>7</xdr:col>
      <xdr:colOff>304800</xdr:colOff>
      <xdr:row>23</xdr:row>
      <xdr:rowOff>66676</xdr:rowOff>
    </xdr:to>
    <xdr:sp macro="" textlink="">
      <xdr:nvSpPr>
        <xdr:cNvPr id="54" name="AutoShape 1" descr="blob:https://web.whatsapp.com/e1018cf5-3951-4874-982c-3e35969da0bc">
          <a:extLst>
            <a:ext uri="{FF2B5EF4-FFF2-40B4-BE49-F238E27FC236}">
              <a16:creationId xmlns:a16="http://schemas.microsoft.com/office/drawing/2014/main" id="{00000000-0008-0000-0000-000036000000}"/>
            </a:ext>
          </a:extLst>
        </xdr:cNvPr>
        <xdr:cNvSpPr>
          <a:spLocks noChangeAspect="1" noChangeArrowheads="1"/>
        </xdr:cNvSpPr>
      </xdr:nvSpPr>
      <xdr:spPr bwMode="auto">
        <a:xfrm>
          <a:off x="6500813" y="86439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5</xdr:row>
      <xdr:rowOff>0</xdr:rowOff>
    </xdr:from>
    <xdr:to>
      <xdr:col>6</xdr:col>
      <xdr:colOff>304800</xdr:colOff>
      <xdr:row>6</xdr:row>
      <xdr:rowOff>122239</xdr:rowOff>
    </xdr:to>
    <xdr:sp macro="" textlink="">
      <xdr:nvSpPr>
        <xdr:cNvPr id="4" name="AutoShape 1" descr="blob:https://web.whatsapp.com/e1018cf5-3951-4874-982c-3e35969da0bc">
          <a:extLst>
            <a:ext uri="{FF2B5EF4-FFF2-40B4-BE49-F238E27FC236}">
              <a16:creationId xmlns:a16="http://schemas.microsoft.com/office/drawing/2014/main" id="{00000000-0008-0000-0000-000004000000}"/>
            </a:ext>
          </a:extLst>
        </xdr:cNvPr>
        <xdr:cNvSpPr>
          <a:spLocks noChangeAspect="1" noChangeArrowheads="1"/>
        </xdr:cNvSpPr>
      </xdr:nvSpPr>
      <xdr:spPr bwMode="auto">
        <a:xfrm>
          <a:off x="5692140" y="960120"/>
          <a:ext cx="304800" cy="3051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25</xdr:row>
      <xdr:rowOff>0</xdr:rowOff>
    </xdr:from>
    <xdr:to>
      <xdr:col>6</xdr:col>
      <xdr:colOff>304800</xdr:colOff>
      <xdr:row>25</xdr:row>
      <xdr:rowOff>304801</xdr:rowOff>
    </xdr:to>
    <xdr:sp macro="" textlink="">
      <xdr:nvSpPr>
        <xdr:cNvPr id="5" name="AutoShape 1" descr="blob:https://web.whatsapp.com/e1018cf5-3951-4874-982c-3e35969da0bc">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5692140" y="960120"/>
          <a:ext cx="304800" cy="3051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860956</xdr:colOff>
      <xdr:row>29</xdr:row>
      <xdr:rowOff>31751</xdr:rowOff>
    </xdr:from>
    <xdr:to>
      <xdr:col>3</xdr:col>
      <xdr:colOff>2584450</xdr:colOff>
      <xdr:row>34</xdr:row>
      <xdr:rowOff>39689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43706" y="13692189"/>
          <a:ext cx="1723494" cy="984250"/>
        </a:xfrm>
        <a:prstGeom prst="rect">
          <a:avLst/>
        </a:prstGeom>
      </xdr:spPr>
    </xdr:pic>
    <xdr:clientData/>
  </xdr:twoCellAnchor>
  <xdr:oneCellAnchor>
    <xdr:from>
      <xdr:col>3</xdr:col>
      <xdr:colOff>1333499</xdr:colOff>
      <xdr:row>1</xdr:row>
      <xdr:rowOff>7937</xdr:rowOff>
    </xdr:from>
    <xdr:ext cx="1218361" cy="896937"/>
    <xdr:pic>
      <xdr:nvPicPr>
        <xdr:cNvPr id="6" name="image1.png">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016249" y="190500"/>
          <a:ext cx="1218361" cy="896937"/>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H40"/>
  <sheetViews>
    <sheetView tabSelected="1" topLeftCell="B12" zoomScale="96" workbookViewId="0">
      <selection activeCell="D26" sqref="D26:D29"/>
    </sheetView>
  </sheetViews>
  <sheetFormatPr baseColWidth="10" defaultColWidth="9.140625" defaultRowHeight="15" x14ac:dyDescent="0.25"/>
  <cols>
    <col min="1" max="1" width="4.28515625" customWidth="1"/>
    <col min="3" max="3" width="11.140625" customWidth="1"/>
    <col min="4" max="4" width="71.7109375" style="2" customWidth="1"/>
    <col min="6" max="6" width="19.7109375" customWidth="1"/>
    <col min="7" max="7" width="16.28515625" bestFit="1" customWidth="1"/>
    <col min="8" max="8" width="13.28515625" bestFit="1" customWidth="1"/>
    <col min="9" max="9" width="4.5703125" customWidth="1"/>
  </cols>
  <sheetData>
    <row r="2" spans="3:8" x14ac:dyDescent="0.25">
      <c r="C2" s="24"/>
      <c r="D2" s="25"/>
    </row>
    <row r="3" spans="3:8" x14ac:dyDescent="0.25">
      <c r="C3" s="26"/>
      <c r="D3" s="27"/>
    </row>
    <row r="4" spans="3:8" x14ac:dyDescent="0.25">
      <c r="C4" s="26"/>
      <c r="D4" s="27"/>
    </row>
    <row r="5" spans="3:8" x14ac:dyDescent="0.25">
      <c r="C5" s="26"/>
      <c r="D5" s="27"/>
    </row>
    <row r="6" spans="3:8" x14ac:dyDescent="0.25">
      <c r="C6" s="28"/>
      <c r="D6" s="29"/>
    </row>
    <row r="9" spans="3:8" x14ac:dyDescent="0.25">
      <c r="C9" s="22" t="s">
        <v>32</v>
      </c>
      <c r="D9" s="22"/>
      <c r="E9" s="7"/>
      <c r="F9" s="7"/>
      <c r="G9" s="7"/>
      <c r="H9" s="7"/>
    </row>
    <row r="10" spans="3:8" x14ac:dyDescent="0.25">
      <c r="C10" s="7"/>
      <c r="D10" s="6"/>
      <c r="E10" s="7"/>
      <c r="F10" s="7"/>
      <c r="G10" s="7"/>
      <c r="H10" s="7"/>
    </row>
    <row r="11" spans="3:8" x14ac:dyDescent="0.25">
      <c r="C11" s="7"/>
      <c r="D11" s="6"/>
      <c r="E11" s="7"/>
      <c r="F11" s="7"/>
      <c r="G11" s="7"/>
      <c r="H11" s="7"/>
    </row>
    <row r="12" spans="3:8" x14ac:dyDescent="0.25">
      <c r="C12" s="22" t="s">
        <v>4</v>
      </c>
      <c r="D12" s="22"/>
      <c r="E12" s="7"/>
      <c r="F12" s="7"/>
      <c r="G12" s="7"/>
      <c r="H12" s="7"/>
    </row>
    <row r="13" spans="3:8" x14ac:dyDescent="0.25">
      <c r="C13" s="30" t="s">
        <v>20</v>
      </c>
      <c r="D13" s="30"/>
      <c r="E13" s="7"/>
      <c r="F13" s="7"/>
      <c r="G13" s="7"/>
      <c r="H13" s="7"/>
    </row>
    <row r="14" spans="3:8" x14ac:dyDescent="0.25">
      <c r="C14" s="22" t="s">
        <v>5</v>
      </c>
      <c r="D14" s="22"/>
      <c r="E14" s="7"/>
      <c r="F14" s="7"/>
      <c r="G14" s="7"/>
      <c r="H14" s="7"/>
    </row>
    <row r="15" spans="3:8" x14ac:dyDescent="0.25">
      <c r="C15" s="7"/>
      <c r="D15" s="6"/>
      <c r="E15" s="7"/>
      <c r="F15" s="7"/>
      <c r="G15" s="7"/>
      <c r="H15" s="7"/>
    </row>
    <row r="16" spans="3:8" x14ac:dyDescent="0.25">
      <c r="C16" s="7"/>
      <c r="D16" s="6"/>
      <c r="E16" s="7"/>
      <c r="F16" s="7"/>
      <c r="G16" s="7"/>
      <c r="H16" s="7"/>
    </row>
    <row r="17" spans="2:8" ht="54.75" customHeight="1" x14ac:dyDescent="0.25">
      <c r="C17" s="23" t="s">
        <v>21</v>
      </c>
      <c r="D17" s="23"/>
      <c r="E17" s="23"/>
      <c r="F17" s="23"/>
      <c r="G17" s="23"/>
      <c r="H17" s="7"/>
    </row>
    <row r="18" spans="2:8" x14ac:dyDescent="0.25">
      <c r="C18" s="7"/>
      <c r="D18" s="6"/>
      <c r="E18" s="7"/>
      <c r="F18" s="7"/>
      <c r="G18" s="7"/>
      <c r="H18" s="7"/>
    </row>
    <row r="19" spans="2:8" x14ac:dyDescent="0.25">
      <c r="C19" s="7"/>
      <c r="D19" s="6"/>
      <c r="E19" s="7"/>
      <c r="F19" s="7"/>
      <c r="G19" s="7"/>
      <c r="H19" s="7"/>
    </row>
    <row r="20" spans="2:8" x14ac:dyDescent="0.25">
      <c r="C20" s="22" t="s">
        <v>6</v>
      </c>
      <c r="D20" s="22"/>
      <c r="E20" s="7"/>
      <c r="F20" s="7"/>
      <c r="G20" s="7"/>
      <c r="H20" s="7"/>
    </row>
    <row r="21" spans="2:8" x14ac:dyDescent="0.25">
      <c r="C21" s="7"/>
      <c r="D21" s="6"/>
      <c r="E21" s="7"/>
      <c r="F21" s="7"/>
      <c r="G21" s="7"/>
      <c r="H21" s="7"/>
    </row>
    <row r="22" spans="2:8" x14ac:dyDescent="0.25">
      <c r="C22" s="22" t="s">
        <v>7</v>
      </c>
      <c r="D22" s="22"/>
      <c r="E22" s="22"/>
      <c r="F22" s="22"/>
      <c r="G22" s="22"/>
      <c r="H22" s="22"/>
    </row>
    <row r="25" spans="2:8" ht="30" x14ac:dyDescent="0.25">
      <c r="B25" s="8" t="s">
        <v>0</v>
      </c>
      <c r="C25" s="8" t="s">
        <v>9</v>
      </c>
      <c r="D25" s="8" t="s">
        <v>10</v>
      </c>
      <c r="E25" s="8" t="s">
        <v>11</v>
      </c>
      <c r="F25" s="8" t="s">
        <v>1</v>
      </c>
      <c r="G25" s="8" t="s">
        <v>2</v>
      </c>
      <c r="H25" s="8" t="s">
        <v>3</v>
      </c>
    </row>
    <row r="26" spans="2:8" ht="165" x14ac:dyDescent="0.25">
      <c r="B26" s="9" t="s">
        <v>12</v>
      </c>
      <c r="C26" s="19">
        <v>51201621</v>
      </c>
      <c r="D26" s="2" t="s">
        <v>27</v>
      </c>
      <c r="E26" s="10" t="s">
        <v>13</v>
      </c>
      <c r="F26" s="1">
        <v>1</v>
      </c>
      <c r="G26" s="17">
        <v>25000</v>
      </c>
      <c r="H26" s="17">
        <f t="shared" ref="H26:H28" si="0">+G26*F26</f>
        <v>25000</v>
      </c>
    </row>
    <row r="27" spans="2:8" ht="300" x14ac:dyDescent="0.25">
      <c r="B27" s="9" t="s">
        <v>14</v>
      </c>
      <c r="C27" s="1">
        <v>51201607</v>
      </c>
      <c r="D27" s="20" t="s">
        <v>23</v>
      </c>
      <c r="E27" s="10" t="s">
        <v>13</v>
      </c>
      <c r="F27" s="1">
        <v>1</v>
      </c>
      <c r="G27" s="17">
        <v>35000</v>
      </c>
      <c r="H27" s="17">
        <f t="shared" si="0"/>
        <v>35000</v>
      </c>
    </row>
    <row r="28" spans="2:8" ht="150" x14ac:dyDescent="0.25">
      <c r="B28" s="9" t="s">
        <v>15</v>
      </c>
      <c r="C28" s="1">
        <v>51201624</v>
      </c>
      <c r="D28" s="11" t="s">
        <v>22</v>
      </c>
      <c r="E28" s="10" t="s">
        <v>13</v>
      </c>
      <c r="F28" s="1">
        <v>1</v>
      </c>
      <c r="G28" s="17">
        <v>150000</v>
      </c>
      <c r="H28" s="17">
        <f t="shared" si="0"/>
        <v>150000</v>
      </c>
    </row>
    <row r="29" spans="2:8" ht="150" x14ac:dyDescent="0.25">
      <c r="B29" s="9" t="s">
        <v>18</v>
      </c>
      <c r="C29" s="1">
        <v>51201608</v>
      </c>
      <c r="D29" s="11" t="s">
        <v>24</v>
      </c>
      <c r="E29" s="10" t="s">
        <v>13</v>
      </c>
      <c r="F29" s="1">
        <v>1</v>
      </c>
      <c r="G29" s="17">
        <v>45000</v>
      </c>
      <c r="H29" s="17">
        <f t="shared" ref="H29" si="1">+G29*F29</f>
        <v>45000</v>
      </c>
    </row>
    <row r="30" spans="2:8" x14ac:dyDescent="0.25">
      <c r="B30" s="9" t="s">
        <v>25</v>
      </c>
      <c r="C30" s="1">
        <v>85111510</v>
      </c>
      <c r="D30" s="11" t="s">
        <v>26</v>
      </c>
      <c r="E30" s="10" t="s">
        <v>13</v>
      </c>
      <c r="F30" s="1">
        <v>1</v>
      </c>
      <c r="G30" s="17">
        <v>0</v>
      </c>
      <c r="H30" s="17">
        <f t="shared" ref="H30" si="2">+G30*F30</f>
        <v>0</v>
      </c>
    </row>
    <row r="31" spans="2:8" ht="19.5" customHeight="1" x14ac:dyDescent="0.25"/>
    <row r="32" spans="2:8" x14ac:dyDescent="0.25">
      <c r="F32" s="12" t="s">
        <v>16</v>
      </c>
      <c r="G32" s="3"/>
      <c r="H32" s="13">
        <f>SUM(H4:H31)</f>
        <v>255000</v>
      </c>
    </row>
    <row r="33" spans="4:8" x14ac:dyDescent="0.25">
      <c r="F33" s="3" t="s">
        <v>19</v>
      </c>
      <c r="G33" s="18">
        <v>0</v>
      </c>
      <c r="H33" s="14">
        <v>0</v>
      </c>
    </row>
    <row r="34" spans="4:8" x14ac:dyDescent="0.25">
      <c r="F34" s="15" t="s">
        <v>17</v>
      </c>
      <c r="G34" s="15"/>
      <c r="H34" s="16">
        <f>+H32+H33</f>
        <v>255000</v>
      </c>
    </row>
    <row r="35" spans="4:8" x14ac:dyDescent="0.25">
      <c r="D35" s="4" t="s">
        <v>8</v>
      </c>
    </row>
    <row r="36" spans="4:8" x14ac:dyDescent="0.25">
      <c r="D36" s="5" t="s">
        <v>28</v>
      </c>
    </row>
    <row r="37" spans="4:8" x14ac:dyDescent="0.25">
      <c r="D37" s="5" t="s">
        <v>29</v>
      </c>
    </row>
    <row r="38" spans="4:8" x14ac:dyDescent="0.25">
      <c r="D38" s="5" t="s">
        <v>30</v>
      </c>
    </row>
    <row r="39" spans="4:8" x14ac:dyDescent="0.25">
      <c r="D39" s="5" t="s">
        <v>31</v>
      </c>
    </row>
    <row r="40" spans="4:8" x14ac:dyDescent="0.25">
      <c r="D40" s="21">
        <v>3005615392</v>
      </c>
    </row>
  </sheetData>
  <mergeCells count="8">
    <mergeCell ref="C14:D14"/>
    <mergeCell ref="C17:G17"/>
    <mergeCell ref="C20:D20"/>
    <mergeCell ref="C22:H22"/>
    <mergeCell ref="C2:D6"/>
    <mergeCell ref="C9:D9"/>
    <mergeCell ref="C12:D12"/>
    <mergeCell ref="C13:D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COTIZACION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poporo 2024</dc:creator>
  <cp:lastModifiedBy>Jenny Alexandra Baquero Cardona</cp:lastModifiedBy>
  <dcterms:created xsi:type="dcterms:W3CDTF">2025-02-02T23:07:23Z</dcterms:created>
  <dcterms:modified xsi:type="dcterms:W3CDTF">2026-02-19T21:01:58Z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2026-02-09T13:16:10Z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7a66e567-bc66-4e9a-a572-eb7109eb1d9f</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