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jrojasre_sena_edu_co/Documents/1-GESTIÓN CONTRACTUAL/CONTRATACION 2025/1-COMPRAS/PAGO A PROVEEDORES/45. 8488257-S&amp;S INGENIERIA_CD03_Jair-PAGADO16DIC/"/>
    </mc:Choice>
  </mc:AlternateContent>
  <xr:revisionPtr revIDLastSave="1" documentId="13_ncr:1_{48A45F63-8BD0-410E-ACEB-41E116885C48}" xr6:coauthVersionLast="47" xr6:coauthVersionMax="47" xr10:uidLastSave="{E618322E-6273-4775-8F30-CE019FE7F42B}"/>
  <bookViews>
    <workbookView xWindow="8175" yWindow="2805" windowWidth="16170" windowHeight="14625" xr2:uid="{903C0ED8-6930-4B1F-9D94-709B0CA8A463}"/>
  </bookViews>
  <sheets>
    <sheet name="Exportar (11)" sheetId="1" r:id="rId1"/>
  </sheets>
  <definedNames>
    <definedName name="_xlnm._FilterDatabase" localSheetId="0" hidden="1">'Exportar (11)'!$A$1:$AQ$42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6" i="1" l="1"/>
  <c r="E43" i="1"/>
  <c r="G43" i="1"/>
</calcChain>
</file>

<file path=xl/sharedStrings.xml><?xml version="1.0" encoding="utf-8"?>
<sst xmlns="http://schemas.openxmlformats.org/spreadsheetml/2006/main" count="1656" uniqueCount="476">
  <si>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</si>
  <si>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</si>
  <si>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</si>
  <si>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</si>
  <si>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</si>
  <si>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</si>
  <si>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</si>
  <si>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</si>
  <si>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</si>
  <si>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</si>
  <si>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</si>
  <si>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</si>
  <si>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</si>
  <si>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</si>
  <si>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</si>
  <si>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</si>
  <si>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</si>
  <si>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</si>
  <si>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</si>
  <si>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</si>
  <si>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</si>
  <si>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</si>
  <si>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</si>
  <si>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</si>
  <si>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</si>
  <si>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</si>
  <si>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</si>
  <si>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</si>
  <si>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</si>
  <si>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</si>
  <si>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</si>
  <si>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</si>
  <si>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</si>
  <si>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</si>
  <si>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</si>
  <si>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</si>
  <si>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</si>
  <si>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</si>
  <si>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</si>
  <si>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</si>
  <si>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</si>
  <si>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</si>
  <si>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</si>
  <si>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498962825</t>
  </si>
  <si>
    <t>2025-12-12 00:00:00</t>
  </si>
  <si>
    <t>2025-12-16 02:35:40</t>
  </si>
  <si>
    <t>Pagada</t>
  </si>
  <si>
    <t>9,773,410.00</t>
  </si>
  <si>
    <t>Beneficiario final</t>
  </si>
  <si>
    <t>Actual</t>
  </si>
  <si>
    <t>NIT</t>
  </si>
  <si>
    <t>900344751</t>
  </si>
  <si>
    <t>SERVICIOS Y SUMINISTROS PARA LA INDUSTRIA INGENIERIA S.A.S.</t>
  </si>
  <si>
    <t>Abono en cuenta</t>
  </si>
  <si>
    <t>Ahorro</t>
  </si>
  <si>
    <t>68968703254</t>
  </si>
  <si>
    <t>Activa</t>
  </si>
  <si>
    <t>890903938</t>
  </si>
  <si>
    <t>BANCOLOMBIA S.A.</t>
  </si>
  <si>
    <t>923023</t>
  </si>
  <si>
    <t>CENTRO NACIONAL DE ASISTENCIA TECNICA A LA INDUSTRIA-ACTUALIZACION Y MODERNIZACION TECNOLOGICA</t>
  </si>
  <si>
    <t>C-3605-1300-3-40402A-3605001-02</t>
  </si>
  <si>
    <t>ADQUIS. DE BYS - DOCUMENTOS DE INVESTIGACIÓN - IMPLANTACIÓN SISTEMA DE INVESTIGACIÓN APLICADA, DESARROLLO TECNOLÓGICO Y COMPETITIVIDAD</t>
  </si>
  <si>
    <t>Propios</t>
  </si>
  <si>
    <t>RENTAS PARAFISCALES</t>
  </si>
  <si>
    <t>CSF</t>
  </si>
  <si>
    <t>0.00</t>
  </si>
  <si>
    <t>13-01-01-DT</t>
  </si>
  <si>
    <t>REGISTRO IVA 19% SEGUN FAC FE 2188 CONTRATAR EL SERVICIO DE MANTENIMIENTO PREVENTIVO E INSTALACIÃ“N DE CONSUMIBLES DEL ES</t>
  </si>
  <si>
    <t>19325</t>
  </si>
  <si>
    <t>151225</t>
  </si>
  <si>
    <t>91325</t>
  </si>
  <si>
    <t>2025-12-10 00:00:00</t>
  </si>
  <si>
    <t>432225</t>
  </si>
  <si>
    <t>0</t>
  </si>
  <si>
    <t>2025-10-24 00:00:00</t>
  </si>
  <si>
    <t>CONTRATO DE PRESTACION DE SERVICIOS</t>
  </si>
  <si>
    <t>CO1.PCCNTR.8488257</t>
  </si>
  <si>
    <t>MANTENIMIENTO BIENES - CONTRATAR EL SERVICIO DE MANTENIMIENTO PREVENTIVO E INSTALACIÓN DE CONSUMIBLES DEL ESPECTRÓMETRO DE EMISIÓN ÓPTICA GD-OES GD PROFILER 2 MARCA HORIBA SCIENTIFIC Y SUS COMPONENTES PERIFÉRICOS</t>
  </si>
  <si>
    <t>498963225</t>
  </si>
  <si>
    <t>51,439,000.00</t>
  </si>
  <si>
    <t>CONTRATAR EL SERVICIO DE MANTENIMIENTO PREVENTIVO E INSTALACIÃ“N DE CONSUMIBLES DEL ESPECTRÃ“METRO</t>
  </si>
  <si>
    <t>91425</t>
  </si>
  <si>
    <t>432325</t>
  </si>
  <si>
    <t>Cédula de Ciudadanía</t>
  </si>
  <si>
    <t>860003020</t>
  </si>
  <si>
    <t>BANCO BILBAO VIZCAYA ARGENTARIA COLOMBIA S.A. BBVA</t>
  </si>
  <si>
    <t>923045</t>
  </si>
  <si>
    <t>CENTRO NACIONAL DE ASISTENCIA TECNICA A LA INDUSTRIA -ASTIN-VALLE - SERVICIOS PRESTADOS A LA FORMACI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</si>
  <si>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</si>
  <si>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</si>
  <si>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</si>
  <si>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</si>
  <si>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2025-12-11 00:00:00</t>
  </si>
  <si>
    <t>860007335</t>
  </si>
  <si>
    <t>BANCO CAJA SOCIAL S.A.</t>
  </si>
  <si>
    <t>502649925</t>
  </si>
  <si>
    <t>2025-12-15 00:00:00</t>
  </si>
  <si>
    <t>2025-12-17 00:00:00</t>
  </si>
  <si>
    <t>Autorizada</t>
  </si>
  <si>
    <t>215,502.00</t>
  </si>
  <si>
    <t>66838455</t>
  </si>
  <si>
    <t>CHAVEZ COQUIS DIANA MARIA</t>
  </si>
  <si>
    <t>018570058471</t>
  </si>
  <si>
    <t>860034313</t>
  </si>
  <si>
    <t>BANCO DAVIVIENDA S.A.</t>
  </si>
  <si>
    <t>923070</t>
  </si>
  <si>
    <t>CENTRO NACIONAL DE ASISTENCIA TECNICA A LA INDUSTRIA-TECNOACADEMIA</t>
  </si>
  <si>
    <t>C-3605-1300-3-40402A-3605019-02</t>
  </si>
  <si>
    <t>ADQUIS. DE BYS - SERVICIO DE EDUCACIÓN INFORMAL - IMPLANTACIÓN SISTEMA DE INVESTIGACIÓN APLICADA, DESARROLLO TECNOLÓGICO Y COMPETITIVIDAD</t>
  </si>
  <si>
    <t>VIATICOS ADMINISTRATIVOS: 25 NOVIEMBRE JAMUNDI REALIZAR VISITA DE PRESENTACIÃƒâ€œN DE PROYECTOS DE FORMACIÃƒâ€œN DE FICHA 3289</t>
  </si>
  <si>
    <t>12325</t>
  </si>
  <si>
    <t>168225</t>
  </si>
  <si>
    <t>407125</t>
  </si>
  <si>
    <t>2025-11-21 00:00:00</t>
  </si>
  <si>
    <t>SOLICITUD</t>
  </si>
  <si>
    <t>COM 79125</t>
  </si>
  <si>
    <t>VIATICOS ADMINISTRATIVOS: 25 NOVIEMBRE JAMUNDI REALIZAR VISITA DE PRESENTACIÓN DE PROYECTOS DE FORMACIÓN DE FICHA 3289682 EN INNOLAB DE JAMUNDÍ TI 10.000</t>
  </si>
  <si>
    <t>502650125</t>
  </si>
  <si>
    <t>306,304.00</t>
  </si>
  <si>
    <t>VIATICOS ADMINISTRATIVOS: 01 DICIEMBRE POPAYAN PARTICIPAR EN LA VISITA PEDAGÃƒâ€œGICA A LAS INSTALACIONES DE LA TECNOACADEM</t>
  </si>
  <si>
    <t>170225</t>
  </si>
  <si>
    <t>407325</t>
  </si>
  <si>
    <t>2025-11-25 00:00:00</t>
  </si>
  <si>
    <t>COM 81925</t>
  </si>
  <si>
    <t>VIATICOS ADMINISTRATIVOS: 01 DICIEMBRE POPAYAN PARTICIPAR EN LA VISITA PEDAGÓGICA A LAS INSTALACIONES DE LA TECNOACADEMIA Y TECNOPARQUE DE LA REGIONAL CAUCA EN LA SEDE DE POPAYÁN, CON EL FIN DE ESTABLECER ARTICULACIÓN TI 50.000</t>
  </si>
  <si>
    <t>502650425</t>
  </si>
  <si>
    <t>283,135.00</t>
  </si>
  <si>
    <t>1144048417</t>
  </si>
  <si>
    <t>COLLAZOS CORREA JOSE DAMIAN</t>
  </si>
  <si>
    <t>0274426881</t>
  </si>
  <si>
    <t>VIATICOS ADMIISTRATIVOS: 01 DICIEMBRE POPAYAN PARTICIPAR EN LA VISITA PEDAGOGICA A LAS INSTALACIONES DE LA TECNOACADEMIA</t>
  </si>
  <si>
    <t>170625</t>
  </si>
  <si>
    <t>407725</t>
  </si>
  <si>
    <t>OV 81625</t>
  </si>
  <si>
    <t>VIATICOS ADMIISTRATIVOS: 01 DICIEMBRE POPAYAN PARTICIPAR EN LA VISITA PEDAGOGICA A LAS INSTALACIONES DE LA TECNOACADEMIA Y TECNOPARQUE DE LA REGIONAL CAUCA EN LA SEDE DE PAPAYAN, CON EL FIN DE ESTABLECER ARTICULACION TI 50.000</t>
  </si>
  <si>
    <t>502650625</t>
  </si>
  <si>
    <t>1,051,915.00</t>
  </si>
  <si>
    <t>16698356</t>
  </si>
  <si>
    <t>GARCIA BONILLA CARLOS ARTURO</t>
  </si>
  <si>
    <t>74523069270</t>
  </si>
  <si>
    <t>923010</t>
  </si>
  <si>
    <t>CENTRO ASTIN REGIONAL VALLE</t>
  </si>
  <si>
    <t>C-3603-1300-20-20305C-3603003-02</t>
  </si>
  <si>
    <t>ADQUIS. DE BYS - DOCUMENTOS DE LINEAMIENTOS TÉCNICOS - FORTALECIMIENTO DE LA PRESTACIÓN DEL SERVICIO DE FORMACIÓN PROFESIONAL Y EL RECONOCIMIENTO DE SABERES PREVIOS CON ÉNFASIS EN POBLACIONES CAMPESINAS Y POPULARES EN COLOMBIA NACIONAL</t>
  </si>
  <si>
    <t>VIATICOS FORMACION: 03 AL 05 DICIEMBRE BOGOTA ENCUENTRO NACIONAL 2025 DE PROFESIONALES DE NORMALIZACIÃƒâ€œN DE COMPETENCIAS</t>
  </si>
  <si>
    <t>3825</t>
  </si>
  <si>
    <t>168425</t>
  </si>
  <si>
    <t>407925</t>
  </si>
  <si>
    <t>2025-11-24 00:00:00</t>
  </si>
  <si>
    <t>OV 79525</t>
  </si>
  <si>
    <t>VIATICOS FORMACION: 03 AL 05 DICIEMBRE BOGOTA ENCUENTRO NACIONAL 2025 DE PROFESIONALES DE NORMALIZACIÓN DE COMPETENCIAS LABORALES AUX 151.722</t>
  </si>
  <si>
    <t>502650825</t>
  </si>
  <si>
    <t>833,259.00</t>
  </si>
  <si>
    <t>1130613278</t>
  </si>
  <si>
    <t>MATURANA PEÑA HARRY ALEXANDER</t>
  </si>
  <si>
    <t>74974804313</t>
  </si>
  <si>
    <t>VIATICOS FORMACION: 10 AL 12 DICIEMBRE PALMIRA PARTICIPAR EN LA REUNIÃƒâ€œN DEL EQUIPO PEDAGÃƒâ€œGICO DE CENTRO DEL ASTIN TI 1</t>
  </si>
  <si>
    <t>3225</t>
  </si>
  <si>
    <t>168525</t>
  </si>
  <si>
    <t>408025</t>
  </si>
  <si>
    <t>COM 79825</t>
  </si>
  <si>
    <t>VIATICOS FORMACION: 10 AL 12 DICIEMBRE PALMIRA PARTICIPAR EN LA REUNIÓN DEL EQUIPO PEDAGÓGICO DE CENTRO DEL ASTIN TI 15.000</t>
  </si>
  <si>
    <t>502651025</t>
  </si>
  <si>
    <t>3,606,258.00</t>
  </si>
  <si>
    <t>16277089</t>
  </si>
  <si>
    <t>VERA MONDRAGON BAIRO</t>
  </si>
  <si>
    <t>06667737034</t>
  </si>
  <si>
    <t>VIATICOS FORMACION: 04 AL 12 DICIEMBRE PUERTO INIRIDA EJECUTAR EL MANTENIMIENTO PREVENTIVO Y CORRECTIVO A LOS EQUIPOS DE</t>
  </si>
  <si>
    <t>175825</t>
  </si>
  <si>
    <t>410725</t>
  </si>
  <si>
    <t>2025-12-02 00:00:00</t>
  </si>
  <si>
    <t>COM 83525</t>
  </si>
  <si>
    <t>VIATICOS FORMACION: 04 AL 12 DICIEMBRE PUERTO INIRIDA EJECUTAR EL MANTENIMIENTO PREVENTIVO Y CORRECTIVO A LOS EQUIPOS DEL AMBIENTE DE ACEITES ESENCIALES Y REALIZAR EL DIAGNÓSTICO AL AMBIENTE DE POLÍMEROS DEL CENTRO AMBIENTAL AUX 151.722</t>
  </si>
  <si>
    <t>502651425</t>
  </si>
  <si>
    <t>240,823.00</t>
  </si>
  <si>
    <t>38601000</t>
  </si>
  <si>
    <t>CHAMORRO JOHANNA ANDREA</t>
  </si>
  <si>
    <t>51459740761</t>
  </si>
  <si>
    <t>923086</t>
  </si>
  <si>
    <t>CENTRO NAL DE ASISTENC TECN A LA INDUSTRIA - ASTIN-VALLE - CERTIF COMPET LABORAL -ECONOMIA POPULAR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</si>
  <si>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</si>
  <si>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</si>
  <si>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04 DICIEMBRE PALMIRA PROMOCIONAR Y DIVULGAR EL PROCESO DE EVALUACIÃƒâ€œN Y CERTIFICACIÃƒâ€œN DE COMPETENCI</t>
  </si>
  <si>
    <t>17725</t>
  </si>
  <si>
    <t>176225</t>
  </si>
  <si>
    <t>411025</t>
  </si>
  <si>
    <t>2025-12-04 00:00:00</t>
  </si>
  <si>
    <t>COM 83925</t>
  </si>
  <si>
    <t>VIATICOS FORMACION: 04 DICIEMBRE PALMIRA PROMOCIONAR Y DIVULGAR EL PROCESO DE EVALUACIÓN Y CERTIFICACIÓN DE COMPETENCIAS LABORALES, CONFORME AL PROCEDIMIENTO ESTABLECIDO TI 15.000</t>
  </si>
  <si>
    <t>502651525</t>
  </si>
  <si>
    <t>172,727.00</t>
  </si>
  <si>
    <t>66726036</t>
  </si>
  <si>
    <t>PEREA CABAL CAROLINE</t>
  </si>
  <si>
    <t>376070138122</t>
  </si>
  <si>
    <t>923085</t>
  </si>
  <si>
    <t>CENTRO NAL DE ASISTENC TECNICA A LA INDUSTRIA -ASTIN-VALLE - SERV PREST A LA FORM -ECONOMINA POPULAR</t>
  </si>
  <si>
    <t>VIATICOS FORMACION: 09 DICIEMBRE TULUA REUNION CON ASOCIACION DE RECICLADORES DE ECONOMIAS POPULARES TRANSPORTE SENA</t>
  </si>
  <si>
    <t>3425</t>
  </si>
  <si>
    <t>176325</t>
  </si>
  <si>
    <t>411125</t>
  </si>
  <si>
    <t>COM 84025</t>
  </si>
  <si>
    <t>502651725</t>
  </si>
  <si>
    <t>1,622,639.00</t>
  </si>
  <si>
    <t>16284546</t>
  </si>
  <si>
    <t>VIDARTE MAYOR DIEGO</t>
  </si>
  <si>
    <t>06612644983</t>
  </si>
  <si>
    <t>923062</t>
  </si>
  <si>
    <t>CENTRO NACIONAL DE ASISTENCIA TECNICA A LA INDUSTRIA ASTIN -VALLE -- CONCURSOS PARA RETROALIMENTAR</t>
  </si>
  <si>
    <t>VIATICOS FORMACION: 15 AL 19 DICIEMBRE PALMIRA APRENDICES E INSTRUCTORES DE LOS PROGRAMAS DE DISEÃƒâ€˜O Y DESARROLLO DE PRO</t>
  </si>
  <si>
    <t>18825</t>
  </si>
  <si>
    <t>176425</t>
  </si>
  <si>
    <t>411225</t>
  </si>
  <si>
    <t>COM 84125</t>
  </si>
  <si>
    <t>VIATICOS FORMACION: 15 AL 19 DICIEMBRE PALMIRA APRENDICES E INSTRUCTORES DE LOS PROGRAMAS DE DISEÑO Y DESARROLLO DE PRODUCTOS INDUSTRIALES MEDIANTE LA SOCIALIZACIÓN DE LAS EXPERIENCIAS ADQUIRIDAS EN EL CICLO DE COMPETENCIAS DE WORLDSKILLS TI 15.000</t>
  </si>
  <si>
    <t>502651925</t>
  </si>
  <si>
    <t>398,250.00</t>
  </si>
  <si>
    <t>923011</t>
  </si>
  <si>
    <t>INTEGRACION CON LA MEDIS-VALLE</t>
  </si>
  <si>
    <t>VIATICOS FORMACION: 15 DICIEMBRE JAMUNDI Y 16 DICIEMBRE YUMBO ACOMPAÃƒâ€˜AMIENTO A CHARLAS DE SENSIBILIZACIÃƒâ€œN ARTICULACIÃƒâ€œ</t>
  </si>
  <si>
    <t>3025</t>
  </si>
  <si>
    <t>176625</t>
  </si>
  <si>
    <t>411425</t>
  </si>
  <si>
    <t>COM 84225</t>
  </si>
  <si>
    <t>VIATICOS FORMACION: 15 DICIEMBRE JAMUNDI Y 16 DICIEMBRE YUMBO ACOMPAÑAMIENTO A CHARLAS DE SENSIBILIZACIÓN ARTICULACIÓN IE EL RODEO Y IE JUAN XXIII SEDE MANUEL MARÍA SÁNCHEZ TI JAMUNDI 10.000 Y TI YUMBO 12.000</t>
  </si>
  <si>
    <t>502652125</t>
  </si>
  <si>
    <t>552,229.00</t>
  </si>
  <si>
    <t>31990375</t>
  </si>
  <si>
    <t>SANCHEZ CARDENAS ANA VIVIANA</t>
  </si>
  <si>
    <t>51425600391</t>
  </si>
  <si>
    <t>VIATICOS FORMACION: 10 AL 11 DICIEMBRE PALMIRA PARTICIPAR EN LA REUNIÃƒâ€œN DEL EQUIPO PEDAGÃƒâ€œGICO DE CENTRO DEL ASTIN TI 7</t>
  </si>
  <si>
    <t>176825</t>
  </si>
  <si>
    <t>411525</t>
  </si>
  <si>
    <t>COM 84425</t>
  </si>
  <si>
    <t>VIATICOS FORMACION: 10 AL 11 DICIEMBRE PALMIRA PARTICIPAR EN LA REUNIÓN DEL EQUIPO PEDAGÓGICO DE CENTRO DEL ASTIN TI 7.500</t>
  </si>
  <si>
    <t>502652325</t>
  </si>
  <si>
    <t>612,194.00</t>
  </si>
  <si>
    <t>VIATICOS FORMACION: 17 AL 18 DICIEMBRE BUENAVENTURA REALIZAR ACOMPAÃƒâ€˜AMIENTO AL GRUPO DE APRENDICES DEL GRUPO 3189531 MO</t>
  </si>
  <si>
    <t>176925</t>
  </si>
  <si>
    <t>411625</t>
  </si>
  <si>
    <t>COM 84625</t>
  </si>
  <si>
    <t>VIATICOS FORMACION: 17 AL 18 DICIEMBRE BUENAVENTURA REALIZAR ACOMPAÑAMIENTO AL GRUPO DE APRENDICES DEL GRUPO 3189531 MONITOREO AMBIENTAL ASOCIADO A ECONOMÍA POPULAR TI 80.000</t>
  </si>
  <si>
    <t>502652525</t>
  </si>
  <si>
    <t>152,406.00</t>
  </si>
  <si>
    <t>VIATICOS FORMACION 16 DICIEMBRE JAMUNDI REUNION CIERRE COMPLEMENTARIO DE BISUTERIA ECONOMIAS POPULARES TRANSPORTE SENA</t>
  </si>
  <si>
    <t>177025</t>
  </si>
  <si>
    <t>411725</t>
  </si>
  <si>
    <t>COM 84525</t>
  </si>
  <si>
    <t>502652725</t>
  </si>
  <si>
    <t>609,624.00</t>
  </si>
  <si>
    <t>923069</t>
  </si>
  <si>
    <t>TECNOPARQUE-VALLE</t>
  </si>
  <si>
    <t>C-3605-1300-3-40402A-3605007-02</t>
  </si>
  <si>
    <t>ADQUIS. DE BYS - SERVICIO DE INVESTIGACIÓN, DESARROLLO E INNOVACIÓN TECNOLÓGICA ORIENTADOS A LA COMPETITIVIDAD DEL MERCADO DEL TRABAJO - IMPLANTACIÓN SISTEMA DE INVESTIGACIÓN APLICADA, DESARROLLO TECNOLÓGICO Y COMPETITIVIDAD</t>
  </si>
  <si>
    <t>VIATICOS ADMINISTRATIVOS: 17 AL 18 DICIEMBRE ARMENIA PARTICIPAR EN LA VISITA TÃƒâ€°CNICA AL TECNOPARQUE CENTRO AGROINDUSTRI</t>
  </si>
  <si>
    <t>11025</t>
  </si>
  <si>
    <t>177125</t>
  </si>
  <si>
    <t>411825</t>
  </si>
  <si>
    <t>COM 84725</t>
  </si>
  <si>
    <t>VIATICOS ADMINISTRATIVOS: 17 AL 18 DICIEMBRE ARMENIA PARTICIPAR EN LA VISITA TÉCNICA AL TECNOPARQUE CENTRO AGROINDUSTRIAL PARA CONOCER EL MODELO DE TECNOPARQUE Y TECNOACADEMIA RURAL TRANSPORTE SENA</t>
  </si>
  <si>
    <t>502653025</t>
  </si>
  <si>
    <t>177225</t>
  </si>
  <si>
    <t>411925</t>
  </si>
  <si>
    <t>COM 85425</t>
  </si>
  <si>
    <t>502653225</t>
  </si>
  <si>
    <t>740,481.00</t>
  </si>
  <si>
    <t>16686178</t>
  </si>
  <si>
    <t>MORENO SERRANO JORGE ENRIQUE</t>
  </si>
  <si>
    <t>6402888987</t>
  </si>
  <si>
    <t>177325</t>
  </si>
  <si>
    <t>412025</t>
  </si>
  <si>
    <t>COM 84825</t>
  </si>
  <si>
    <t>502653425</t>
  </si>
  <si>
    <t>187,871.00</t>
  </si>
  <si>
    <t>1085661915</t>
  </si>
  <si>
    <t>URBANO NOGUERA RUBEN DARIO</t>
  </si>
  <si>
    <t>91231481007</t>
  </si>
  <si>
    <t>VIATICOS ADMINISTRATIVOS: 12 DICIEMBRE CANDELARIA REALIZAR SOCIALIZACIÃƒâ€œN DE LA TECNOACADEMIA CALI CON EL OBJETIVO DE GE</t>
  </si>
  <si>
    <t>177425</t>
  </si>
  <si>
    <t>433125</t>
  </si>
  <si>
    <t>OV 85325</t>
  </si>
  <si>
    <t>VIATICOS ADMINISTRATIVOS: 12 DICIEMBRE CANDELARIA REALIZAR SOCIALIZACIÓN DE LA TECNOACADEMIA CALI CON EL OBJETIVO DE GESTIONAR RELACIONAMIENTO CON SECRETARIO DE EDUCACIÓN ALCALDÍA OFICINA DE INNOVACIÓN SE PAGA SOLO AUXILIO DE TRANSPORTE 52.842</t>
  </si>
  <si>
    <t>502653625</t>
  </si>
  <si>
    <t>198,125.00</t>
  </si>
  <si>
    <t>66951735</t>
  </si>
  <si>
    <t>CELIS OBONAGA JULIER MARIA</t>
  </si>
  <si>
    <t>018470046253</t>
  </si>
  <si>
    <t>177525</t>
  </si>
  <si>
    <t>433225</t>
  </si>
  <si>
    <t>OV 85125</t>
  </si>
  <si>
    <t>VIATICOS ADMINISTRATIVOS: 12 DICIEMBRE CANDELARIA REALIZAR SOCIALIZACIÓN DE LA TECNOACADEMIA CALI CON EL OBJETIVO DE GESTIONAR RELACIONAMIENTO CON SECRETARIO DE EDUCACIÓN ALCALDÍA OFICINA DE INNOVACIÓN TI 10.000</t>
  </si>
  <si>
    <t>502653925</t>
  </si>
  <si>
    <t>177625</t>
  </si>
  <si>
    <t>433325</t>
  </si>
  <si>
    <t>OV 85025</t>
  </si>
  <si>
    <t>502654125</t>
  </si>
  <si>
    <t>10292980</t>
  </si>
  <si>
    <t>NARVAEZ RODRIGUEZ ALEXANDER</t>
  </si>
  <si>
    <t>24091678373</t>
  </si>
  <si>
    <t>VIATICOS ADMINISTRATVOS: 12 DICIEMBRE CANDELARIA REALIZAR SOCIALIZACIÃƒâ€œN DE LA TECNOACADEMIA CALI CON EL OBJETIVO DE GES</t>
  </si>
  <si>
    <t>177725</t>
  </si>
  <si>
    <t>433425</t>
  </si>
  <si>
    <t>OV 84925</t>
  </si>
  <si>
    <t>VIATICOS ADMINISTRATVOS: 12 DICIEMBRE CANDELARIA REALIZAR SOCIALIZACIÓN DE LA TECNOACADEMIA CALI CON EL OBJETIVO DE GESTIONAR RELACIONAMIENTO CON SECRETARIO DE EDUCACIÓN ALCALDÍA OFICINA DE INNOVACIÓN TI 10.000</t>
  </si>
  <si>
    <t>502654425</t>
  </si>
  <si>
    <t>464,149.00</t>
  </si>
  <si>
    <t>94395022</t>
  </si>
  <si>
    <t>MURILLO TABARES JHON WILLSON</t>
  </si>
  <si>
    <t>612282053</t>
  </si>
  <si>
    <t>860002964</t>
  </si>
  <si>
    <t>BANCO DE BOGOTA</t>
  </si>
  <si>
    <t>VIATICOS ADMINISTRATIVOS: 17 AL 28 DICIEMBRE ARMENIA TRANSPORTAR A LA SUBDIRECTORA CAROLINE Y PERSONAL SENA A REUNION EN</t>
  </si>
  <si>
    <t>177825</t>
  </si>
  <si>
    <t>433525</t>
  </si>
  <si>
    <t>OV 85525</t>
  </si>
  <si>
    <t>VIATICOS ADMINISTRATIVOS: 17 AL 28 DICIEMBRE ARMENIA TRANSPORTAR A LA SUBDIRECTORA CAROLINE Y PERSONAL SENA A REUNION EN ARMENIA PEAJE 131.000</t>
  </si>
  <si>
    <t>502654625</t>
  </si>
  <si>
    <t>1,167,762.00</t>
  </si>
  <si>
    <t>31170448</t>
  </si>
  <si>
    <t>GONZALEZ ANAYA MARIBELL</t>
  </si>
  <si>
    <t>216070287646</t>
  </si>
  <si>
    <t>VIATICOS ADMINISTRATIVOS: 21 AL 23 DICIEMBRE BOGOTA VISITA TÃƒâ€°CNICA TECNO PARQUE Y CENTRO DE GESTIÃƒâ€œN BOGOTÃƒÂ AUX 151,72</t>
  </si>
  <si>
    <t>178125</t>
  </si>
  <si>
    <t>433625</t>
  </si>
  <si>
    <t>COM 85625</t>
  </si>
  <si>
    <t>VIATICOS ADMINISTRATIVOS: 21 AL 23 DICIEMBRE BOGOTA VISITA TÉCNICA TECNO PARQUE Y CENTRO DE GESTIÓN BOGOTÁ AUX 151.722</t>
  </si>
  <si>
    <t>502654925</t>
  </si>
  <si>
    <t>1,385,857.00</t>
  </si>
  <si>
    <t>178225</t>
  </si>
  <si>
    <t>433725</t>
  </si>
  <si>
    <t>COM 85725</t>
  </si>
  <si>
    <t>502985525</t>
  </si>
  <si>
    <t>711,750.00</t>
  </si>
  <si>
    <t>1114542643</t>
  </si>
  <si>
    <t>CHATE LENIS VIVIAN JHOANNA</t>
  </si>
  <si>
    <t>226657088</t>
  </si>
  <si>
    <t>923044</t>
  </si>
  <si>
    <t>CENTRO NACIONAL DE ASISTENCIA TECNICA A LA INDUSTRIA -ASTIN-VALLE - APOYOS DE SOSTENIMIENTO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</si>
  <si>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</si>
  <si>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</si>
  <si>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PAGO DE APOYOS DE SOSTENIMIENTO RES 76-10852 NOVIEMBRE</t>
  </si>
  <si>
    <t>5525</t>
  </si>
  <si>
    <t>117625</t>
  </si>
  <si>
    <t>431025</t>
  </si>
  <si>
    <t>2025-09-09 00:00:00</t>
  </si>
  <si>
    <t>RESOLUCION</t>
  </si>
  <si>
    <t>76-06637 DE 2025</t>
  </si>
  <si>
    <t>APOYO APRENDICES: APOYO SOSTENIMIENTO I Y II 2025. TERMINO 4,5 MESES AGOSTO A DICIEMBRE 2025</t>
  </si>
  <si>
    <t>502985725</t>
  </si>
  <si>
    <t>Tarjeta de Identidad</t>
  </si>
  <si>
    <t>1104807446</t>
  </si>
  <si>
    <t>MEJIA QUIGUASU VALENTINA</t>
  </si>
  <si>
    <t>87050562983</t>
  </si>
  <si>
    <t>117725</t>
  </si>
  <si>
    <t>431125</t>
  </si>
  <si>
    <t>502985825</t>
  </si>
  <si>
    <t>1111666663</t>
  </si>
  <si>
    <t>Muñoz Roa Andres Felipe</t>
  </si>
  <si>
    <t>80887670122</t>
  </si>
  <si>
    <t>117825</t>
  </si>
  <si>
    <t>431225</t>
  </si>
  <si>
    <t>502986025</t>
  </si>
  <si>
    <t>1110294720</t>
  </si>
  <si>
    <t>MEDINA ARISTIZABAL LAURA SOFIA</t>
  </si>
  <si>
    <t>51489987914</t>
  </si>
  <si>
    <t>117925</t>
  </si>
  <si>
    <t>431325</t>
  </si>
  <si>
    <t>502986125</t>
  </si>
  <si>
    <t>1013119541</t>
  </si>
  <si>
    <t>HUERFANO CHACON SERGIO ANDRES</t>
  </si>
  <si>
    <t>0550456800320594</t>
  </si>
  <si>
    <t>118025</t>
  </si>
  <si>
    <t>431425</t>
  </si>
  <si>
    <t>502986225</t>
  </si>
  <si>
    <t>1105364182</t>
  </si>
  <si>
    <t>WILCHES RODRIGUEZ JUAN PABLO</t>
  </si>
  <si>
    <t>91289687527</t>
  </si>
  <si>
    <t>118125</t>
  </si>
  <si>
    <t>431525</t>
  </si>
  <si>
    <t>502986425</t>
  </si>
  <si>
    <t>1105361684</t>
  </si>
  <si>
    <t>OBANDO FUENTES MICHEL DAYANA</t>
  </si>
  <si>
    <t>87055591313</t>
  </si>
  <si>
    <t>118225</t>
  </si>
  <si>
    <t>431625</t>
  </si>
  <si>
    <t>502986525</t>
  </si>
  <si>
    <t>1010093891</t>
  </si>
  <si>
    <t>ESCUDERO PIPICANO JUAN DIEGO</t>
  </si>
  <si>
    <t>144765646</t>
  </si>
  <si>
    <t>860035827</t>
  </si>
  <si>
    <t>BANCO COMERCIAL AV VILLAS S.A.</t>
  </si>
  <si>
    <t>118325</t>
  </si>
  <si>
    <t>431725</t>
  </si>
  <si>
    <t>502986625</t>
  </si>
  <si>
    <t>1,221,225.00</t>
  </si>
  <si>
    <t>900744289</t>
  </si>
  <si>
    <t>TOOLS &amp; SERVICES S.A.S</t>
  </si>
  <si>
    <t>07626968575</t>
  </si>
  <si>
    <t>923024</t>
  </si>
  <si>
    <t>C NACIONAL DE ASISTENCIA TECNICA A LA INDUSTRIA ASTIN - CONSTRUCCIONMES Y ADECUACIONES-VALLE</t>
  </si>
  <si>
    <t>C-3699-1300-15-53105B-3699016-02</t>
  </si>
  <si>
    <t>ADQUIS. DE BYS - SEDES MANTENIDAS - FORTALECIMIENTO DE LA INFRAESTRUCTURA FISICA DEL SENA A NIVEL NACIONAL</t>
  </si>
  <si>
    <t>REGISTRO IVA 19% SEGUN FAC FE11629 CONTRATAR EL MANTENIMIENTO PREVENTIVO Y CORRECTIVO DEL EQUIPO ELECTRÃ“GENO</t>
  </si>
  <si>
    <t>7225</t>
  </si>
  <si>
    <t>38325</t>
  </si>
  <si>
    <t>90925</t>
  </si>
  <si>
    <t>431825</t>
  </si>
  <si>
    <t>2025-05-08 00:00:00</t>
  </si>
  <si>
    <t>CO1.PCCNTR.7853259 DEL 2025</t>
  </si>
  <si>
    <t>MANTENIMIENTO INMUEBLES- CONTRATAR EL MANTENIMIENTO PREVENTIVO Y CORRECTIVO DEL EQUIPO ELECTRÓGENO INCLUYENDO CAMBIÓ DE LIQUIDOS Y SUMINISTRO DE COMBUSTIBLE DEL CENTRO ASTIN</t>
  </si>
  <si>
    <t>502986825</t>
  </si>
  <si>
    <t>6,427,500.00</t>
  </si>
  <si>
    <t>- CONTRATAR EL MANTENIMIENTO PREVENTIVO Y CORRECTIVO DEL EQUIPO ELECTRÃ“GENO</t>
  </si>
  <si>
    <t>91025</t>
  </si>
  <si>
    <t>431925</t>
  </si>
  <si>
    <t>502986925</t>
  </si>
  <si>
    <t>12,269,459.00</t>
  </si>
  <si>
    <t>890101977</t>
  </si>
  <si>
    <t>AVANTIKA COLOMBIA S.A.S</t>
  </si>
  <si>
    <t>Corriente</t>
  </si>
  <si>
    <t>08010197700</t>
  </si>
  <si>
    <t>REGISTRO IVA 19% SEGUN FAC CRD73755CONTRATAR COMPRA DE EQUIPO ROTOEVAPORADOR PARA EL TECNOPARQUE</t>
  </si>
  <si>
    <t>16725</t>
  </si>
  <si>
    <t>118925</t>
  </si>
  <si>
    <t>91125</t>
  </si>
  <si>
    <t>432025</t>
  </si>
  <si>
    <t>CONTRATO DE COMPRA VENTA Y SUMINISTROS</t>
  </si>
  <si>
    <t>CO1.PCCNTR.8287284</t>
  </si>
  <si>
    <t>OTROS EQUIPOS - CONTRATAR COMPRA DE EQUIPO ROTOEVAPORADOR PARA EL TECNOPARQUE NODO VALLE</t>
  </si>
  <si>
    <t>502987025</t>
  </si>
  <si>
    <t>64,576,100.00</t>
  </si>
  <si>
    <t>CONTRATAR COMPRA DE EQUIPO ROTOEVAPORADOR PARA EL TECNOPARQUE</t>
  </si>
  <si>
    <t>91225</t>
  </si>
  <si>
    <t>432125</t>
  </si>
  <si>
    <t>502987225</t>
  </si>
  <si>
    <t>3,476,141.81</t>
  </si>
  <si>
    <t>901545945</t>
  </si>
  <si>
    <t>AMI SOLUCIONES INTEGRALES S.A.S</t>
  </si>
  <si>
    <t>60900002284</t>
  </si>
  <si>
    <t>923068</t>
  </si>
  <si>
    <t>CENTRO NACIONAL DE ASISTENCIA TECNICA A LA INDUSTRIA-FORTALECIMIENTO DE OFERTA DE SERVICIOS TECNOLOG</t>
  </si>
  <si>
    <t>REGISTRO IVA 19% SEGUN FAC AMI200 CONTRATAR LA PRESTACIÃ“N DE SERVICIOS DE LOGÃSTICA PARA LA PARTICIPACIÃ“N EN PROGRAMAS D</t>
  </si>
  <si>
    <t>19225</t>
  </si>
  <si>
    <t>151125</t>
  </si>
  <si>
    <t>93025</t>
  </si>
  <si>
    <t>432725</t>
  </si>
  <si>
    <t>CO1.PCCNTR.8481786</t>
  </si>
  <si>
    <t>SERVICIOS PERSONALES-CONTRATAR LA PRESTACIÓN DE SERVICIOS DE LOGÍSTICA PARA LA PARTICIPACIÓN EN PROGRAMAS DE ENSAYOS DE APTITUD INTERNACIONALES DE LOS LABORATORIOS DE ENSAYO Y CALIBRACIÓN DEL CENTRO NACIONAL DE ASISTENCIA TÉCNICA A LA INDUSTRIA.</t>
  </si>
  <si>
    <t>502987425</t>
  </si>
  <si>
    <t>18,295,483.19</t>
  </si>
  <si>
    <t>CONTRATAR LA PRESTACIÃ“N DE SERVICIOS DE LOGÃSTICA PARA LA PARTICIPACIÃ“N EN PROGRAMAS DE ENSAYOS DE APTITUD INTERNACIONAL</t>
  </si>
  <si>
    <t>93125</t>
  </si>
  <si>
    <t>432825</t>
  </si>
  <si>
    <t>502987525</t>
  </si>
  <si>
    <t>21,776,020.23</t>
  </si>
  <si>
    <t>901539681</t>
  </si>
  <si>
    <t>UNIÓN TEMPORAL ESTUDIOS 049</t>
  </si>
  <si>
    <t>19300001488</t>
  </si>
  <si>
    <t>REGISTRO IVA 19% SEGUN FAC UT7503 -COMPRA DE MATERIALES DE FORMACIÃ“N PARA LAS LINEAS TECNOLOGICAS DE LA TECNOACADEMIA CA</t>
  </si>
  <si>
    <t>12425</t>
  </si>
  <si>
    <t>88325</t>
  </si>
  <si>
    <t>93225</t>
  </si>
  <si>
    <t>432925</t>
  </si>
  <si>
    <t>2025-08-06 00:00:00</t>
  </si>
  <si>
    <t>ORDEN DE COMPRA</t>
  </si>
  <si>
    <t>149921</t>
  </si>
  <si>
    <t>MATERIALES FORMACIÓN-COMPRA DE MATERIALES DE FORMACIÓN PARA LAS LINEAS TECNOLOGICAS DE LA TECNOACADEMIA CALI PARA LA VIGENCIA 2025</t>
  </si>
  <si>
    <t>502987625</t>
  </si>
  <si>
    <t>114,610,632.77</t>
  </si>
  <si>
    <t>COMPRA DE MATERIALES DE FORMACIÃ“N PARA LAS LINEAS TECNOLOGICAS DE LA TECNOACADEMIA</t>
  </si>
  <si>
    <t>93325</t>
  </si>
  <si>
    <t>433025</t>
  </si>
  <si>
    <t>INFORME DE PAGOS   GENERADO DEL APLICATIVO SIIF NACION</t>
  </si>
  <si>
    <t>ELABORÓ</t>
  </si>
  <si>
    <t>JUAN CARLOS GONZALEZ GOMEZ</t>
  </si>
  <si>
    <t>PROFESIONAL GRADO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</si>
</sst>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6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8" fillId="0" borderId="10" xfId="0" applyFont="1" applyBorder="1"/>
    <xf numFmtId="49" fontId="18" fillId="0" borderId="10" xfId="0" applyNumberFormat="1" applyFont="1" applyBorder="1"/>
    <xf numFmtId="49" fontId="18" fillId="0" borderId="10" xfId="0" applyNumberFormat="1" applyFont="1" applyBorder="1" applyAlignment="1">
      <alignment horizontal="left"/>
    </xf>
    <xf numFmtId="49" fontId="18" fillId="0" borderId="10" xfId="0" applyNumberFormat="1" applyFont="1" applyBorder="1" applyAlignment="1">
      <alignment horizontal="center"/>
    </xf>
    <xf numFmtId="0" fontId="20" fillId="0" borderId="0" xfId="0" applyFont="1" applyAlignment="1">
      <alignment vertical="center"/>
    </xf>
    <xf numFmtId="43" fontId="18" fillId="0" borderId="10" xfId="1" applyFont="1" applyBorder="1" applyAlignment="1"/>
    <xf numFmtId="43" fontId="18" fillId="0" borderId="10" xfId="1" applyFont="1" applyBorder="1" applyAlignment="1">
      <alignment horizontal="left"/>
    </xf>
    <xf numFmtId="43" fontId="0" fillId="0" borderId="0" xfId="1" applyFont="1" applyAlignment="1"/>
    <xf numFmtId="43" fontId="0" fillId="0" borderId="0" xfId="0" applyNumberFormat="1"/>
    <xf numFmtId="0" fontId="18" fillId="33" borderId="10" xfId="0" applyFont="1" applyFill="1" applyBorder="1"/>
    <xf numFmtId="43" fontId="18" fillId="33" borderId="10" xfId="1" applyFont="1" applyFill="1" applyBorder="1" applyAlignment="1"/>
    <xf numFmtId="164" fontId="0" fillId="0" borderId="0" xfId="0" applyNumberFormat="1"/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75F02-284D-4134-AF40-D492475CD684}">
  <sheetPr filterMode="1"/>
  <dimension ref="A1:AQ51"/>
  <sheetViews>
    <sheetView showGridLines="0" tabSelected="1" topLeftCell="G1" workbookViewId="0">
      <selection activeCell="I55" sqref="I55"/>
    </sheetView>
  </sheetViews>
  <sheetFormatPr baseColWidth="10" defaultRowHeight="15" x14ac:dyDescent="0.25"/>
  <cols>
    <col min="1" max="3" width="17.140625" customWidth="1"/>
    <col min="4" max="4" width="9.85546875" customWidth="1"/>
    <col min="5" max="5" width="15.28515625" customWidth="1"/>
    <col min="6" max="8" width="17.140625" customWidth="1"/>
    <col min="9" max="9" width="12.42578125" customWidth="1"/>
    <col min="10" max="10" width="13.5703125" customWidth="1"/>
    <col min="11" max="11" width="13.28515625" customWidth="1"/>
    <col min="12" max="12" width="37.42578125" customWidth="1"/>
    <col min="13" max="13" width="17.140625" customWidth="1"/>
    <col min="14" max="14" width="11.42578125" customWidth="1"/>
    <col min="15" max="15" width="17.140625" customWidth="1"/>
    <col min="16" max="17" width="10.5703125" customWidth="1"/>
    <col min="18" max="18" width="18.42578125" customWidth="1"/>
    <col min="19" max="19" width="9.28515625" customWidth="1"/>
    <col min="20" max="20" width="31.7109375" customWidth="1"/>
    <col min="21" max="21" width="14.28515625" customWidth="1"/>
    <col min="22" max="22" width="21.85546875" customWidth="1"/>
    <col min="23" max="23" width="8.140625" customWidth="1"/>
    <col min="24" max="24" width="21.42578125" customWidth="1"/>
    <col min="25" max="25" width="6.140625" customWidth="1"/>
    <col min="26" max="26" width="17.140625" customWidth="1"/>
    <col min="27" max="27" width="12.85546875" customWidth="1"/>
    <col min="28" max="28" width="11.140625" customWidth="1"/>
    <col min="29" max="29" width="12.7109375" customWidth="1"/>
    <col min="30" max="30" width="14" customWidth="1"/>
    <col min="31" max="31" width="34.85546875" customWidth="1"/>
    <col min="32" max="32" width="11.140625" customWidth="1"/>
    <col min="33" max="33" width="12.7109375" customWidth="1"/>
    <col min="34" max="34" width="11.7109375" customWidth="1"/>
    <col min="35" max="35" width="14.140625" customWidth="1"/>
    <col min="36" max="36" width="19.140625" customWidth="1"/>
    <col min="37" max="37" width="15.28515625" customWidth="1"/>
    <col min="38" max="38" width="15" customWidth="1"/>
    <col min="39" max="39" width="11.42578125" customWidth="1"/>
    <col min="40" max="40" width="24.7109375" customWidth="1"/>
    <col min="41" max="41" width="33.85546875" customWidth="1"/>
    <col min="42" max="42" width="24.5703125" customWidth="1"/>
    <col min="43" max="43" width="50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0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x14ac:dyDescent="0.25">
      <c r="A2" s="2" t="s">
        <v>43</v>
      </c>
      <c r="B2" s="2" t="s">
        <v>44</v>
      </c>
      <c r="C2" s="2" t="s">
        <v>45</v>
      </c>
      <c r="D2" s="2" t="s">
        <v>46</v>
      </c>
      <c r="E2" s="11">
        <v>9773410</v>
      </c>
      <c r="F2" s="6">
        <v>1466012</v>
      </c>
      <c r="G2" s="7">
        <v>8307398</v>
      </c>
      <c r="H2" s="3" t="s">
        <v>48</v>
      </c>
      <c r="I2" s="3" t="s">
        <v>49</v>
      </c>
      <c r="J2" s="4" t="s">
        <v>50</v>
      </c>
      <c r="K2" s="2" t="s">
        <v>51</v>
      </c>
      <c r="L2" s="2" t="s">
        <v>52</v>
      </c>
      <c r="M2" s="2" t="s">
        <v>53</v>
      </c>
      <c r="N2" s="2" t="s">
        <v>54</v>
      </c>
      <c r="O2" s="2" t="s">
        <v>55</v>
      </c>
      <c r="P2" s="2" t="s">
        <v>56</v>
      </c>
      <c r="Q2" s="2" t="s">
        <v>57</v>
      </c>
      <c r="R2" s="2" t="s">
        <v>58</v>
      </c>
      <c r="S2" s="2" t="s">
        <v>59</v>
      </c>
      <c r="T2" s="2" t="s">
        <v>60</v>
      </c>
      <c r="U2" s="2" t="s">
        <v>61</v>
      </c>
      <c r="V2" s="2" t="s">
        <v>62</v>
      </c>
      <c r="W2" s="3" t="s">
        <v>63</v>
      </c>
      <c r="X2" s="3" t="s">
        <v>64</v>
      </c>
      <c r="Y2" s="3" t="s">
        <v>65</v>
      </c>
      <c r="Z2" s="3" t="s">
        <v>47</v>
      </c>
      <c r="AA2" s="3" t="s">
        <v>66</v>
      </c>
      <c r="AB2" s="3" t="s">
        <v>66</v>
      </c>
      <c r="AC2" s="3" t="s">
        <v>66</v>
      </c>
      <c r="AD2" s="3" t="s">
        <v>67</v>
      </c>
      <c r="AE2" s="3" t="s">
        <v>68</v>
      </c>
      <c r="AF2" s="3" t="s">
        <v>69</v>
      </c>
      <c r="AG2" s="3" t="s">
        <v>69</v>
      </c>
      <c r="AH2" s="3" t="s">
        <v>70</v>
      </c>
      <c r="AI2" s="3" t="s">
        <v>71</v>
      </c>
      <c r="AJ2" s="3" t="s">
        <v>72</v>
      </c>
      <c r="AK2" s="3" t="s">
        <v>73</v>
      </c>
      <c r="AL2" s="3" t="s">
        <v>43</v>
      </c>
      <c r="AM2" s="3" t="s">
        <v>74</v>
      </c>
      <c r="AN2" s="2" t="s">
        <v>75</v>
      </c>
      <c r="AO2" s="2" t="s">
        <v>76</v>
      </c>
      <c r="AP2" s="2" t="s">
        <v>77</v>
      </c>
      <c r="AQ2" s="2" t="s">
        <v>78</v>
      </c>
    </row>
    <row r="3" spans="1:43" x14ac:dyDescent="0.25">
      <c r="A3" s="2" t="s">
        <v>79</v>
      </c>
      <c r="B3" s="2" t="s">
        <v>44</v>
      </c>
      <c r="C3" s="2" t="s">
        <v>45</v>
      </c>
      <c r="D3" s="2" t="s">
        <v>46</v>
      </c>
      <c r="E3" s="11">
        <v>51439000</v>
      </c>
      <c r="F3" s="6">
        <v>3086340</v>
      </c>
      <c r="G3" s="7">
        <v>48352660</v>
      </c>
      <c r="H3" s="3" t="s">
        <v>48</v>
      </c>
      <c r="I3" s="3" t="s">
        <v>49</v>
      </c>
      <c r="J3" s="4" t="s">
        <v>50</v>
      </c>
      <c r="K3" s="2" t="s">
        <v>51</v>
      </c>
      <c r="L3" s="2" t="s">
        <v>52</v>
      </c>
      <c r="M3" s="2" t="s">
        <v>53</v>
      </c>
      <c r="N3" s="2" t="s">
        <v>54</v>
      </c>
      <c r="O3" s="2" t="s">
        <v>55</v>
      </c>
      <c r="P3" s="2" t="s">
        <v>56</v>
      </c>
      <c r="Q3" s="2" t="s">
        <v>57</v>
      </c>
      <c r="R3" s="2" t="s">
        <v>58</v>
      </c>
      <c r="S3" s="2" t="s">
        <v>59</v>
      </c>
      <c r="T3" s="2" t="s">
        <v>60</v>
      </c>
      <c r="U3" s="2" t="s">
        <v>61</v>
      </c>
      <c r="V3" s="2" t="s">
        <v>62</v>
      </c>
      <c r="W3" s="3" t="s">
        <v>63</v>
      </c>
      <c r="X3" s="3" t="s">
        <v>64</v>
      </c>
      <c r="Y3" s="3" t="s">
        <v>65</v>
      </c>
      <c r="Z3" s="3" t="s">
        <v>80</v>
      </c>
      <c r="AA3" s="3" t="s">
        <v>66</v>
      </c>
      <c r="AB3" s="3" t="s">
        <v>66</v>
      </c>
      <c r="AC3" s="3" t="s">
        <v>66</v>
      </c>
      <c r="AD3" s="3" t="s">
        <v>67</v>
      </c>
      <c r="AE3" s="3" t="s">
        <v>81</v>
      </c>
      <c r="AF3" s="3" t="s">
        <v>69</v>
      </c>
      <c r="AG3" s="3" t="s">
        <v>69</v>
      </c>
      <c r="AH3" s="3" t="s">
        <v>70</v>
      </c>
      <c r="AI3" s="3" t="s">
        <v>82</v>
      </c>
      <c r="AJ3" s="3" t="s">
        <v>72</v>
      </c>
      <c r="AK3" s="3" t="s">
        <v>83</v>
      </c>
      <c r="AL3" s="3" t="s">
        <v>79</v>
      </c>
      <c r="AM3" s="3" t="s">
        <v>74</v>
      </c>
      <c r="AN3" s="2" t="s">
        <v>75</v>
      </c>
      <c r="AO3" s="2" t="s">
        <v>76</v>
      </c>
      <c r="AP3" s="2" t="s">
        <v>77</v>
      </c>
      <c r="AQ3" s="2" t="s">
        <v>78</v>
      </c>
    </row>
    <row r="4" spans="1:43" hidden="1" x14ac:dyDescent="0.25">
      <c r="A4" s="2" t="s">
        <v>96</v>
      </c>
      <c r="B4" s="2" t="s">
        <v>97</v>
      </c>
      <c r="C4" s="2" t="s">
        <v>98</v>
      </c>
      <c r="D4" s="2" t="s">
        <v>99</v>
      </c>
      <c r="E4" s="6">
        <v>215502</v>
      </c>
      <c r="F4" s="6">
        <v>0</v>
      </c>
      <c r="G4" s="7">
        <v>215502</v>
      </c>
      <c r="H4" s="3" t="s">
        <v>48</v>
      </c>
      <c r="I4" s="3" t="s">
        <v>49</v>
      </c>
      <c r="J4" s="4" t="s">
        <v>84</v>
      </c>
      <c r="K4" s="2" t="s">
        <v>101</v>
      </c>
      <c r="L4" s="2" t="s">
        <v>102</v>
      </c>
      <c r="M4" s="2" t="s">
        <v>53</v>
      </c>
      <c r="N4" s="2" t="s">
        <v>54</v>
      </c>
      <c r="O4" s="2" t="s">
        <v>103</v>
      </c>
      <c r="P4" s="2" t="s">
        <v>56</v>
      </c>
      <c r="Q4" s="2" t="s">
        <v>104</v>
      </c>
      <c r="R4" s="2" t="s">
        <v>105</v>
      </c>
      <c r="S4" s="2" t="s">
        <v>106</v>
      </c>
      <c r="T4" s="2" t="s">
        <v>107</v>
      </c>
      <c r="U4" s="2" t="s">
        <v>108</v>
      </c>
      <c r="V4" s="2" t="s">
        <v>109</v>
      </c>
      <c r="W4" s="3" t="s">
        <v>63</v>
      </c>
      <c r="X4" s="3" t="s">
        <v>64</v>
      </c>
      <c r="Y4" s="3" t="s">
        <v>65</v>
      </c>
      <c r="Z4" s="3" t="s">
        <v>100</v>
      </c>
      <c r="AA4" s="3" t="s">
        <v>66</v>
      </c>
      <c r="AB4" s="3" t="s">
        <v>66</v>
      </c>
      <c r="AC4" s="3" t="s">
        <v>66</v>
      </c>
      <c r="AD4" s="3" t="s">
        <v>67</v>
      </c>
      <c r="AE4" s="3" t="s">
        <v>110</v>
      </c>
      <c r="AF4" s="3" t="s">
        <v>111</v>
      </c>
      <c r="AG4" s="3" t="s">
        <v>111</v>
      </c>
      <c r="AH4" s="3" t="s">
        <v>112</v>
      </c>
      <c r="AI4" s="3" t="s">
        <v>74</v>
      </c>
      <c r="AJ4" s="3"/>
      <c r="AK4" s="3" t="s">
        <v>113</v>
      </c>
      <c r="AL4" s="3" t="s">
        <v>96</v>
      </c>
      <c r="AM4" s="3" t="s">
        <v>74</v>
      </c>
      <c r="AN4" s="2" t="s">
        <v>114</v>
      </c>
      <c r="AO4" s="2" t="s">
        <v>115</v>
      </c>
      <c r="AP4" s="2" t="s">
        <v>116</v>
      </c>
      <c r="AQ4" s="2" t="s">
        <v>117</v>
      </c>
    </row>
    <row r="5" spans="1:43" hidden="1" x14ac:dyDescent="0.25">
      <c r="A5" s="2" t="s">
        <v>118</v>
      </c>
      <c r="B5" s="2" t="s">
        <v>97</v>
      </c>
      <c r="C5" s="2" t="s">
        <v>98</v>
      </c>
      <c r="D5" s="2" t="s">
        <v>99</v>
      </c>
      <c r="E5" s="6">
        <v>306304</v>
      </c>
      <c r="F5" s="6">
        <v>0</v>
      </c>
      <c r="G5" s="7">
        <v>306304</v>
      </c>
      <c r="H5" s="3" t="s">
        <v>48</v>
      </c>
      <c r="I5" s="3" t="s">
        <v>49</v>
      </c>
      <c r="J5" s="4" t="s">
        <v>84</v>
      </c>
      <c r="K5" s="2" t="s">
        <v>101</v>
      </c>
      <c r="L5" s="2" t="s">
        <v>102</v>
      </c>
      <c r="M5" s="2" t="s">
        <v>53</v>
      </c>
      <c r="N5" s="2" t="s">
        <v>54</v>
      </c>
      <c r="O5" s="2" t="s">
        <v>103</v>
      </c>
      <c r="P5" s="2" t="s">
        <v>56</v>
      </c>
      <c r="Q5" s="2" t="s">
        <v>104</v>
      </c>
      <c r="R5" s="2" t="s">
        <v>105</v>
      </c>
      <c r="S5" s="2" t="s">
        <v>106</v>
      </c>
      <c r="T5" s="2" t="s">
        <v>107</v>
      </c>
      <c r="U5" s="2" t="s">
        <v>108</v>
      </c>
      <c r="V5" s="2" t="s">
        <v>109</v>
      </c>
      <c r="W5" s="3" t="s">
        <v>63</v>
      </c>
      <c r="X5" s="3" t="s">
        <v>64</v>
      </c>
      <c r="Y5" s="3" t="s">
        <v>65</v>
      </c>
      <c r="Z5" s="3" t="s">
        <v>119</v>
      </c>
      <c r="AA5" s="3" t="s">
        <v>66</v>
      </c>
      <c r="AB5" s="3" t="s">
        <v>66</v>
      </c>
      <c r="AC5" s="3" t="s">
        <v>66</v>
      </c>
      <c r="AD5" s="3" t="s">
        <v>67</v>
      </c>
      <c r="AE5" s="3" t="s">
        <v>120</v>
      </c>
      <c r="AF5" s="3" t="s">
        <v>111</v>
      </c>
      <c r="AG5" s="3" t="s">
        <v>111</v>
      </c>
      <c r="AH5" s="3" t="s">
        <v>121</v>
      </c>
      <c r="AI5" s="3" t="s">
        <v>74</v>
      </c>
      <c r="AJ5" s="3"/>
      <c r="AK5" s="3" t="s">
        <v>122</v>
      </c>
      <c r="AL5" s="3" t="s">
        <v>118</v>
      </c>
      <c r="AM5" s="3" t="s">
        <v>74</v>
      </c>
      <c r="AN5" s="2" t="s">
        <v>123</v>
      </c>
      <c r="AO5" s="2" t="s">
        <v>115</v>
      </c>
      <c r="AP5" s="2" t="s">
        <v>124</v>
      </c>
      <c r="AQ5" s="2" t="s">
        <v>125</v>
      </c>
    </row>
    <row r="6" spans="1:43" hidden="1" x14ac:dyDescent="0.25">
      <c r="A6" s="2" t="s">
        <v>126</v>
      </c>
      <c r="B6" s="2" t="s">
        <v>97</v>
      </c>
      <c r="C6" s="2" t="s">
        <v>98</v>
      </c>
      <c r="D6" s="2" t="s">
        <v>99</v>
      </c>
      <c r="E6" s="6">
        <v>283135</v>
      </c>
      <c r="F6" s="6">
        <v>0</v>
      </c>
      <c r="G6" s="7">
        <v>283135</v>
      </c>
      <c r="H6" s="3" t="s">
        <v>48</v>
      </c>
      <c r="I6" s="3" t="s">
        <v>49</v>
      </c>
      <c r="J6" s="4" t="s">
        <v>84</v>
      </c>
      <c r="K6" s="2" t="s">
        <v>128</v>
      </c>
      <c r="L6" s="2" t="s">
        <v>129</v>
      </c>
      <c r="M6" s="2" t="s">
        <v>53</v>
      </c>
      <c r="N6" s="2" t="s">
        <v>54</v>
      </c>
      <c r="O6" s="2" t="s">
        <v>130</v>
      </c>
      <c r="P6" s="2" t="s">
        <v>56</v>
      </c>
      <c r="Q6" s="2" t="s">
        <v>85</v>
      </c>
      <c r="R6" s="2" t="s">
        <v>86</v>
      </c>
      <c r="S6" s="2" t="s">
        <v>106</v>
      </c>
      <c r="T6" s="2" t="s">
        <v>107</v>
      </c>
      <c r="U6" s="2" t="s">
        <v>108</v>
      </c>
      <c r="V6" s="2" t="s">
        <v>109</v>
      </c>
      <c r="W6" s="3" t="s">
        <v>63</v>
      </c>
      <c r="X6" s="3" t="s">
        <v>64</v>
      </c>
      <c r="Y6" s="3" t="s">
        <v>65</v>
      </c>
      <c r="Z6" s="3" t="s">
        <v>127</v>
      </c>
      <c r="AA6" s="3" t="s">
        <v>66</v>
      </c>
      <c r="AB6" s="3" t="s">
        <v>66</v>
      </c>
      <c r="AC6" s="3" t="s">
        <v>66</v>
      </c>
      <c r="AD6" s="3" t="s">
        <v>67</v>
      </c>
      <c r="AE6" s="3" t="s">
        <v>131</v>
      </c>
      <c r="AF6" s="3" t="s">
        <v>111</v>
      </c>
      <c r="AG6" s="3" t="s">
        <v>111</v>
      </c>
      <c r="AH6" s="3" t="s">
        <v>132</v>
      </c>
      <c r="AI6" s="3" t="s">
        <v>74</v>
      </c>
      <c r="AJ6" s="3"/>
      <c r="AK6" s="3" t="s">
        <v>133</v>
      </c>
      <c r="AL6" s="3" t="s">
        <v>126</v>
      </c>
      <c r="AM6" s="3" t="s">
        <v>74</v>
      </c>
      <c r="AN6" s="2" t="s">
        <v>123</v>
      </c>
      <c r="AO6" s="2" t="s">
        <v>115</v>
      </c>
      <c r="AP6" s="2" t="s">
        <v>134</v>
      </c>
      <c r="AQ6" s="2" t="s">
        <v>135</v>
      </c>
    </row>
    <row r="7" spans="1:43" hidden="1" x14ac:dyDescent="0.25">
      <c r="A7" s="2" t="s">
        <v>136</v>
      </c>
      <c r="B7" s="2" t="s">
        <v>97</v>
      </c>
      <c r="C7" s="2" t="s">
        <v>98</v>
      </c>
      <c r="D7" s="2" t="s">
        <v>99</v>
      </c>
      <c r="E7" s="6">
        <v>1051915</v>
      </c>
      <c r="F7" s="6">
        <v>0</v>
      </c>
      <c r="G7" s="7">
        <v>1051915</v>
      </c>
      <c r="H7" s="3" t="s">
        <v>48</v>
      </c>
      <c r="I7" s="3" t="s">
        <v>49</v>
      </c>
      <c r="J7" s="4" t="s">
        <v>84</v>
      </c>
      <c r="K7" s="2" t="s">
        <v>138</v>
      </c>
      <c r="L7" s="2" t="s">
        <v>139</v>
      </c>
      <c r="M7" s="2" t="s">
        <v>53</v>
      </c>
      <c r="N7" s="2" t="s">
        <v>54</v>
      </c>
      <c r="O7" s="2" t="s">
        <v>140</v>
      </c>
      <c r="P7" s="2" t="s">
        <v>56</v>
      </c>
      <c r="Q7" s="2" t="s">
        <v>57</v>
      </c>
      <c r="R7" s="2" t="s">
        <v>58</v>
      </c>
      <c r="S7" s="2" t="s">
        <v>141</v>
      </c>
      <c r="T7" s="2" t="s">
        <v>142</v>
      </c>
      <c r="U7" s="2" t="s">
        <v>143</v>
      </c>
      <c r="V7" s="2" t="s">
        <v>144</v>
      </c>
      <c r="W7" s="3" t="s">
        <v>91</v>
      </c>
      <c r="X7" s="3" t="s">
        <v>92</v>
      </c>
      <c r="Y7" s="3" t="s">
        <v>65</v>
      </c>
      <c r="Z7" s="3" t="s">
        <v>137</v>
      </c>
      <c r="AA7" s="3" t="s">
        <v>66</v>
      </c>
      <c r="AB7" s="3" t="s">
        <v>66</v>
      </c>
      <c r="AC7" s="3" t="s">
        <v>66</v>
      </c>
      <c r="AD7" s="3" t="s">
        <v>67</v>
      </c>
      <c r="AE7" s="3" t="s">
        <v>145</v>
      </c>
      <c r="AF7" s="3" t="s">
        <v>146</v>
      </c>
      <c r="AG7" s="3" t="s">
        <v>146</v>
      </c>
      <c r="AH7" s="3" t="s">
        <v>147</v>
      </c>
      <c r="AI7" s="3" t="s">
        <v>74</v>
      </c>
      <c r="AJ7" s="3"/>
      <c r="AK7" s="3" t="s">
        <v>148</v>
      </c>
      <c r="AL7" s="3" t="s">
        <v>136</v>
      </c>
      <c r="AM7" s="3" t="s">
        <v>74</v>
      </c>
      <c r="AN7" s="2" t="s">
        <v>149</v>
      </c>
      <c r="AO7" s="2" t="s">
        <v>115</v>
      </c>
      <c r="AP7" s="2" t="s">
        <v>150</v>
      </c>
      <c r="AQ7" s="2" t="s">
        <v>151</v>
      </c>
    </row>
    <row r="8" spans="1:43" hidden="1" x14ac:dyDescent="0.25">
      <c r="A8" s="2" t="s">
        <v>152</v>
      </c>
      <c r="B8" s="2" t="s">
        <v>97</v>
      </c>
      <c r="C8" s="2" t="s">
        <v>98</v>
      </c>
      <c r="D8" s="2" t="s">
        <v>99</v>
      </c>
      <c r="E8" s="6">
        <v>833259</v>
      </c>
      <c r="F8" s="6">
        <v>0</v>
      </c>
      <c r="G8" s="7">
        <v>833259</v>
      </c>
      <c r="H8" s="3" t="s">
        <v>48</v>
      </c>
      <c r="I8" s="3" t="s">
        <v>49</v>
      </c>
      <c r="J8" s="4" t="s">
        <v>84</v>
      </c>
      <c r="K8" s="2" t="s">
        <v>154</v>
      </c>
      <c r="L8" s="2" t="s">
        <v>155</v>
      </c>
      <c r="M8" s="2" t="s">
        <v>53</v>
      </c>
      <c r="N8" s="2" t="s">
        <v>54</v>
      </c>
      <c r="O8" s="2" t="s">
        <v>156</v>
      </c>
      <c r="P8" s="2" t="s">
        <v>56</v>
      </c>
      <c r="Q8" s="2" t="s">
        <v>57</v>
      </c>
      <c r="R8" s="2" t="s">
        <v>58</v>
      </c>
      <c r="S8" s="2" t="s">
        <v>87</v>
      </c>
      <c r="T8" s="2" t="s">
        <v>88</v>
      </c>
      <c r="U8" s="2" t="s">
        <v>89</v>
      </c>
      <c r="V8" s="2" t="s">
        <v>90</v>
      </c>
      <c r="W8" s="3" t="s">
        <v>91</v>
      </c>
      <c r="X8" s="3" t="s">
        <v>92</v>
      </c>
      <c r="Y8" s="3" t="s">
        <v>65</v>
      </c>
      <c r="Z8" s="3" t="s">
        <v>153</v>
      </c>
      <c r="AA8" s="3" t="s">
        <v>66</v>
      </c>
      <c r="AB8" s="3" t="s">
        <v>66</v>
      </c>
      <c r="AC8" s="3" t="s">
        <v>66</v>
      </c>
      <c r="AD8" s="3" t="s">
        <v>67</v>
      </c>
      <c r="AE8" s="3" t="s">
        <v>157</v>
      </c>
      <c r="AF8" s="3" t="s">
        <v>158</v>
      </c>
      <c r="AG8" s="3" t="s">
        <v>158</v>
      </c>
      <c r="AH8" s="3" t="s">
        <v>159</v>
      </c>
      <c r="AI8" s="3" t="s">
        <v>74</v>
      </c>
      <c r="AJ8" s="3"/>
      <c r="AK8" s="3" t="s">
        <v>160</v>
      </c>
      <c r="AL8" s="3" t="s">
        <v>152</v>
      </c>
      <c r="AM8" s="3" t="s">
        <v>74</v>
      </c>
      <c r="AN8" s="2" t="s">
        <v>149</v>
      </c>
      <c r="AO8" s="2" t="s">
        <v>115</v>
      </c>
      <c r="AP8" s="2" t="s">
        <v>161</v>
      </c>
      <c r="AQ8" s="2" t="s">
        <v>162</v>
      </c>
    </row>
    <row r="9" spans="1:43" hidden="1" x14ac:dyDescent="0.25">
      <c r="A9" s="2" t="s">
        <v>163</v>
      </c>
      <c r="B9" s="2" t="s">
        <v>97</v>
      </c>
      <c r="C9" s="2" t="s">
        <v>98</v>
      </c>
      <c r="D9" s="2" t="s">
        <v>99</v>
      </c>
      <c r="E9" s="6">
        <v>3606258</v>
      </c>
      <c r="F9" s="6">
        <v>0</v>
      </c>
      <c r="G9" s="7">
        <v>3606258</v>
      </c>
      <c r="H9" s="3" t="s">
        <v>48</v>
      </c>
      <c r="I9" s="3" t="s">
        <v>49</v>
      </c>
      <c r="J9" s="4" t="s">
        <v>84</v>
      </c>
      <c r="K9" s="2" t="s">
        <v>165</v>
      </c>
      <c r="L9" s="2" t="s">
        <v>166</v>
      </c>
      <c r="M9" s="2" t="s">
        <v>53</v>
      </c>
      <c r="N9" s="2" t="s">
        <v>54</v>
      </c>
      <c r="O9" s="2" t="s">
        <v>167</v>
      </c>
      <c r="P9" s="2" t="s">
        <v>56</v>
      </c>
      <c r="Q9" s="2" t="s">
        <v>57</v>
      </c>
      <c r="R9" s="2" t="s">
        <v>58</v>
      </c>
      <c r="S9" s="2" t="s">
        <v>87</v>
      </c>
      <c r="T9" s="2" t="s">
        <v>88</v>
      </c>
      <c r="U9" s="2" t="s">
        <v>89</v>
      </c>
      <c r="V9" s="2" t="s">
        <v>90</v>
      </c>
      <c r="W9" s="3" t="s">
        <v>91</v>
      </c>
      <c r="X9" s="3" t="s">
        <v>92</v>
      </c>
      <c r="Y9" s="3" t="s">
        <v>65</v>
      </c>
      <c r="Z9" s="3" t="s">
        <v>164</v>
      </c>
      <c r="AA9" s="3" t="s">
        <v>66</v>
      </c>
      <c r="AB9" s="3" t="s">
        <v>66</v>
      </c>
      <c r="AC9" s="3" t="s">
        <v>66</v>
      </c>
      <c r="AD9" s="3" t="s">
        <v>67</v>
      </c>
      <c r="AE9" s="3" t="s">
        <v>168</v>
      </c>
      <c r="AF9" s="3" t="s">
        <v>158</v>
      </c>
      <c r="AG9" s="3" t="s">
        <v>158</v>
      </c>
      <c r="AH9" s="3" t="s">
        <v>169</v>
      </c>
      <c r="AI9" s="3" t="s">
        <v>74</v>
      </c>
      <c r="AJ9" s="3"/>
      <c r="AK9" s="3" t="s">
        <v>170</v>
      </c>
      <c r="AL9" s="3" t="s">
        <v>163</v>
      </c>
      <c r="AM9" s="3" t="s">
        <v>74</v>
      </c>
      <c r="AN9" s="2" t="s">
        <v>171</v>
      </c>
      <c r="AO9" s="2" t="s">
        <v>115</v>
      </c>
      <c r="AP9" s="2" t="s">
        <v>172</v>
      </c>
      <c r="AQ9" s="2" t="s">
        <v>173</v>
      </c>
    </row>
    <row r="10" spans="1:43" hidden="1" x14ac:dyDescent="0.25">
      <c r="A10" s="2" t="s">
        <v>174</v>
      </c>
      <c r="B10" s="2" t="s">
        <v>97</v>
      </c>
      <c r="C10" s="2" t="s">
        <v>98</v>
      </c>
      <c r="D10" s="2" t="s">
        <v>99</v>
      </c>
      <c r="E10" s="6">
        <v>240823</v>
      </c>
      <c r="F10" s="6">
        <v>0</v>
      </c>
      <c r="G10" s="7">
        <v>240823</v>
      </c>
      <c r="H10" s="3" t="s">
        <v>48</v>
      </c>
      <c r="I10" s="3" t="s">
        <v>49</v>
      </c>
      <c r="J10" s="4" t="s">
        <v>84</v>
      </c>
      <c r="K10" s="2" t="s">
        <v>176</v>
      </c>
      <c r="L10" s="2" t="s">
        <v>177</v>
      </c>
      <c r="M10" s="2" t="s">
        <v>53</v>
      </c>
      <c r="N10" s="2" t="s">
        <v>54</v>
      </c>
      <c r="O10" s="2" t="s">
        <v>178</v>
      </c>
      <c r="P10" s="2" t="s">
        <v>56</v>
      </c>
      <c r="Q10" s="2" t="s">
        <v>57</v>
      </c>
      <c r="R10" s="2" t="s">
        <v>58</v>
      </c>
      <c r="S10" s="2" t="s">
        <v>179</v>
      </c>
      <c r="T10" s="2" t="s">
        <v>180</v>
      </c>
      <c r="U10" s="2" t="s">
        <v>181</v>
      </c>
      <c r="V10" s="2" t="s">
        <v>182</v>
      </c>
      <c r="W10" s="3" t="s">
        <v>91</v>
      </c>
      <c r="X10" s="3" t="s">
        <v>92</v>
      </c>
      <c r="Y10" s="3" t="s">
        <v>65</v>
      </c>
      <c r="Z10" s="3" t="s">
        <v>175</v>
      </c>
      <c r="AA10" s="3" t="s">
        <v>66</v>
      </c>
      <c r="AB10" s="3" t="s">
        <v>66</v>
      </c>
      <c r="AC10" s="3" t="s">
        <v>66</v>
      </c>
      <c r="AD10" s="3" t="s">
        <v>67</v>
      </c>
      <c r="AE10" s="3" t="s">
        <v>183</v>
      </c>
      <c r="AF10" s="3" t="s">
        <v>184</v>
      </c>
      <c r="AG10" s="3" t="s">
        <v>184</v>
      </c>
      <c r="AH10" s="3" t="s">
        <v>185</v>
      </c>
      <c r="AI10" s="3" t="s">
        <v>74</v>
      </c>
      <c r="AJ10" s="3"/>
      <c r="AK10" s="3" t="s">
        <v>186</v>
      </c>
      <c r="AL10" s="3" t="s">
        <v>174</v>
      </c>
      <c r="AM10" s="3" t="s">
        <v>74</v>
      </c>
      <c r="AN10" s="2" t="s">
        <v>187</v>
      </c>
      <c r="AO10" s="2" t="s">
        <v>115</v>
      </c>
      <c r="AP10" s="2" t="s">
        <v>188</v>
      </c>
      <c r="AQ10" s="2" t="s">
        <v>189</v>
      </c>
    </row>
    <row r="11" spans="1:43" hidden="1" x14ac:dyDescent="0.25">
      <c r="A11" s="2" t="s">
        <v>190</v>
      </c>
      <c r="B11" s="2" t="s">
        <v>97</v>
      </c>
      <c r="C11" s="2" t="s">
        <v>98</v>
      </c>
      <c r="D11" s="2" t="s">
        <v>99</v>
      </c>
      <c r="E11" s="6">
        <v>172727</v>
      </c>
      <c r="F11" s="6">
        <v>0</v>
      </c>
      <c r="G11" s="7">
        <v>172727</v>
      </c>
      <c r="H11" s="3" t="s">
        <v>48</v>
      </c>
      <c r="I11" s="3" t="s">
        <v>49</v>
      </c>
      <c r="J11" s="4" t="s">
        <v>84</v>
      </c>
      <c r="K11" s="2" t="s">
        <v>192</v>
      </c>
      <c r="L11" s="2" t="s">
        <v>193</v>
      </c>
      <c r="M11" s="2" t="s">
        <v>53</v>
      </c>
      <c r="N11" s="2" t="s">
        <v>54</v>
      </c>
      <c r="O11" s="2" t="s">
        <v>194</v>
      </c>
      <c r="P11" s="2" t="s">
        <v>56</v>
      </c>
      <c r="Q11" s="2" t="s">
        <v>104</v>
      </c>
      <c r="R11" s="2" t="s">
        <v>105</v>
      </c>
      <c r="S11" s="2" t="s">
        <v>195</v>
      </c>
      <c r="T11" s="2" t="s">
        <v>196</v>
      </c>
      <c r="U11" s="2" t="s">
        <v>89</v>
      </c>
      <c r="V11" s="2" t="s">
        <v>90</v>
      </c>
      <c r="W11" s="3" t="s">
        <v>91</v>
      </c>
      <c r="X11" s="3" t="s">
        <v>92</v>
      </c>
      <c r="Y11" s="3" t="s">
        <v>65</v>
      </c>
      <c r="Z11" s="3" t="s">
        <v>191</v>
      </c>
      <c r="AA11" s="3" t="s">
        <v>66</v>
      </c>
      <c r="AB11" s="3" t="s">
        <v>66</v>
      </c>
      <c r="AC11" s="3" t="s">
        <v>66</v>
      </c>
      <c r="AD11" s="3" t="s">
        <v>67</v>
      </c>
      <c r="AE11" s="3" t="s">
        <v>197</v>
      </c>
      <c r="AF11" s="3" t="s">
        <v>198</v>
      </c>
      <c r="AG11" s="3" t="s">
        <v>198</v>
      </c>
      <c r="AH11" s="3" t="s">
        <v>199</v>
      </c>
      <c r="AI11" s="3" t="s">
        <v>74</v>
      </c>
      <c r="AJ11" s="3"/>
      <c r="AK11" s="3" t="s">
        <v>200</v>
      </c>
      <c r="AL11" s="3" t="s">
        <v>190</v>
      </c>
      <c r="AM11" s="3" t="s">
        <v>74</v>
      </c>
      <c r="AN11" s="2" t="s">
        <v>187</v>
      </c>
      <c r="AO11" s="2" t="s">
        <v>115</v>
      </c>
      <c r="AP11" s="2" t="s">
        <v>201</v>
      </c>
      <c r="AQ11" s="2" t="s">
        <v>197</v>
      </c>
    </row>
    <row r="12" spans="1:43" hidden="1" x14ac:dyDescent="0.25">
      <c r="A12" s="2" t="s">
        <v>202</v>
      </c>
      <c r="B12" s="2" t="s">
        <v>97</v>
      </c>
      <c r="C12" s="2" t="s">
        <v>98</v>
      </c>
      <c r="D12" s="2" t="s">
        <v>99</v>
      </c>
      <c r="E12" s="6">
        <v>1622639</v>
      </c>
      <c r="F12" s="6">
        <v>0</v>
      </c>
      <c r="G12" s="7">
        <v>1622639</v>
      </c>
      <c r="H12" s="3" t="s">
        <v>48</v>
      </c>
      <c r="I12" s="3" t="s">
        <v>49</v>
      </c>
      <c r="J12" s="4" t="s">
        <v>84</v>
      </c>
      <c r="K12" s="2" t="s">
        <v>204</v>
      </c>
      <c r="L12" s="2" t="s">
        <v>205</v>
      </c>
      <c r="M12" s="2" t="s">
        <v>53</v>
      </c>
      <c r="N12" s="2" t="s">
        <v>54</v>
      </c>
      <c r="O12" s="2" t="s">
        <v>206</v>
      </c>
      <c r="P12" s="2" t="s">
        <v>56</v>
      </c>
      <c r="Q12" s="2" t="s">
        <v>57</v>
      </c>
      <c r="R12" s="2" t="s">
        <v>58</v>
      </c>
      <c r="S12" s="2" t="s">
        <v>207</v>
      </c>
      <c r="T12" s="2" t="s">
        <v>208</v>
      </c>
      <c r="U12" s="2" t="s">
        <v>108</v>
      </c>
      <c r="V12" s="2" t="s">
        <v>109</v>
      </c>
      <c r="W12" s="3" t="s">
        <v>63</v>
      </c>
      <c r="X12" s="3" t="s">
        <v>64</v>
      </c>
      <c r="Y12" s="3" t="s">
        <v>65</v>
      </c>
      <c r="Z12" s="3" t="s">
        <v>203</v>
      </c>
      <c r="AA12" s="3" t="s">
        <v>66</v>
      </c>
      <c r="AB12" s="3" t="s">
        <v>66</v>
      </c>
      <c r="AC12" s="3" t="s">
        <v>66</v>
      </c>
      <c r="AD12" s="3" t="s">
        <v>67</v>
      </c>
      <c r="AE12" s="3" t="s">
        <v>209</v>
      </c>
      <c r="AF12" s="3" t="s">
        <v>210</v>
      </c>
      <c r="AG12" s="3" t="s">
        <v>210</v>
      </c>
      <c r="AH12" s="3" t="s">
        <v>211</v>
      </c>
      <c r="AI12" s="3" t="s">
        <v>74</v>
      </c>
      <c r="AJ12" s="3"/>
      <c r="AK12" s="3" t="s">
        <v>212</v>
      </c>
      <c r="AL12" s="3" t="s">
        <v>202</v>
      </c>
      <c r="AM12" s="3" t="s">
        <v>74</v>
      </c>
      <c r="AN12" s="2" t="s">
        <v>187</v>
      </c>
      <c r="AO12" s="2" t="s">
        <v>115</v>
      </c>
      <c r="AP12" s="2" t="s">
        <v>213</v>
      </c>
      <c r="AQ12" s="2" t="s">
        <v>214</v>
      </c>
    </row>
    <row r="13" spans="1:43" hidden="1" x14ac:dyDescent="0.25">
      <c r="A13" s="2" t="s">
        <v>215</v>
      </c>
      <c r="B13" s="2" t="s">
        <v>97</v>
      </c>
      <c r="C13" s="2" t="s">
        <v>98</v>
      </c>
      <c r="D13" s="2" t="s">
        <v>99</v>
      </c>
      <c r="E13" s="6">
        <v>398250</v>
      </c>
      <c r="F13" s="6">
        <v>0</v>
      </c>
      <c r="G13" s="7">
        <v>398250</v>
      </c>
      <c r="H13" s="3" t="s">
        <v>48</v>
      </c>
      <c r="I13" s="3" t="s">
        <v>49</v>
      </c>
      <c r="J13" s="4" t="s">
        <v>84</v>
      </c>
      <c r="K13" s="2" t="s">
        <v>154</v>
      </c>
      <c r="L13" s="2" t="s">
        <v>155</v>
      </c>
      <c r="M13" s="2" t="s">
        <v>53</v>
      </c>
      <c r="N13" s="2" t="s">
        <v>54</v>
      </c>
      <c r="O13" s="2" t="s">
        <v>156</v>
      </c>
      <c r="P13" s="2" t="s">
        <v>56</v>
      </c>
      <c r="Q13" s="2" t="s">
        <v>57</v>
      </c>
      <c r="R13" s="2" t="s">
        <v>58</v>
      </c>
      <c r="S13" s="2" t="s">
        <v>217</v>
      </c>
      <c r="T13" s="2" t="s">
        <v>218</v>
      </c>
      <c r="U13" s="2" t="s">
        <v>89</v>
      </c>
      <c r="V13" s="2" t="s">
        <v>90</v>
      </c>
      <c r="W13" s="3" t="s">
        <v>91</v>
      </c>
      <c r="X13" s="3" t="s">
        <v>92</v>
      </c>
      <c r="Y13" s="3" t="s">
        <v>65</v>
      </c>
      <c r="Z13" s="3" t="s">
        <v>216</v>
      </c>
      <c r="AA13" s="3" t="s">
        <v>66</v>
      </c>
      <c r="AB13" s="3" t="s">
        <v>66</v>
      </c>
      <c r="AC13" s="3" t="s">
        <v>66</v>
      </c>
      <c r="AD13" s="3" t="s">
        <v>67</v>
      </c>
      <c r="AE13" s="3" t="s">
        <v>219</v>
      </c>
      <c r="AF13" s="3" t="s">
        <v>220</v>
      </c>
      <c r="AG13" s="3" t="s">
        <v>220</v>
      </c>
      <c r="AH13" s="3" t="s">
        <v>221</v>
      </c>
      <c r="AI13" s="3" t="s">
        <v>74</v>
      </c>
      <c r="AJ13" s="3"/>
      <c r="AK13" s="3" t="s">
        <v>222</v>
      </c>
      <c r="AL13" s="3" t="s">
        <v>215</v>
      </c>
      <c r="AM13" s="3" t="s">
        <v>74</v>
      </c>
      <c r="AN13" s="2" t="s">
        <v>187</v>
      </c>
      <c r="AO13" s="2" t="s">
        <v>115</v>
      </c>
      <c r="AP13" s="2" t="s">
        <v>223</v>
      </c>
      <c r="AQ13" s="2" t="s">
        <v>224</v>
      </c>
    </row>
    <row r="14" spans="1:43" hidden="1" x14ac:dyDescent="0.25">
      <c r="A14" s="2" t="s">
        <v>225</v>
      </c>
      <c r="B14" s="2" t="s">
        <v>97</v>
      </c>
      <c r="C14" s="2" t="s">
        <v>98</v>
      </c>
      <c r="D14" s="2" t="s">
        <v>99</v>
      </c>
      <c r="E14" s="6">
        <v>552229</v>
      </c>
      <c r="F14" s="6">
        <v>0</v>
      </c>
      <c r="G14" s="7">
        <v>552229</v>
      </c>
      <c r="H14" s="3" t="s">
        <v>48</v>
      </c>
      <c r="I14" s="3" t="s">
        <v>49</v>
      </c>
      <c r="J14" s="4" t="s">
        <v>84</v>
      </c>
      <c r="K14" s="2" t="s">
        <v>227</v>
      </c>
      <c r="L14" s="2" t="s">
        <v>228</v>
      </c>
      <c r="M14" s="2" t="s">
        <v>53</v>
      </c>
      <c r="N14" s="2" t="s">
        <v>54</v>
      </c>
      <c r="O14" s="2" t="s">
        <v>229</v>
      </c>
      <c r="P14" s="2" t="s">
        <v>56</v>
      </c>
      <c r="Q14" s="2" t="s">
        <v>57</v>
      </c>
      <c r="R14" s="2" t="s">
        <v>58</v>
      </c>
      <c r="S14" s="2" t="s">
        <v>87</v>
      </c>
      <c r="T14" s="2" t="s">
        <v>88</v>
      </c>
      <c r="U14" s="2" t="s">
        <v>89</v>
      </c>
      <c r="V14" s="2" t="s">
        <v>90</v>
      </c>
      <c r="W14" s="3" t="s">
        <v>91</v>
      </c>
      <c r="X14" s="3" t="s">
        <v>92</v>
      </c>
      <c r="Y14" s="3" t="s">
        <v>65</v>
      </c>
      <c r="Z14" s="3" t="s">
        <v>226</v>
      </c>
      <c r="AA14" s="3" t="s">
        <v>66</v>
      </c>
      <c r="AB14" s="3" t="s">
        <v>66</v>
      </c>
      <c r="AC14" s="3" t="s">
        <v>66</v>
      </c>
      <c r="AD14" s="3" t="s">
        <v>67</v>
      </c>
      <c r="AE14" s="3" t="s">
        <v>230</v>
      </c>
      <c r="AF14" s="3" t="s">
        <v>158</v>
      </c>
      <c r="AG14" s="3" t="s">
        <v>158</v>
      </c>
      <c r="AH14" s="3" t="s">
        <v>231</v>
      </c>
      <c r="AI14" s="3" t="s">
        <v>74</v>
      </c>
      <c r="AJ14" s="3"/>
      <c r="AK14" s="3" t="s">
        <v>232</v>
      </c>
      <c r="AL14" s="3" t="s">
        <v>225</v>
      </c>
      <c r="AM14" s="3" t="s">
        <v>74</v>
      </c>
      <c r="AN14" s="2" t="s">
        <v>187</v>
      </c>
      <c r="AO14" s="2" t="s">
        <v>115</v>
      </c>
      <c r="AP14" s="2" t="s">
        <v>233</v>
      </c>
      <c r="AQ14" s="2" t="s">
        <v>234</v>
      </c>
    </row>
    <row r="15" spans="1:43" hidden="1" x14ac:dyDescent="0.25">
      <c r="A15" s="2" t="s">
        <v>235</v>
      </c>
      <c r="B15" s="2" t="s">
        <v>97</v>
      </c>
      <c r="C15" s="2" t="s">
        <v>98</v>
      </c>
      <c r="D15" s="2" t="s">
        <v>99</v>
      </c>
      <c r="E15" s="6">
        <v>612194</v>
      </c>
      <c r="F15" s="6">
        <v>0</v>
      </c>
      <c r="G15" s="7">
        <v>612194</v>
      </c>
      <c r="H15" s="3" t="s">
        <v>48</v>
      </c>
      <c r="I15" s="3" t="s">
        <v>49</v>
      </c>
      <c r="J15" s="4" t="s">
        <v>84</v>
      </c>
      <c r="K15" s="2" t="s">
        <v>154</v>
      </c>
      <c r="L15" s="2" t="s">
        <v>155</v>
      </c>
      <c r="M15" s="2" t="s">
        <v>53</v>
      </c>
      <c r="N15" s="2" t="s">
        <v>54</v>
      </c>
      <c r="O15" s="2" t="s">
        <v>156</v>
      </c>
      <c r="P15" s="2" t="s">
        <v>56</v>
      </c>
      <c r="Q15" s="2" t="s">
        <v>57</v>
      </c>
      <c r="R15" s="2" t="s">
        <v>58</v>
      </c>
      <c r="S15" s="2" t="s">
        <v>195</v>
      </c>
      <c r="T15" s="2" t="s">
        <v>196</v>
      </c>
      <c r="U15" s="2" t="s">
        <v>89</v>
      </c>
      <c r="V15" s="2" t="s">
        <v>90</v>
      </c>
      <c r="W15" s="3" t="s">
        <v>91</v>
      </c>
      <c r="X15" s="3" t="s">
        <v>92</v>
      </c>
      <c r="Y15" s="3" t="s">
        <v>65</v>
      </c>
      <c r="Z15" s="3" t="s">
        <v>236</v>
      </c>
      <c r="AA15" s="3" t="s">
        <v>66</v>
      </c>
      <c r="AB15" s="3" t="s">
        <v>66</v>
      </c>
      <c r="AC15" s="3" t="s">
        <v>66</v>
      </c>
      <c r="AD15" s="3" t="s">
        <v>67</v>
      </c>
      <c r="AE15" s="3" t="s">
        <v>237</v>
      </c>
      <c r="AF15" s="3" t="s">
        <v>198</v>
      </c>
      <c r="AG15" s="3" t="s">
        <v>198</v>
      </c>
      <c r="AH15" s="3" t="s">
        <v>238</v>
      </c>
      <c r="AI15" s="3" t="s">
        <v>74</v>
      </c>
      <c r="AJ15" s="3"/>
      <c r="AK15" s="3" t="s">
        <v>239</v>
      </c>
      <c r="AL15" s="3" t="s">
        <v>235</v>
      </c>
      <c r="AM15" s="3" t="s">
        <v>74</v>
      </c>
      <c r="AN15" s="2" t="s">
        <v>187</v>
      </c>
      <c r="AO15" s="2" t="s">
        <v>115</v>
      </c>
      <c r="AP15" s="2" t="s">
        <v>240</v>
      </c>
      <c r="AQ15" s="2" t="s">
        <v>241</v>
      </c>
    </row>
    <row r="16" spans="1:43" hidden="1" x14ac:dyDescent="0.25">
      <c r="A16" s="2" t="s">
        <v>242</v>
      </c>
      <c r="B16" s="2" t="s">
        <v>97</v>
      </c>
      <c r="C16" s="2" t="s">
        <v>98</v>
      </c>
      <c r="D16" s="2" t="s">
        <v>99</v>
      </c>
      <c r="E16" s="6">
        <v>152406</v>
      </c>
      <c r="F16" s="6">
        <v>0</v>
      </c>
      <c r="G16" s="7">
        <v>152406</v>
      </c>
      <c r="H16" s="3" t="s">
        <v>48</v>
      </c>
      <c r="I16" s="3" t="s">
        <v>49</v>
      </c>
      <c r="J16" s="4" t="s">
        <v>84</v>
      </c>
      <c r="K16" s="2" t="s">
        <v>192</v>
      </c>
      <c r="L16" s="2" t="s">
        <v>193</v>
      </c>
      <c r="M16" s="2" t="s">
        <v>53</v>
      </c>
      <c r="N16" s="2" t="s">
        <v>54</v>
      </c>
      <c r="O16" s="2" t="s">
        <v>194</v>
      </c>
      <c r="P16" s="2" t="s">
        <v>56</v>
      </c>
      <c r="Q16" s="2" t="s">
        <v>104</v>
      </c>
      <c r="R16" s="2" t="s">
        <v>105</v>
      </c>
      <c r="S16" s="2" t="s">
        <v>195</v>
      </c>
      <c r="T16" s="2" t="s">
        <v>196</v>
      </c>
      <c r="U16" s="2" t="s">
        <v>89</v>
      </c>
      <c r="V16" s="2" t="s">
        <v>90</v>
      </c>
      <c r="W16" s="3" t="s">
        <v>91</v>
      </c>
      <c r="X16" s="3" t="s">
        <v>92</v>
      </c>
      <c r="Y16" s="3" t="s">
        <v>65</v>
      </c>
      <c r="Z16" s="3" t="s">
        <v>243</v>
      </c>
      <c r="AA16" s="3" t="s">
        <v>66</v>
      </c>
      <c r="AB16" s="3" t="s">
        <v>66</v>
      </c>
      <c r="AC16" s="3" t="s">
        <v>66</v>
      </c>
      <c r="AD16" s="3" t="s">
        <v>67</v>
      </c>
      <c r="AE16" s="3" t="s">
        <v>244</v>
      </c>
      <c r="AF16" s="3" t="s">
        <v>198</v>
      </c>
      <c r="AG16" s="3" t="s">
        <v>198</v>
      </c>
      <c r="AH16" s="3" t="s">
        <v>245</v>
      </c>
      <c r="AI16" s="3" t="s">
        <v>74</v>
      </c>
      <c r="AJ16" s="3"/>
      <c r="AK16" s="3" t="s">
        <v>246</v>
      </c>
      <c r="AL16" s="3" t="s">
        <v>242</v>
      </c>
      <c r="AM16" s="3" t="s">
        <v>74</v>
      </c>
      <c r="AN16" s="2" t="s">
        <v>187</v>
      </c>
      <c r="AO16" s="2" t="s">
        <v>115</v>
      </c>
      <c r="AP16" s="2" t="s">
        <v>247</v>
      </c>
      <c r="AQ16" s="2" t="s">
        <v>244</v>
      </c>
    </row>
    <row r="17" spans="1:43" hidden="1" x14ac:dyDescent="0.25">
      <c r="A17" s="2" t="s">
        <v>248</v>
      </c>
      <c r="B17" s="2" t="s">
        <v>97</v>
      </c>
      <c r="C17" s="2" t="s">
        <v>98</v>
      </c>
      <c r="D17" s="2" t="s">
        <v>99</v>
      </c>
      <c r="E17" s="6">
        <v>609624</v>
      </c>
      <c r="F17" s="6">
        <v>0</v>
      </c>
      <c r="G17" s="7">
        <v>609624</v>
      </c>
      <c r="H17" s="3" t="s">
        <v>48</v>
      </c>
      <c r="I17" s="3" t="s">
        <v>49</v>
      </c>
      <c r="J17" s="4" t="s">
        <v>84</v>
      </c>
      <c r="K17" s="2" t="s">
        <v>192</v>
      </c>
      <c r="L17" s="2" t="s">
        <v>193</v>
      </c>
      <c r="M17" s="2" t="s">
        <v>53</v>
      </c>
      <c r="N17" s="2" t="s">
        <v>54</v>
      </c>
      <c r="O17" s="2" t="s">
        <v>194</v>
      </c>
      <c r="P17" s="2" t="s">
        <v>56</v>
      </c>
      <c r="Q17" s="2" t="s">
        <v>104</v>
      </c>
      <c r="R17" s="2" t="s">
        <v>105</v>
      </c>
      <c r="S17" s="2" t="s">
        <v>250</v>
      </c>
      <c r="T17" s="2" t="s">
        <v>251</v>
      </c>
      <c r="U17" s="2" t="s">
        <v>252</v>
      </c>
      <c r="V17" s="2" t="s">
        <v>253</v>
      </c>
      <c r="W17" s="3" t="s">
        <v>63</v>
      </c>
      <c r="X17" s="3" t="s">
        <v>64</v>
      </c>
      <c r="Y17" s="3" t="s">
        <v>65</v>
      </c>
      <c r="Z17" s="3" t="s">
        <v>249</v>
      </c>
      <c r="AA17" s="3" t="s">
        <v>66</v>
      </c>
      <c r="AB17" s="3" t="s">
        <v>66</v>
      </c>
      <c r="AC17" s="3" t="s">
        <v>66</v>
      </c>
      <c r="AD17" s="3" t="s">
        <v>67</v>
      </c>
      <c r="AE17" s="3" t="s">
        <v>254</v>
      </c>
      <c r="AF17" s="3" t="s">
        <v>255</v>
      </c>
      <c r="AG17" s="3" t="s">
        <v>255</v>
      </c>
      <c r="AH17" s="3" t="s">
        <v>256</v>
      </c>
      <c r="AI17" s="3" t="s">
        <v>74</v>
      </c>
      <c r="AJ17" s="3"/>
      <c r="AK17" s="3" t="s">
        <v>257</v>
      </c>
      <c r="AL17" s="3" t="s">
        <v>248</v>
      </c>
      <c r="AM17" s="3" t="s">
        <v>74</v>
      </c>
      <c r="AN17" s="2" t="s">
        <v>72</v>
      </c>
      <c r="AO17" s="2" t="s">
        <v>115</v>
      </c>
      <c r="AP17" s="2" t="s">
        <v>258</v>
      </c>
      <c r="AQ17" s="2" t="s">
        <v>259</v>
      </c>
    </row>
    <row r="18" spans="1:43" hidden="1" x14ac:dyDescent="0.25">
      <c r="A18" s="2" t="s">
        <v>260</v>
      </c>
      <c r="B18" s="2" t="s">
        <v>97</v>
      </c>
      <c r="C18" s="2" t="s">
        <v>98</v>
      </c>
      <c r="D18" s="2" t="s">
        <v>99</v>
      </c>
      <c r="E18" s="6">
        <v>609624</v>
      </c>
      <c r="F18" s="6">
        <v>0</v>
      </c>
      <c r="G18" s="7">
        <v>609624</v>
      </c>
      <c r="H18" s="3" t="s">
        <v>48</v>
      </c>
      <c r="I18" s="3" t="s">
        <v>49</v>
      </c>
      <c r="J18" s="4" t="s">
        <v>84</v>
      </c>
      <c r="K18" s="2" t="s">
        <v>101</v>
      </c>
      <c r="L18" s="2" t="s">
        <v>102</v>
      </c>
      <c r="M18" s="2" t="s">
        <v>53</v>
      </c>
      <c r="N18" s="2" t="s">
        <v>54</v>
      </c>
      <c r="O18" s="2" t="s">
        <v>103</v>
      </c>
      <c r="P18" s="2" t="s">
        <v>56</v>
      </c>
      <c r="Q18" s="2" t="s">
        <v>104</v>
      </c>
      <c r="R18" s="2" t="s">
        <v>105</v>
      </c>
      <c r="S18" s="2" t="s">
        <v>250</v>
      </c>
      <c r="T18" s="2" t="s">
        <v>251</v>
      </c>
      <c r="U18" s="2" t="s">
        <v>252</v>
      </c>
      <c r="V18" s="2" t="s">
        <v>253</v>
      </c>
      <c r="W18" s="3" t="s">
        <v>63</v>
      </c>
      <c r="X18" s="3" t="s">
        <v>64</v>
      </c>
      <c r="Y18" s="3" t="s">
        <v>65</v>
      </c>
      <c r="Z18" s="3" t="s">
        <v>249</v>
      </c>
      <c r="AA18" s="3" t="s">
        <v>66</v>
      </c>
      <c r="AB18" s="3" t="s">
        <v>66</v>
      </c>
      <c r="AC18" s="3" t="s">
        <v>66</v>
      </c>
      <c r="AD18" s="3" t="s">
        <v>67</v>
      </c>
      <c r="AE18" s="3" t="s">
        <v>254</v>
      </c>
      <c r="AF18" s="3" t="s">
        <v>255</v>
      </c>
      <c r="AG18" s="3" t="s">
        <v>255</v>
      </c>
      <c r="AH18" s="3" t="s">
        <v>261</v>
      </c>
      <c r="AI18" s="3" t="s">
        <v>74</v>
      </c>
      <c r="AJ18" s="3"/>
      <c r="AK18" s="3" t="s">
        <v>262</v>
      </c>
      <c r="AL18" s="3" t="s">
        <v>260</v>
      </c>
      <c r="AM18" s="3" t="s">
        <v>74</v>
      </c>
      <c r="AN18" s="2" t="s">
        <v>72</v>
      </c>
      <c r="AO18" s="2" t="s">
        <v>115</v>
      </c>
      <c r="AP18" s="2" t="s">
        <v>263</v>
      </c>
      <c r="AQ18" s="2" t="s">
        <v>259</v>
      </c>
    </row>
    <row r="19" spans="1:43" hidden="1" x14ac:dyDescent="0.25">
      <c r="A19" s="2" t="s">
        <v>264</v>
      </c>
      <c r="B19" s="2" t="s">
        <v>97</v>
      </c>
      <c r="C19" s="2" t="s">
        <v>98</v>
      </c>
      <c r="D19" s="2" t="s">
        <v>99</v>
      </c>
      <c r="E19" s="6">
        <v>740481</v>
      </c>
      <c r="F19" s="6">
        <v>0</v>
      </c>
      <c r="G19" s="7">
        <v>740481</v>
      </c>
      <c r="H19" s="3" t="s">
        <v>48</v>
      </c>
      <c r="I19" s="3" t="s">
        <v>49</v>
      </c>
      <c r="J19" s="4" t="s">
        <v>84</v>
      </c>
      <c r="K19" s="2" t="s">
        <v>266</v>
      </c>
      <c r="L19" s="2" t="s">
        <v>267</v>
      </c>
      <c r="M19" s="2" t="s">
        <v>53</v>
      </c>
      <c r="N19" s="2" t="s">
        <v>54</v>
      </c>
      <c r="O19" s="2" t="s">
        <v>268</v>
      </c>
      <c r="P19" s="2" t="s">
        <v>56</v>
      </c>
      <c r="Q19" s="2" t="s">
        <v>57</v>
      </c>
      <c r="R19" s="2" t="s">
        <v>58</v>
      </c>
      <c r="S19" s="2" t="s">
        <v>250</v>
      </c>
      <c r="T19" s="2" t="s">
        <v>251</v>
      </c>
      <c r="U19" s="2" t="s">
        <v>252</v>
      </c>
      <c r="V19" s="2" t="s">
        <v>253</v>
      </c>
      <c r="W19" s="3" t="s">
        <v>63</v>
      </c>
      <c r="X19" s="3" t="s">
        <v>64</v>
      </c>
      <c r="Y19" s="3" t="s">
        <v>65</v>
      </c>
      <c r="Z19" s="3" t="s">
        <v>265</v>
      </c>
      <c r="AA19" s="3" t="s">
        <v>66</v>
      </c>
      <c r="AB19" s="3" t="s">
        <v>66</v>
      </c>
      <c r="AC19" s="3" t="s">
        <v>66</v>
      </c>
      <c r="AD19" s="3" t="s">
        <v>67</v>
      </c>
      <c r="AE19" s="3" t="s">
        <v>254</v>
      </c>
      <c r="AF19" s="3" t="s">
        <v>255</v>
      </c>
      <c r="AG19" s="3" t="s">
        <v>255</v>
      </c>
      <c r="AH19" s="3" t="s">
        <v>269</v>
      </c>
      <c r="AI19" s="3" t="s">
        <v>74</v>
      </c>
      <c r="AJ19" s="3"/>
      <c r="AK19" s="3" t="s">
        <v>270</v>
      </c>
      <c r="AL19" s="3" t="s">
        <v>264</v>
      </c>
      <c r="AM19" s="3" t="s">
        <v>74</v>
      </c>
      <c r="AN19" s="2" t="s">
        <v>72</v>
      </c>
      <c r="AO19" s="2" t="s">
        <v>115</v>
      </c>
      <c r="AP19" s="2" t="s">
        <v>271</v>
      </c>
      <c r="AQ19" s="2" t="s">
        <v>259</v>
      </c>
    </row>
    <row r="20" spans="1:43" hidden="1" x14ac:dyDescent="0.25">
      <c r="A20" s="2" t="s">
        <v>272</v>
      </c>
      <c r="B20" s="2" t="s">
        <v>97</v>
      </c>
      <c r="C20" s="2" t="s">
        <v>98</v>
      </c>
      <c r="D20" s="2" t="s">
        <v>99</v>
      </c>
      <c r="E20" s="6">
        <v>187871</v>
      </c>
      <c r="F20" s="6">
        <v>0</v>
      </c>
      <c r="G20" s="7">
        <v>187871</v>
      </c>
      <c r="H20" s="3" t="s">
        <v>48</v>
      </c>
      <c r="I20" s="3" t="s">
        <v>49</v>
      </c>
      <c r="J20" s="4" t="s">
        <v>84</v>
      </c>
      <c r="K20" s="2" t="s">
        <v>274</v>
      </c>
      <c r="L20" s="2" t="s">
        <v>275</v>
      </c>
      <c r="M20" s="2" t="s">
        <v>53</v>
      </c>
      <c r="N20" s="2" t="s">
        <v>54</v>
      </c>
      <c r="O20" s="2" t="s">
        <v>276</v>
      </c>
      <c r="P20" s="2" t="s">
        <v>56</v>
      </c>
      <c r="Q20" s="2" t="s">
        <v>57</v>
      </c>
      <c r="R20" s="2" t="s">
        <v>58</v>
      </c>
      <c r="S20" s="2" t="s">
        <v>106</v>
      </c>
      <c r="T20" s="2" t="s">
        <v>107</v>
      </c>
      <c r="U20" s="2" t="s">
        <v>108</v>
      </c>
      <c r="V20" s="2" t="s">
        <v>109</v>
      </c>
      <c r="W20" s="3" t="s">
        <v>63</v>
      </c>
      <c r="X20" s="3" t="s">
        <v>64</v>
      </c>
      <c r="Y20" s="3" t="s">
        <v>65</v>
      </c>
      <c r="Z20" s="3" t="s">
        <v>273</v>
      </c>
      <c r="AA20" s="3" t="s">
        <v>66</v>
      </c>
      <c r="AB20" s="3" t="s">
        <v>66</v>
      </c>
      <c r="AC20" s="3" t="s">
        <v>66</v>
      </c>
      <c r="AD20" s="3" t="s">
        <v>67</v>
      </c>
      <c r="AE20" s="3" t="s">
        <v>277</v>
      </c>
      <c r="AF20" s="3" t="s">
        <v>111</v>
      </c>
      <c r="AG20" s="3" t="s">
        <v>111</v>
      </c>
      <c r="AH20" s="3" t="s">
        <v>278</v>
      </c>
      <c r="AI20" s="3" t="s">
        <v>74</v>
      </c>
      <c r="AJ20" s="3"/>
      <c r="AK20" s="3" t="s">
        <v>279</v>
      </c>
      <c r="AL20" s="3" t="s">
        <v>272</v>
      </c>
      <c r="AM20" s="3" t="s">
        <v>74</v>
      </c>
      <c r="AN20" s="2" t="s">
        <v>72</v>
      </c>
      <c r="AO20" s="2" t="s">
        <v>115</v>
      </c>
      <c r="AP20" s="2" t="s">
        <v>280</v>
      </c>
      <c r="AQ20" s="2" t="s">
        <v>281</v>
      </c>
    </row>
    <row r="21" spans="1:43" hidden="1" x14ac:dyDescent="0.25">
      <c r="A21" s="2" t="s">
        <v>282</v>
      </c>
      <c r="B21" s="2" t="s">
        <v>97</v>
      </c>
      <c r="C21" s="2" t="s">
        <v>98</v>
      </c>
      <c r="D21" s="2" t="s">
        <v>99</v>
      </c>
      <c r="E21" s="6">
        <v>198125</v>
      </c>
      <c r="F21" s="6">
        <v>0</v>
      </c>
      <c r="G21" s="7">
        <v>198125</v>
      </c>
      <c r="H21" s="3" t="s">
        <v>48</v>
      </c>
      <c r="I21" s="3" t="s">
        <v>49</v>
      </c>
      <c r="J21" s="4" t="s">
        <v>84</v>
      </c>
      <c r="K21" s="2" t="s">
        <v>284</v>
      </c>
      <c r="L21" s="2" t="s">
        <v>285</v>
      </c>
      <c r="M21" s="2" t="s">
        <v>53</v>
      </c>
      <c r="N21" s="2" t="s">
        <v>54</v>
      </c>
      <c r="O21" s="2" t="s">
        <v>286</v>
      </c>
      <c r="P21" s="2" t="s">
        <v>56</v>
      </c>
      <c r="Q21" s="2" t="s">
        <v>104</v>
      </c>
      <c r="R21" s="2" t="s">
        <v>105</v>
      </c>
      <c r="S21" s="2" t="s">
        <v>106</v>
      </c>
      <c r="T21" s="2" t="s">
        <v>107</v>
      </c>
      <c r="U21" s="2" t="s">
        <v>108</v>
      </c>
      <c r="V21" s="2" t="s">
        <v>109</v>
      </c>
      <c r="W21" s="3" t="s">
        <v>63</v>
      </c>
      <c r="X21" s="3" t="s">
        <v>64</v>
      </c>
      <c r="Y21" s="3" t="s">
        <v>65</v>
      </c>
      <c r="Z21" s="3" t="s">
        <v>283</v>
      </c>
      <c r="AA21" s="3" t="s">
        <v>66</v>
      </c>
      <c r="AB21" s="3" t="s">
        <v>66</v>
      </c>
      <c r="AC21" s="3" t="s">
        <v>66</v>
      </c>
      <c r="AD21" s="3" t="s">
        <v>67</v>
      </c>
      <c r="AE21" s="3" t="s">
        <v>277</v>
      </c>
      <c r="AF21" s="3" t="s">
        <v>111</v>
      </c>
      <c r="AG21" s="3" t="s">
        <v>111</v>
      </c>
      <c r="AH21" s="3" t="s">
        <v>287</v>
      </c>
      <c r="AI21" s="3" t="s">
        <v>74</v>
      </c>
      <c r="AJ21" s="3"/>
      <c r="AK21" s="3" t="s">
        <v>288</v>
      </c>
      <c r="AL21" s="3" t="s">
        <v>282</v>
      </c>
      <c r="AM21" s="3" t="s">
        <v>74</v>
      </c>
      <c r="AN21" s="2" t="s">
        <v>72</v>
      </c>
      <c r="AO21" s="2" t="s">
        <v>115</v>
      </c>
      <c r="AP21" s="2" t="s">
        <v>289</v>
      </c>
      <c r="AQ21" s="2" t="s">
        <v>290</v>
      </c>
    </row>
    <row r="22" spans="1:43" hidden="1" x14ac:dyDescent="0.25">
      <c r="A22" s="2" t="s">
        <v>291</v>
      </c>
      <c r="B22" s="2" t="s">
        <v>97</v>
      </c>
      <c r="C22" s="2" t="s">
        <v>98</v>
      </c>
      <c r="D22" s="2" t="s">
        <v>99</v>
      </c>
      <c r="E22" s="6">
        <v>198125</v>
      </c>
      <c r="F22" s="6">
        <v>0</v>
      </c>
      <c r="G22" s="7">
        <v>198125</v>
      </c>
      <c r="H22" s="3" t="s">
        <v>48</v>
      </c>
      <c r="I22" s="3" t="s">
        <v>49</v>
      </c>
      <c r="J22" s="4" t="s">
        <v>84</v>
      </c>
      <c r="K22" s="2" t="s">
        <v>128</v>
      </c>
      <c r="L22" s="2" t="s">
        <v>129</v>
      </c>
      <c r="M22" s="2" t="s">
        <v>53</v>
      </c>
      <c r="N22" s="2" t="s">
        <v>54</v>
      </c>
      <c r="O22" s="2" t="s">
        <v>130</v>
      </c>
      <c r="P22" s="2" t="s">
        <v>56</v>
      </c>
      <c r="Q22" s="2" t="s">
        <v>85</v>
      </c>
      <c r="R22" s="2" t="s">
        <v>86</v>
      </c>
      <c r="S22" s="2" t="s">
        <v>106</v>
      </c>
      <c r="T22" s="2" t="s">
        <v>107</v>
      </c>
      <c r="U22" s="2" t="s">
        <v>108</v>
      </c>
      <c r="V22" s="2" t="s">
        <v>109</v>
      </c>
      <c r="W22" s="3" t="s">
        <v>63</v>
      </c>
      <c r="X22" s="3" t="s">
        <v>64</v>
      </c>
      <c r="Y22" s="3" t="s">
        <v>65</v>
      </c>
      <c r="Z22" s="3" t="s">
        <v>283</v>
      </c>
      <c r="AA22" s="3" t="s">
        <v>66</v>
      </c>
      <c r="AB22" s="3" t="s">
        <v>66</v>
      </c>
      <c r="AC22" s="3" t="s">
        <v>66</v>
      </c>
      <c r="AD22" s="3" t="s">
        <v>67</v>
      </c>
      <c r="AE22" s="3" t="s">
        <v>277</v>
      </c>
      <c r="AF22" s="3" t="s">
        <v>111</v>
      </c>
      <c r="AG22" s="3" t="s">
        <v>111</v>
      </c>
      <c r="AH22" s="3" t="s">
        <v>292</v>
      </c>
      <c r="AI22" s="3" t="s">
        <v>74</v>
      </c>
      <c r="AJ22" s="3"/>
      <c r="AK22" s="3" t="s">
        <v>293</v>
      </c>
      <c r="AL22" s="3" t="s">
        <v>291</v>
      </c>
      <c r="AM22" s="3" t="s">
        <v>74</v>
      </c>
      <c r="AN22" s="2" t="s">
        <v>72</v>
      </c>
      <c r="AO22" s="2" t="s">
        <v>115</v>
      </c>
      <c r="AP22" s="2" t="s">
        <v>294</v>
      </c>
      <c r="AQ22" s="2" t="s">
        <v>290</v>
      </c>
    </row>
    <row r="23" spans="1:43" hidden="1" x14ac:dyDescent="0.25">
      <c r="A23" s="2" t="s">
        <v>295</v>
      </c>
      <c r="B23" s="2" t="s">
        <v>97</v>
      </c>
      <c r="C23" s="2" t="s">
        <v>98</v>
      </c>
      <c r="D23" s="2" t="s">
        <v>99</v>
      </c>
      <c r="E23" s="6">
        <v>198125</v>
      </c>
      <c r="F23" s="6">
        <v>0</v>
      </c>
      <c r="G23" s="7">
        <v>198125</v>
      </c>
      <c r="H23" s="3" t="s">
        <v>48</v>
      </c>
      <c r="I23" s="3" t="s">
        <v>49</v>
      </c>
      <c r="J23" s="4" t="s">
        <v>84</v>
      </c>
      <c r="K23" s="2" t="s">
        <v>296</v>
      </c>
      <c r="L23" s="2" t="s">
        <v>297</v>
      </c>
      <c r="M23" s="2" t="s">
        <v>53</v>
      </c>
      <c r="N23" s="2" t="s">
        <v>54</v>
      </c>
      <c r="O23" s="2" t="s">
        <v>298</v>
      </c>
      <c r="P23" s="2" t="s">
        <v>56</v>
      </c>
      <c r="Q23" s="2" t="s">
        <v>94</v>
      </c>
      <c r="R23" s="2" t="s">
        <v>95</v>
      </c>
      <c r="S23" s="2" t="s">
        <v>106</v>
      </c>
      <c r="T23" s="2" t="s">
        <v>107</v>
      </c>
      <c r="U23" s="2" t="s">
        <v>108</v>
      </c>
      <c r="V23" s="2" t="s">
        <v>109</v>
      </c>
      <c r="W23" s="3" t="s">
        <v>63</v>
      </c>
      <c r="X23" s="3" t="s">
        <v>64</v>
      </c>
      <c r="Y23" s="3" t="s">
        <v>65</v>
      </c>
      <c r="Z23" s="3" t="s">
        <v>283</v>
      </c>
      <c r="AA23" s="3" t="s">
        <v>66</v>
      </c>
      <c r="AB23" s="3" t="s">
        <v>66</v>
      </c>
      <c r="AC23" s="3" t="s">
        <v>66</v>
      </c>
      <c r="AD23" s="3" t="s">
        <v>67</v>
      </c>
      <c r="AE23" s="3" t="s">
        <v>299</v>
      </c>
      <c r="AF23" s="3" t="s">
        <v>111</v>
      </c>
      <c r="AG23" s="3" t="s">
        <v>111</v>
      </c>
      <c r="AH23" s="3" t="s">
        <v>300</v>
      </c>
      <c r="AI23" s="3" t="s">
        <v>74</v>
      </c>
      <c r="AJ23" s="3"/>
      <c r="AK23" s="3" t="s">
        <v>301</v>
      </c>
      <c r="AL23" s="3" t="s">
        <v>295</v>
      </c>
      <c r="AM23" s="3" t="s">
        <v>74</v>
      </c>
      <c r="AN23" s="2" t="s">
        <v>72</v>
      </c>
      <c r="AO23" s="2" t="s">
        <v>115</v>
      </c>
      <c r="AP23" s="2" t="s">
        <v>302</v>
      </c>
      <c r="AQ23" s="2" t="s">
        <v>303</v>
      </c>
    </row>
    <row r="24" spans="1:43" hidden="1" x14ac:dyDescent="0.25">
      <c r="A24" s="2" t="s">
        <v>304</v>
      </c>
      <c r="B24" s="2" t="s">
        <v>97</v>
      </c>
      <c r="C24" s="2" t="s">
        <v>98</v>
      </c>
      <c r="D24" s="2" t="s">
        <v>99</v>
      </c>
      <c r="E24" s="6">
        <v>464149</v>
      </c>
      <c r="F24" s="6">
        <v>0</v>
      </c>
      <c r="G24" s="7">
        <v>464149</v>
      </c>
      <c r="H24" s="3" t="s">
        <v>48</v>
      </c>
      <c r="I24" s="3" t="s">
        <v>49</v>
      </c>
      <c r="J24" s="4" t="s">
        <v>84</v>
      </c>
      <c r="K24" s="2" t="s">
        <v>306</v>
      </c>
      <c r="L24" s="2" t="s">
        <v>307</v>
      </c>
      <c r="M24" s="2" t="s">
        <v>53</v>
      </c>
      <c r="N24" s="2" t="s">
        <v>54</v>
      </c>
      <c r="O24" s="2" t="s">
        <v>308</v>
      </c>
      <c r="P24" s="2" t="s">
        <v>56</v>
      </c>
      <c r="Q24" s="2" t="s">
        <v>309</v>
      </c>
      <c r="R24" s="2" t="s">
        <v>310</v>
      </c>
      <c r="S24" s="2" t="s">
        <v>250</v>
      </c>
      <c r="T24" s="2" t="s">
        <v>251</v>
      </c>
      <c r="U24" s="2" t="s">
        <v>252</v>
      </c>
      <c r="V24" s="2" t="s">
        <v>253</v>
      </c>
      <c r="W24" s="3" t="s">
        <v>63</v>
      </c>
      <c r="X24" s="3" t="s">
        <v>64</v>
      </c>
      <c r="Y24" s="3" t="s">
        <v>65</v>
      </c>
      <c r="Z24" s="3" t="s">
        <v>305</v>
      </c>
      <c r="AA24" s="3" t="s">
        <v>66</v>
      </c>
      <c r="AB24" s="3" t="s">
        <v>66</v>
      </c>
      <c r="AC24" s="3" t="s">
        <v>66</v>
      </c>
      <c r="AD24" s="3" t="s">
        <v>67</v>
      </c>
      <c r="AE24" s="3" t="s">
        <v>311</v>
      </c>
      <c r="AF24" s="3" t="s">
        <v>255</v>
      </c>
      <c r="AG24" s="3" t="s">
        <v>255</v>
      </c>
      <c r="AH24" s="3" t="s">
        <v>312</v>
      </c>
      <c r="AI24" s="3" t="s">
        <v>74</v>
      </c>
      <c r="AJ24" s="3"/>
      <c r="AK24" s="3" t="s">
        <v>313</v>
      </c>
      <c r="AL24" s="3" t="s">
        <v>304</v>
      </c>
      <c r="AM24" s="3" t="s">
        <v>74</v>
      </c>
      <c r="AN24" s="2" t="s">
        <v>72</v>
      </c>
      <c r="AO24" s="2" t="s">
        <v>115</v>
      </c>
      <c r="AP24" s="2" t="s">
        <v>314</v>
      </c>
      <c r="AQ24" s="2" t="s">
        <v>315</v>
      </c>
    </row>
    <row r="25" spans="1:43" hidden="1" x14ac:dyDescent="0.25">
      <c r="A25" s="2" t="s">
        <v>316</v>
      </c>
      <c r="B25" s="2" t="s">
        <v>97</v>
      </c>
      <c r="C25" s="2" t="s">
        <v>98</v>
      </c>
      <c r="D25" s="2" t="s">
        <v>99</v>
      </c>
      <c r="E25" s="6">
        <v>1167762</v>
      </c>
      <c r="F25" s="6">
        <v>0</v>
      </c>
      <c r="G25" s="7">
        <v>1167762</v>
      </c>
      <c r="H25" s="3" t="s">
        <v>48</v>
      </c>
      <c r="I25" s="3" t="s">
        <v>49</v>
      </c>
      <c r="J25" s="4" t="s">
        <v>84</v>
      </c>
      <c r="K25" s="2" t="s">
        <v>318</v>
      </c>
      <c r="L25" s="2" t="s">
        <v>319</v>
      </c>
      <c r="M25" s="2" t="s">
        <v>53</v>
      </c>
      <c r="N25" s="2" t="s">
        <v>54</v>
      </c>
      <c r="O25" s="2" t="s">
        <v>320</v>
      </c>
      <c r="P25" s="2" t="s">
        <v>56</v>
      </c>
      <c r="Q25" s="2" t="s">
        <v>104</v>
      </c>
      <c r="R25" s="2" t="s">
        <v>105</v>
      </c>
      <c r="S25" s="2" t="s">
        <v>250</v>
      </c>
      <c r="T25" s="2" t="s">
        <v>251</v>
      </c>
      <c r="U25" s="2" t="s">
        <v>252</v>
      </c>
      <c r="V25" s="2" t="s">
        <v>253</v>
      </c>
      <c r="W25" s="3" t="s">
        <v>63</v>
      </c>
      <c r="X25" s="3" t="s">
        <v>64</v>
      </c>
      <c r="Y25" s="3" t="s">
        <v>65</v>
      </c>
      <c r="Z25" s="3" t="s">
        <v>317</v>
      </c>
      <c r="AA25" s="3" t="s">
        <v>66</v>
      </c>
      <c r="AB25" s="3" t="s">
        <v>66</v>
      </c>
      <c r="AC25" s="3" t="s">
        <v>66</v>
      </c>
      <c r="AD25" s="3" t="s">
        <v>67</v>
      </c>
      <c r="AE25" s="3" t="s">
        <v>321</v>
      </c>
      <c r="AF25" s="3" t="s">
        <v>255</v>
      </c>
      <c r="AG25" s="3" t="s">
        <v>255</v>
      </c>
      <c r="AH25" s="3" t="s">
        <v>322</v>
      </c>
      <c r="AI25" s="3" t="s">
        <v>74</v>
      </c>
      <c r="AJ25" s="3"/>
      <c r="AK25" s="3" t="s">
        <v>323</v>
      </c>
      <c r="AL25" s="3" t="s">
        <v>316</v>
      </c>
      <c r="AM25" s="3" t="s">
        <v>74</v>
      </c>
      <c r="AN25" s="2" t="s">
        <v>93</v>
      </c>
      <c r="AO25" s="2" t="s">
        <v>115</v>
      </c>
      <c r="AP25" s="2" t="s">
        <v>324</v>
      </c>
      <c r="AQ25" s="2" t="s">
        <v>325</v>
      </c>
    </row>
    <row r="26" spans="1:43" hidden="1" x14ac:dyDescent="0.25">
      <c r="A26" s="2" t="s">
        <v>326</v>
      </c>
      <c r="B26" s="2" t="s">
        <v>97</v>
      </c>
      <c r="C26" s="2" t="s">
        <v>98</v>
      </c>
      <c r="D26" s="2" t="s">
        <v>99</v>
      </c>
      <c r="E26" s="6">
        <v>1385857</v>
      </c>
      <c r="F26" s="6">
        <v>0</v>
      </c>
      <c r="G26" s="7">
        <v>1385857</v>
      </c>
      <c r="H26" s="3" t="s">
        <v>48</v>
      </c>
      <c r="I26" s="3" t="s">
        <v>49</v>
      </c>
      <c r="J26" s="4" t="s">
        <v>84</v>
      </c>
      <c r="K26" s="2" t="s">
        <v>266</v>
      </c>
      <c r="L26" s="2" t="s">
        <v>267</v>
      </c>
      <c r="M26" s="2" t="s">
        <v>53</v>
      </c>
      <c r="N26" s="2" t="s">
        <v>54</v>
      </c>
      <c r="O26" s="2" t="s">
        <v>268</v>
      </c>
      <c r="P26" s="2" t="s">
        <v>56</v>
      </c>
      <c r="Q26" s="2" t="s">
        <v>57</v>
      </c>
      <c r="R26" s="2" t="s">
        <v>58</v>
      </c>
      <c r="S26" s="2" t="s">
        <v>250</v>
      </c>
      <c r="T26" s="2" t="s">
        <v>251</v>
      </c>
      <c r="U26" s="2" t="s">
        <v>252</v>
      </c>
      <c r="V26" s="2" t="s">
        <v>253</v>
      </c>
      <c r="W26" s="3" t="s">
        <v>63</v>
      </c>
      <c r="X26" s="3" t="s">
        <v>64</v>
      </c>
      <c r="Y26" s="3" t="s">
        <v>65</v>
      </c>
      <c r="Z26" s="3" t="s">
        <v>327</v>
      </c>
      <c r="AA26" s="3" t="s">
        <v>66</v>
      </c>
      <c r="AB26" s="3" t="s">
        <v>66</v>
      </c>
      <c r="AC26" s="3" t="s">
        <v>66</v>
      </c>
      <c r="AD26" s="3" t="s">
        <v>67</v>
      </c>
      <c r="AE26" s="3" t="s">
        <v>321</v>
      </c>
      <c r="AF26" s="3" t="s">
        <v>255</v>
      </c>
      <c r="AG26" s="3" t="s">
        <v>255</v>
      </c>
      <c r="AH26" s="3" t="s">
        <v>328</v>
      </c>
      <c r="AI26" s="3" t="s">
        <v>74</v>
      </c>
      <c r="AJ26" s="3"/>
      <c r="AK26" s="3" t="s">
        <v>329</v>
      </c>
      <c r="AL26" s="3" t="s">
        <v>326</v>
      </c>
      <c r="AM26" s="3" t="s">
        <v>74</v>
      </c>
      <c r="AN26" s="2" t="s">
        <v>93</v>
      </c>
      <c r="AO26" s="2" t="s">
        <v>115</v>
      </c>
      <c r="AP26" s="2" t="s">
        <v>330</v>
      </c>
      <c r="AQ26" s="2" t="s">
        <v>325</v>
      </c>
    </row>
    <row r="27" spans="1:43" hidden="1" x14ac:dyDescent="0.25">
      <c r="A27" s="2" t="s">
        <v>331</v>
      </c>
      <c r="B27" s="2" t="s">
        <v>97</v>
      </c>
      <c r="C27" s="2" t="s">
        <v>98</v>
      </c>
      <c r="D27" s="2" t="s">
        <v>99</v>
      </c>
      <c r="E27" s="6">
        <v>711750</v>
      </c>
      <c r="F27" s="6">
        <v>0</v>
      </c>
      <c r="G27" s="7">
        <v>711750</v>
      </c>
      <c r="H27" s="3" t="s">
        <v>48</v>
      </c>
      <c r="I27" s="3" t="s">
        <v>49</v>
      </c>
      <c r="J27" s="4" t="s">
        <v>84</v>
      </c>
      <c r="K27" s="2" t="s">
        <v>333</v>
      </c>
      <c r="L27" s="2" t="s">
        <v>334</v>
      </c>
      <c r="M27" s="2" t="s">
        <v>53</v>
      </c>
      <c r="N27" s="2" t="s">
        <v>54</v>
      </c>
      <c r="O27" s="2" t="s">
        <v>335</v>
      </c>
      <c r="P27" s="2" t="s">
        <v>56</v>
      </c>
      <c r="Q27" s="2" t="s">
        <v>309</v>
      </c>
      <c r="R27" s="2" t="s">
        <v>310</v>
      </c>
      <c r="S27" s="2" t="s">
        <v>336</v>
      </c>
      <c r="T27" s="2" t="s">
        <v>337</v>
      </c>
      <c r="U27" s="2" t="s">
        <v>338</v>
      </c>
      <c r="V27" s="2" t="s">
        <v>339</v>
      </c>
      <c r="W27" s="3" t="s">
        <v>63</v>
      </c>
      <c r="X27" s="3" t="s">
        <v>64</v>
      </c>
      <c r="Y27" s="3" t="s">
        <v>65</v>
      </c>
      <c r="Z27" s="3" t="s">
        <v>332</v>
      </c>
      <c r="AA27" s="3" t="s">
        <v>66</v>
      </c>
      <c r="AB27" s="3" t="s">
        <v>66</v>
      </c>
      <c r="AC27" s="3" t="s">
        <v>66</v>
      </c>
      <c r="AD27" s="3" t="s">
        <v>67</v>
      </c>
      <c r="AE27" s="3" t="s">
        <v>340</v>
      </c>
      <c r="AF27" s="3" t="s">
        <v>341</v>
      </c>
      <c r="AG27" s="3" t="s">
        <v>341</v>
      </c>
      <c r="AH27" s="3" t="s">
        <v>342</v>
      </c>
      <c r="AI27" s="3" t="s">
        <v>74</v>
      </c>
      <c r="AJ27" s="3"/>
      <c r="AK27" s="3" t="s">
        <v>343</v>
      </c>
      <c r="AL27" s="3" t="s">
        <v>331</v>
      </c>
      <c r="AM27" s="3" t="s">
        <v>74</v>
      </c>
      <c r="AN27" s="2" t="s">
        <v>344</v>
      </c>
      <c r="AO27" s="2" t="s">
        <v>345</v>
      </c>
      <c r="AP27" s="2" t="s">
        <v>346</v>
      </c>
      <c r="AQ27" s="2" t="s">
        <v>347</v>
      </c>
    </row>
    <row r="28" spans="1:43" hidden="1" x14ac:dyDescent="0.25">
      <c r="A28" s="2" t="s">
        <v>348</v>
      </c>
      <c r="B28" s="2" t="s">
        <v>97</v>
      </c>
      <c r="C28" s="2" t="s">
        <v>98</v>
      </c>
      <c r="D28" s="2" t="s">
        <v>99</v>
      </c>
      <c r="E28" s="6">
        <v>711750</v>
      </c>
      <c r="F28" s="6">
        <v>0</v>
      </c>
      <c r="G28" s="7">
        <v>711750</v>
      </c>
      <c r="H28" s="3" t="s">
        <v>48</v>
      </c>
      <c r="I28" s="3" t="s">
        <v>49</v>
      </c>
      <c r="J28" s="4" t="s">
        <v>349</v>
      </c>
      <c r="K28" s="2" t="s">
        <v>350</v>
      </c>
      <c r="L28" s="2" t="s">
        <v>351</v>
      </c>
      <c r="M28" s="2" t="s">
        <v>53</v>
      </c>
      <c r="N28" s="2" t="s">
        <v>54</v>
      </c>
      <c r="O28" s="2" t="s">
        <v>352</v>
      </c>
      <c r="P28" s="2" t="s">
        <v>56</v>
      </c>
      <c r="Q28" s="2" t="s">
        <v>57</v>
      </c>
      <c r="R28" s="2" t="s">
        <v>58</v>
      </c>
      <c r="S28" s="2" t="s">
        <v>336</v>
      </c>
      <c r="T28" s="2" t="s">
        <v>337</v>
      </c>
      <c r="U28" s="2" t="s">
        <v>338</v>
      </c>
      <c r="V28" s="2" t="s">
        <v>339</v>
      </c>
      <c r="W28" s="3" t="s">
        <v>63</v>
      </c>
      <c r="X28" s="3" t="s">
        <v>64</v>
      </c>
      <c r="Y28" s="3" t="s">
        <v>65</v>
      </c>
      <c r="Z28" s="3" t="s">
        <v>332</v>
      </c>
      <c r="AA28" s="3" t="s">
        <v>66</v>
      </c>
      <c r="AB28" s="3" t="s">
        <v>66</v>
      </c>
      <c r="AC28" s="3" t="s">
        <v>66</v>
      </c>
      <c r="AD28" s="3" t="s">
        <v>67</v>
      </c>
      <c r="AE28" s="3" t="s">
        <v>340</v>
      </c>
      <c r="AF28" s="3" t="s">
        <v>341</v>
      </c>
      <c r="AG28" s="3" t="s">
        <v>341</v>
      </c>
      <c r="AH28" s="3" t="s">
        <v>353</v>
      </c>
      <c r="AI28" s="3" t="s">
        <v>74</v>
      </c>
      <c r="AJ28" s="3"/>
      <c r="AK28" s="3" t="s">
        <v>354</v>
      </c>
      <c r="AL28" s="3" t="s">
        <v>348</v>
      </c>
      <c r="AM28" s="3" t="s">
        <v>74</v>
      </c>
      <c r="AN28" s="2" t="s">
        <v>344</v>
      </c>
      <c r="AO28" s="2" t="s">
        <v>345</v>
      </c>
      <c r="AP28" s="2" t="s">
        <v>346</v>
      </c>
      <c r="AQ28" s="2" t="s">
        <v>347</v>
      </c>
    </row>
    <row r="29" spans="1:43" hidden="1" x14ac:dyDescent="0.25">
      <c r="A29" s="2" t="s">
        <v>355</v>
      </c>
      <c r="B29" s="2" t="s">
        <v>97</v>
      </c>
      <c r="C29" s="2" t="s">
        <v>98</v>
      </c>
      <c r="D29" s="2" t="s">
        <v>99</v>
      </c>
      <c r="E29" s="6">
        <v>711750</v>
      </c>
      <c r="F29" s="6">
        <v>0</v>
      </c>
      <c r="G29" s="7">
        <v>711750</v>
      </c>
      <c r="H29" s="3" t="s">
        <v>48</v>
      </c>
      <c r="I29" s="3" t="s">
        <v>49</v>
      </c>
      <c r="J29" s="4" t="s">
        <v>84</v>
      </c>
      <c r="K29" s="2" t="s">
        <v>356</v>
      </c>
      <c r="L29" s="2" t="s">
        <v>357</v>
      </c>
      <c r="M29" s="2" t="s">
        <v>53</v>
      </c>
      <c r="N29" s="2" t="s">
        <v>54</v>
      </c>
      <c r="O29" s="2" t="s">
        <v>358</v>
      </c>
      <c r="P29" s="2" t="s">
        <v>56</v>
      </c>
      <c r="Q29" s="2" t="s">
        <v>57</v>
      </c>
      <c r="R29" s="2" t="s">
        <v>58</v>
      </c>
      <c r="S29" s="2" t="s">
        <v>336</v>
      </c>
      <c r="T29" s="2" t="s">
        <v>337</v>
      </c>
      <c r="U29" s="2" t="s">
        <v>338</v>
      </c>
      <c r="V29" s="2" t="s">
        <v>339</v>
      </c>
      <c r="W29" s="3" t="s">
        <v>63</v>
      </c>
      <c r="X29" s="3" t="s">
        <v>64</v>
      </c>
      <c r="Y29" s="3" t="s">
        <v>65</v>
      </c>
      <c r="Z29" s="3" t="s">
        <v>332</v>
      </c>
      <c r="AA29" s="3" t="s">
        <v>66</v>
      </c>
      <c r="AB29" s="3" t="s">
        <v>66</v>
      </c>
      <c r="AC29" s="3" t="s">
        <v>66</v>
      </c>
      <c r="AD29" s="3" t="s">
        <v>67</v>
      </c>
      <c r="AE29" s="3" t="s">
        <v>340</v>
      </c>
      <c r="AF29" s="3" t="s">
        <v>341</v>
      </c>
      <c r="AG29" s="3" t="s">
        <v>341</v>
      </c>
      <c r="AH29" s="3" t="s">
        <v>359</v>
      </c>
      <c r="AI29" s="3" t="s">
        <v>74</v>
      </c>
      <c r="AJ29" s="3"/>
      <c r="AK29" s="3" t="s">
        <v>360</v>
      </c>
      <c r="AL29" s="3" t="s">
        <v>355</v>
      </c>
      <c r="AM29" s="3" t="s">
        <v>74</v>
      </c>
      <c r="AN29" s="2" t="s">
        <v>344</v>
      </c>
      <c r="AO29" s="2" t="s">
        <v>345</v>
      </c>
      <c r="AP29" s="2" t="s">
        <v>346</v>
      </c>
      <c r="AQ29" s="2" t="s">
        <v>347</v>
      </c>
    </row>
    <row r="30" spans="1:43" hidden="1" x14ac:dyDescent="0.25">
      <c r="A30" s="2" t="s">
        <v>361</v>
      </c>
      <c r="B30" s="2" t="s">
        <v>97</v>
      </c>
      <c r="C30" s="2" t="s">
        <v>98</v>
      </c>
      <c r="D30" s="2" t="s">
        <v>99</v>
      </c>
      <c r="E30" s="6">
        <v>711750</v>
      </c>
      <c r="F30" s="6">
        <v>0</v>
      </c>
      <c r="G30" s="7">
        <v>711750</v>
      </c>
      <c r="H30" s="3" t="s">
        <v>48</v>
      </c>
      <c r="I30" s="3" t="s">
        <v>49</v>
      </c>
      <c r="J30" s="4" t="s">
        <v>349</v>
      </c>
      <c r="K30" s="2" t="s">
        <v>362</v>
      </c>
      <c r="L30" s="2" t="s">
        <v>363</v>
      </c>
      <c r="M30" s="2" t="s">
        <v>53</v>
      </c>
      <c r="N30" s="2" t="s">
        <v>54</v>
      </c>
      <c r="O30" s="2" t="s">
        <v>364</v>
      </c>
      <c r="P30" s="2" t="s">
        <v>56</v>
      </c>
      <c r="Q30" s="2" t="s">
        <v>57</v>
      </c>
      <c r="R30" s="2" t="s">
        <v>58</v>
      </c>
      <c r="S30" s="2" t="s">
        <v>336</v>
      </c>
      <c r="T30" s="2" t="s">
        <v>337</v>
      </c>
      <c r="U30" s="2" t="s">
        <v>338</v>
      </c>
      <c r="V30" s="2" t="s">
        <v>339</v>
      </c>
      <c r="W30" s="3" t="s">
        <v>63</v>
      </c>
      <c r="X30" s="3" t="s">
        <v>64</v>
      </c>
      <c r="Y30" s="3" t="s">
        <v>65</v>
      </c>
      <c r="Z30" s="3" t="s">
        <v>332</v>
      </c>
      <c r="AA30" s="3" t="s">
        <v>66</v>
      </c>
      <c r="AB30" s="3" t="s">
        <v>66</v>
      </c>
      <c r="AC30" s="3" t="s">
        <v>66</v>
      </c>
      <c r="AD30" s="3" t="s">
        <v>67</v>
      </c>
      <c r="AE30" s="3" t="s">
        <v>340</v>
      </c>
      <c r="AF30" s="3" t="s">
        <v>341</v>
      </c>
      <c r="AG30" s="3" t="s">
        <v>341</v>
      </c>
      <c r="AH30" s="3" t="s">
        <v>365</v>
      </c>
      <c r="AI30" s="3" t="s">
        <v>74</v>
      </c>
      <c r="AJ30" s="3"/>
      <c r="AK30" s="3" t="s">
        <v>366</v>
      </c>
      <c r="AL30" s="3" t="s">
        <v>361</v>
      </c>
      <c r="AM30" s="3" t="s">
        <v>74</v>
      </c>
      <c r="AN30" s="2" t="s">
        <v>344</v>
      </c>
      <c r="AO30" s="2" t="s">
        <v>345</v>
      </c>
      <c r="AP30" s="2" t="s">
        <v>346</v>
      </c>
      <c r="AQ30" s="2" t="s">
        <v>347</v>
      </c>
    </row>
    <row r="31" spans="1:43" hidden="1" x14ac:dyDescent="0.25">
      <c r="A31" s="2" t="s">
        <v>367</v>
      </c>
      <c r="B31" s="2" t="s">
        <v>97</v>
      </c>
      <c r="C31" s="2" t="s">
        <v>98</v>
      </c>
      <c r="D31" s="2" t="s">
        <v>99</v>
      </c>
      <c r="E31" s="6">
        <v>711750</v>
      </c>
      <c r="F31" s="6">
        <v>0</v>
      </c>
      <c r="G31" s="7">
        <v>711750</v>
      </c>
      <c r="H31" s="3" t="s">
        <v>48</v>
      </c>
      <c r="I31" s="3" t="s">
        <v>49</v>
      </c>
      <c r="J31" s="4" t="s">
        <v>349</v>
      </c>
      <c r="K31" s="2" t="s">
        <v>368</v>
      </c>
      <c r="L31" s="2" t="s">
        <v>369</v>
      </c>
      <c r="M31" s="2" t="s">
        <v>53</v>
      </c>
      <c r="N31" s="2" t="s">
        <v>54</v>
      </c>
      <c r="O31" s="2" t="s">
        <v>370</v>
      </c>
      <c r="P31" s="2" t="s">
        <v>56</v>
      </c>
      <c r="Q31" s="2" t="s">
        <v>104</v>
      </c>
      <c r="R31" s="2" t="s">
        <v>105</v>
      </c>
      <c r="S31" s="2" t="s">
        <v>336</v>
      </c>
      <c r="T31" s="2" t="s">
        <v>337</v>
      </c>
      <c r="U31" s="2" t="s">
        <v>338</v>
      </c>
      <c r="V31" s="2" t="s">
        <v>339</v>
      </c>
      <c r="W31" s="3" t="s">
        <v>63</v>
      </c>
      <c r="X31" s="3" t="s">
        <v>64</v>
      </c>
      <c r="Y31" s="3" t="s">
        <v>65</v>
      </c>
      <c r="Z31" s="3" t="s">
        <v>332</v>
      </c>
      <c r="AA31" s="3" t="s">
        <v>66</v>
      </c>
      <c r="AB31" s="3" t="s">
        <v>66</v>
      </c>
      <c r="AC31" s="3" t="s">
        <v>66</v>
      </c>
      <c r="AD31" s="3" t="s">
        <v>67</v>
      </c>
      <c r="AE31" s="3" t="s">
        <v>340</v>
      </c>
      <c r="AF31" s="3" t="s">
        <v>341</v>
      </c>
      <c r="AG31" s="3" t="s">
        <v>341</v>
      </c>
      <c r="AH31" s="3" t="s">
        <v>371</v>
      </c>
      <c r="AI31" s="3" t="s">
        <v>74</v>
      </c>
      <c r="AJ31" s="3"/>
      <c r="AK31" s="3" t="s">
        <v>372</v>
      </c>
      <c r="AL31" s="3" t="s">
        <v>367</v>
      </c>
      <c r="AM31" s="3" t="s">
        <v>74</v>
      </c>
      <c r="AN31" s="2" t="s">
        <v>344</v>
      </c>
      <c r="AO31" s="2" t="s">
        <v>345</v>
      </c>
      <c r="AP31" s="2" t="s">
        <v>346</v>
      </c>
      <c r="AQ31" s="2" t="s">
        <v>347</v>
      </c>
    </row>
    <row r="32" spans="1:43" hidden="1" x14ac:dyDescent="0.25">
      <c r="A32" s="2" t="s">
        <v>373</v>
      </c>
      <c r="B32" s="2" t="s">
        <v>97</v>
      </c>
      <c r="C32" s="2" t="s">
        <v>98</v>
      </c>
      <c r="D32" s="2" t="s">
        <v>99</v>
      </c>
      <c r="E32" s="6">
        <v>711750</v>
      </c>
      <c r="F32" s="6">
        <v>0</v>
      </c>
      <c r="G32" s="7">
        <v>711750</v>
      </c>
      <c r="H32" s="3" t="s">
        <v>48</v>
      </c>
      <c r="I32" s="3" t="s">
        <v>49</v>
      </c>
      <c r="J32" s="4" t="s">
        <v>84</v>
      </c>
      <c r="K32" s="2" t="s">
        <v>374</v>
      </c>
      <c r="L32" s="2" t="s">
        <v>375</v>
      </c>
      <c r="M32" s="2" t="s">
        <v>53</v>
      </c>
      <c r="N32" s="2" t="s">
        <v>54</v>
      </c>
      <c r="O32" s="2" t="s">
        <v>376</v>
      </c>
      <c r="P32" s="2" t="s">
        <v>56</v>
      </c>
      <c r="Q32" s="2" t="s">
        <v>57</v>
      </c>
      <c r="R32" s="2" t="s">
        <v>58</v>
      </c>
      <c r="S32" s="2" t="s">
        <v>336</v>
      </c>
      <c r="T32" s="2" t="s">
        <v>337</v>
      </c>
      <c r="U32" s="2" t="s">
        <v>338</v>
      </c>
      <c r="V32" s="2" t="s">
        <v>339</v>
      </c>
      <c r="W32" s="3" t="s">
        <v>63</v>
      </c>
      <c r="X32" s="3" t="s">
        <v>64</v>
      </c>
      <c r="Y32" s="3" t="s">
        <v>65</v>
      </c>
      <c r="Z32" s="3" t="s">
        <v>332</v>
      </c>
      <c r="AA32" s="3" t="s">
        <v>66</v>
      </c>
      <c r="AB32" s="3" t="s">
        <v>66</v>
      </c>
      <c r="AC32" s="3" t="s">
        <v>66</v>
      </c>
      <c r="AD32" s="3" t="s">
        <v>67</v>
      </c>
      <c r="AE32" s="3" t="s">
        <v>340</v>
      </c>
      <c r="AF32" s="3" t="s">
        <v>341</v>
      </c>
      <c r="AG32" s="3" t="s">
        <v>341</v>
      </c>
      <c r="AH32" s="3" t="s">
        <v>377</v>
      </c>
      <c r="AI32" s="3" t="s">
        <v>74</v>
      </c>
      <c r="AJ32" s="3"/>
      <c r="AK32" s="3" t="s">
        <v>378</v>
      </c>
      <c r="AL32" s="3" t="s">
        <v>373</v>
      </c>
      <c r="AM32" s="3" t="s">
        <v>74</v>
      </c>
      <c r="AN32" s="2" t="s">
        <v>344</v>
      </c>
      <c r="AO32" s="2" t="s">
        <v>345</v>
      </c>
      <c r="AP32" s="2" t="s">
        <v>346</v>
      </c>
      <c r="AQ32" s="2" t="s">
        <v>347</v>
      </c>
    </row>
    <row r="33" spans="1:43" hidden="1" x14ac:dyDescent="0.25">
      <c r="A33" s="2" t="s">
        <v>379</v>
      </c>
      <c r="B33" s="2" t="s">
        <v>97</v>
      </c>
      <c r="C33" s="2" t="s">
        <v>98</v>
      </c>
      <c r="D33" s="2" t="s">
        <v>99</v>
      </c>
      <c r="E33" s="6">
        <v>711750</v>
      </c>
      <c r="F33" s="6">
        <v>0</v>
      </c>
      <c r="G33" s="7">
        <v>711750</v>
      </c>
      <c r="H33" s="3" t="s">
        <v>48</v>
      </c>
      <c r="I33" s="3" t="s">
        <v>49</v>
      </c>
      <c r="J33" s="4" t="s">
        <v>84</v>
      </c>
      <c r="K33" s="2" t="s">
        <v>380</v>
      </c>
      <c r="L33" s="2" t="s">
        <v>381</v>
      </c>
      <c r="M33" s="2" t="s">
        <v>53</v>
      </c>
      <c r="N33" s="2" t="s">
        <v>54</v>
      </c>
      <c r="O33" s="2" t="s">
        <v>382</v>
      </c>
      <c r="P33" s="2" t="s">
        <v>56</v>
      </c>
      <c r="Q33" s="2" t="s">
        <v>57</v>
      </c>
      <c r="R33" s="2" t="s">
        <v>58</v>
      </c>
      <c r="S33" s="2" t="s">
        <v>336</v>
      </c>
      <c r="T33" s="2" t="s">
        <v>337</v>
      </c>
      <c r="U33" s="2" t="s">
        <v>338</v>
      </c>
      <c r="V33" s="2" t="s">
        <v>339</v>
      </c>
      <c r="W33" s="3" t="s">
        <v>63</v>
      </c>
      <c r="X33" s="3" t="s">
        <v>64</v>
      </c>
      <c r="Y33" s="3" t="s">
        <v>65</v>
      </c>
      <c r="Z33" s="3" t="s">
        <v>332</v>
      </c>
      <c r="AA33" s="3" t="s">
        <v>66</v>
      </c>
      <c r="AB33" s="3" t="s">
        <v>66</v>
      </c>
      <c r="AC33" s="3" t="s">
        <v>66</v>
      </c>
      <c r="AD33" s="3" t="s">
        <v>67</v>
      </c>
      <c r="AE33" s="3" t="s">
        <v>340</v>
      </c>
      <c r="AF33" s="3" t="s">
        <v>341</v>
      </c>
      <c r="AG33" s="3" t="s">
        <v>341</v>
      </c>
      <c r="AH33" s="3" t="s">
        <v>383</v>
      </c>
      <c r="AI33" s="3" t="s">
        <v>74</v>
      </c>
      <c r="AJ33" s="3"/>
      <c r="AK33" s="3" t="s">
        <v>384</v>
      </c>
      <c r="AL33" s="3" t="s">
        <v>379</v>
      </c>
      <c r="AM33" s="3" t="s">
        <v>74</v>
      </c>
      <c r="AN33" s="2" t="s">
        <v>344</v>
      </c>
      <c r="AO33" s="2" t="s">
        <v>345</v>
      </c>
      <c r="AP33" s="2" t="s">
        <v>346</v>
      </c>
      <c r="AQ33" s="2" t="s">
        <v>347</v>
      </c>
    </row>
    <row r="34" spans="1:43" hidden="1" x14ac:dyDescent="0.25">
      <c r="A34" s="2" t="s">
        <v>385</v>
      </c>
      <c r="B34" s="2" t="s">
        <v>97</v>
      </c>
      <c r="C34" s="2" t="s">
        <v>98</v>
      </c>
      <c r="D34" s="2" t="s">
        <v>99</v>
      </c>
      <c r="E34" s="6">
        <v>711750</v>
      </c>
      <c r="F34" s="6">
        <v>0</v>
      </c>
      <c r="G34" s="7">
        <v>711750</v>
      </c>
      <c r="H34" s="3" t="s">
        <v>48</v>
      </c>
      <c r="I34" s="3" t="s">
        <v>49</v>
      </c>
      <c r="J34" s="4" t="s">
        <v>84</v>
      </c>
      <c r="K34" s="2" t="s">
        <v>386</v>
      </c>
      <c r="L34" s="2" t="s">
        <v>387</v>
      </c>
      <c r="M34" s="2" t="s">
        <v>53</v>
      </c>
      <c r="N34" s="2" t="s">
        <v>54</v>
      </c>
      <c r="O34" s="2" t="s">
        <v>388</v>
      </c>
      <c r="P34" s="2" t="s">
        <v>56</v>
      </c>
      <c r="Q34" s="2" t="s">
        <v>389</v>
      </c>
      <c r="R34" s="2" t="s">
        <v>390</v>
      </c>
      <c r="S34" s="2" t="s">
        <v>336</v>
      </c>
      <c r="T34" s="2" t="s">
        <v>337</v>
      </c>
      <c r="U34" s="2" t="s">
        <v>338</v>
      </c>
      <c r="V34" s="2" t="s">
        <v>339</v>
      </c>
      <c r="W34" s="3" t="s">
        <v>63</v>
      </c>
      <c r="X34" s="3" t="s">
        <v>64</v>
      </c>
      <c r="Y34" s="3" t="s">
        <v>65</v>
      </c>
      <c r="Z34" s="3" t="s">
        <v>332</v>
      </c>
      <c r="AA34" s="3" t="s">
        <v>66</v>
      </c>
      <c r="AB34" s="3" t="s">
        <v>66</v>
      </c>
      <c r="AC34" s="3" t="s">
        <v>66</v>
      </c>
      <c r="AD34" s="3" t="s">
        <v>67</v>
      </c>
      <c r="AE34" s="3" t="s">
        <v>340</v>
      </c>
      <c r="AF34" s="3" t="s">
        <v>341</v>
      </c>
      <c r="AG34" s="3" t="s">
        <v>341</v>
      </c>
      <c r="AH34" s="3" t="s">
        <v>391</v>
      </c>
      <c r="AI34" s="3" t="s">
        <v>74</v>
      </c>
      <c r="AJ34" s="3"/>
      <c r="AK34" s="3" t="s">
        <v>392</v>
      </c>
      <c r="AL34" s="3" t="s">
        <v>385</v>
      </c>
      <c r="AM34" s="3" t="s">
        <v>74</v>
      </c>
      <c r="AN34" s="2" t="s">
        <v>344</v>
      </c>
      <c r="AO34" s="2" t="s">
        <v>345</v>
      </c>
      <c r="AP34" s="2" t="s">
        <v>346</v>
      </c>
      <c r="AQ34" s="2" t="s">
        <v>347</v>
      </c>
    </row>
    <row r="35" spans="1:43" hidden="1" x14ac:dyDescent="0.25">
      <c r="A35" s="2" t="s">
        <v>393</v>
      </c>
      <c r="B35" s="2" t="s">
        <v>97</v>
      </c>
      <c r="C35" s="2" t="s">
        <v>98</v>
      </c>
      <c r="D35" s="2" t="s">
        <v>99</v>
      </c>
      <c r="E35" s="6">
        <v>1221225</v>
      </c>
      <c r="F35" s="6">
        <v>183184</v>
      </c>
      <c r="G35" s="7">
        <v>1038041</v>
      </c>
      <c r="H35" s="3" t="s">
        <v>48</v>
      </c>
      <c r="I35" s="3" t="s">
        <v>49</v>
      </c>
      <c r="J35" s="4" t="s">
        <v>50</v>
      </c>
      <c r="K35" s="2" t="s">
        <v>395</v>
      </c>
      <c r="L35" s="2" t="s">
        <v>396</v>
      </c>
      <c r="M35" s="2" t="s">
        <v>53</v>
      </c>
      <c r="N35" s="2" t="s">
        <v>54</v>
      </c>
      <c r="O35" s="2" t="s">
        <v>397</v>
      </c>
      <c r="P35" s="2" t="s">
        <v>56</v>
      </c>
      <c r="Q35" s="2" t="s">
        <v>57</v>
      </c>
      <c r="R35" s="2" t="s">
        <v>58</v>
      </c>
      <c r="S35" s="2" t="s">
        <v>398</v>
      </c>
      <c r="T35" s="2" t="s">
        <v>399</v>
      </c>
      <c r="U35" s="2" t="s">
        <v>400</v>
      </c>
      <c r="V35" s="2" t="s">
        <v>401</v>
      </c>
      <c r="W35" s="3" t="s">
        <v>63</v>
      </c>
      <c r="X35" s="3" t="s">
        <v>64</v>
      </c>
      <c r="Y35" s="3" t="s">
        <v>65</v>
      </c>
      <c r="Z35" s="3" t="s">
        <v>394</v>
      </c>
      <c r="AA35" s="3" t="s">
        <v>66</v>
      </c>
      <c r="AB35" s="3" t="s">
        <v>66</v>
      </c>
      <c r="AC35" s="3" t="s">
        <v>66</v>
      </c>
      <c r="AD35" s="3" t="s">
        <v>67</v>
      </c>
      <c r="AE35" s="3" t="s">
        <v>402</v>
      </c>
      <c r="AF35" s="3" t="s">
        <v>403</v>
      </c>
      <c r="AG35" s="3" t="s">
        <v>403</v>
      </c>
      <c r="AH35" s="3" t="s">
        <v>404</v>
      </c>
      <c r="AI35" s="3" t="s">
        <v>405</v>
      </c>
      <c r="AJ35" s="3" t="s">
        <v>72</v>
      </c>
      <c r="AK35" s="3" t="s">
        <v>406</v>
      </c>
      <c r="AL35" s="3" t="s">
        <v>393</v>
      </c>
      <c r="AM35" s="3" t="s">
        <v>74</v>
      </c>
      <c r="AN35" s="2" t="s">
        <v>407</v>
      </c>
      <c r="AO35" s="2" t="s">
        <v>76</v>
      </c>
      <c r="AP35" s="2" t="s">
        <v>408</v>
      </c>
      <c r="AQ35" s="2" t="s">
        <v>409</v>
      </c>
    </row>
    <row r="36" spans="1:43" hidden="1" x14ac:dyDescent="0.25">
      <c r="A36" s="2" t="s">
        <v>410</v>
      </c>
      <c r="B36" s="2" t="s">
        <v>97</v>
      </c>
      <c r="C36" s="2" t="s">
        <v>98</v>
      </c>
      <c r="D36" s="2" t="s">
        <v>99</v>
      </c>
      <c r="E36" s="6">
        <v>6427500</v>
      </c>
      <c r="F36" s="6">
        <v>417789</v>
      </c>
      <c r="G36" s="7">
        <v>6009711</v>
      </c>
      <c r="H36" s="3" t="s">
        <v>48</v>
      </c>
      <c r="I36" s="3" t="s">
        <v>49</v>
      </c>
      <c r="J36" s="4" t="s">
        <v>50</v>
      </c>
      <c r="K36" s="2" t="s">
        <v>395</v>
      </c>
      <c r="L36" s="2" t="s">
        <v>396</v>
      </c>
      <c r="M36" s="2" t="s">
        <v>53</v>
      </c>
      <c r="N36" s="2" t="s">
        <v>54</v>
      </c>
      <c r="O36" s="2" t="s">
        <v>397</v>
      </c>
      <c r="P36" s="2" t="s">
        <v>56</v>
      </c>
      <c r="Q36" s="2" t="s">
        <v>57</v>
      </c>
      <c r="R36" s="2" t="s">
        <v>58</v>
      </c>
      <c r="S36" s="2" t="s">
        <v>398</v>
      </c>
      <c r="T36" s="2" t="s">
        <v>399</v>
      </c>
      <c r="U36" s="2" t="s">
        <v>400</v>
      </c>
      <c r="V36" s="2" t="s">
        <v>401</v>
      </c>
      <c r="W36" s="3" t="s">
        <v>63</v>
      </c>
      <c r="X36" s="3" t="s">
        <v>64</v>
      </c>
      <c r="Y36" s="3" t="s">
        <v>65</v>
      </c>
      <c r="Z36" s="3" t="s">
        <v>411</v>
      </c>
      <c r="AA36" s="3" t="s">
        <v>66</v>
      </c>
      <c r="AB36" s="3" t="s">
        <v>66</v>
      </c>
      <c r="AC36" s="3" t="s">
        <v>66</v>
      </c>
      <c r="AD36" s="3" t="s">
        <v>67</v>
      </c>
      <c r="AE36" s="3" t="s">
        <v>412</v>
      </c>
      <c r="AF36" s="3" t="s">
        <v>403</v>
      </c>
      <c r="AG36" s="3" t="s">
        <v>403</v>
      </c>
      <c r="AH36" s="3" t="s">
        <v>404</v>
      </c>
      <c r="AI36" s="3" t="s">
        <v>413</v>
      </c>
      <c r="AJ36" s="3" t="s">
        <v>72</v>
      </c>
      <c r="AK36" s="3" t="s">
        <v>414</v>
      </c>
      <c r="AL36" s="3" t="s">
        <v>410</v>
      </c>
      <c r="AM36" s="3" t="s">
        <v>74</v>
      </c>
      <c r="AN36" s="2" t="s">
        <v>407</v>
      </c>
      <c r="AO36" s="2" t="s">
        <v>76</v>
      </c>
      <c r="AP36" s="2" t="s">
        <v>408</v>
      </c>
      <c r="AQ36" s="2" t="s">
        <v>409</v>
      </c>
    </row>
    <row r="37" spans="1:43" hidden="1" x14ac:dyDescent="0.25">
      <c r="A37" s="2" t="s">
        <v>415</v>
      </c>
      <c r="B37" s="2" t="s">
        <v>97</v>
      </c>
      <c r="C37" s="2" t="s">
        <v>98</v>
      </c>
      <c r="D37" s="2" t="s">
        <v>99</v>
      </c>
      <c r="E37" s="6">
        <v>12269459</v>
      </c>
      <c r="F37" s="6">
        <v>1840419</v>
      </c>
      <c r="G37" s="7">
        <v>10429040</v>
      </c>
      <c r="H37" s="3" t="s">
        <v>48</v>
      </c>
      <c r="I37" s="3" t="s">
        <v>49</v>
      </c>
      <c r="J37" s="4" t="s">
        <v>50</v>
      </c>
      <c r="K37" s="2" t="s">
        <v>417</v>
      </c>
      <c r="L37" s="2" t="s">
        <v>418</v>
      </c>
      <c r="M37" s="2" t="s">
        <v>53</v>
      </c>
      <c r="N37" s="2" t="s">
        <v>419</v>
      </c>
      <c r="O37" s="2" t="s">
        <v>420</v>
      </c>
      <c r="P37" s="2" t="s">
        <v>56</v>
      </c>
      <c r="Q37" s="2" t="s">
        <v>57</v>
      </c>
      <c r="R37" s="2" t="s">
        <v>58</v>
      </c>
      <c r="S37" s="2" t="s">
        <v>59</v>
      </c>
      <c r="T37" s="2" t="s">
        <v>60</v>
      </c>
      <c r="U37" s="2" t="s">
        <v>61</v>
      </c>
      <c r="V37" s="2" t="s">
        <v>62</v>
      </c>
      <c r="W37" s="3" t="s">
        <v>63</v>
      </c>
      <c r="X37" s="3" t="s">
        <v>64</v>
      </c>
      <c r="Y37" s="3" t="s">
        <v>65</v>
      </c>
      <c r="Z37" s="3" t="s">
        <v>416</v>
      </c>
      <c r="AA37" s="3" t="s">
        <v>66</v>
      </c>
      <c r="AB37" s="3" t="s">
        <v>66</v>
      </c>
      <c r="AC37" s="3" t="s">
        <v>66</v>
      </c>
      <c r="AD37" s="3" t="s">
        <v>67</v>
      </c>
      <c r="AE37" s="3" t="s">
        <v>421</v>
      </c>
      <c r="AF37" s="3" t="s">
        <v>422</v>
      </c>
      <c r="AG37" s="3" t="s">
        <v>422</v>
      </c>
      <c r="AH37" s="3" t="s">
        <v>423</v>
      </c>
      <c r="AI37" s="3" t="s">
        <v>424</v>
      </c>
      <c r="AJ37" s="3" t="s">
        <v>72</v>
      </c>
      <c r="AK37" s="3" t="s">
        <v>425</v>
      </c>
      <c r="AL37" s="3" t="s">
        <v>415</v>
      </c>
      <c r="AM37" s="3" t="s">
        <v>74</v>
      </c>
      <c r="AN37" s="2" t="s">
        <v>344</v>
      </c>
      <c r="AO37" s="2" t="s">
        <v>426</v>
      </c>
      <c r="AP37" s="2" t="s">
        <v>427</v>
      </c>
      <c r="AQ37" s="2" t="s">
        <v>428</v>
      </c>
    </row>
    <row r="38" spans="1:43" hidden="1" x14ac:dyDescent="0.25">
      <c r="A38" s="2" t="s">
        <v>429</v>
      </c>
      <c r="B38" s="2" t="s">
        <v>97</v>
      </c>
      <c r="C38" s="2" t="s">
        <v>98</v>
      </c>
      <c r="D38" s="2" t="s">
        <v>99</v>
      </c>
      <c r="E38" s="6">
        <v>64576100</v>
      </c>
      <c r="F38" s="6">
        <v>3073824</v>
      </c>
      <c r="G38" s="7">
        <v>61502276</v>
      </c>
      <c r="H38" s="3" t="s">
        <v>48</v>
      </c>
      <c r="I38" s="3" t="s">
        <v>49</v>
      </c>
      <c r="J38" s="4" t="s">
        <v>50</v>
      </c>
      <c r="K38" s="2" t="s">
        <v>417</v>
      </c>
      <c r="L38" s="2" t="s">
        <v>418</v>
      </c>
      <c r="M38" s="2" t="s">
        <v>53</v>
      </c>
      <c r="N38" s="2" t="s">
        <v>419</v>
      </c>
      <c r="O38" s="2" t="s">
        <v>420</v>
      </c>
      <c r="P38" s="2" t="s">
        <v>56</v>
      </c>
      <c r="Q38" s="2" t="s">
        <v>57</v>
      </c>
      <c r="R38" s="2" t="s">
        <v>58</v>
      </c>
      <c r="S38" s="2" t="s">
        <v>59</v>
      </c>
      <c r="T38" s="2" t="s">
        <v>60</v>
      </c>
      <c r="U38" s="2" t="s">
        <v>61</v>
      </c>
      <c r="V38" s="2" t="s">
        <v>62</v>
      </c>
      <c r="W38" s="3" t="s">
        <v>63</v>
      </c>
      <c r="X38" s="3" t="s">
        <v>64</v>
      </c>
      <c r="Y38" s="3" t="s">
        <v>65</v>
      </c>
      <c r="Z38" s="3" t="s">
        <v>430</v>
      </c>
      <c r="AA38" s="3" t="s">
        <v>66</v>
      </c>
      <c r="AB38" s="3" t="s">
        <v>66</v>
      </c>
      <c r="AC38" s="3" t="s">
        <v>66</v>
      </c>
      <c r="AD38" s="3" t="s">
        <v>67</v>
      </c>
      <c r="AE38" s="3" t="s">
        <v>431</v>
      </c>
      <c r="AF38" s="3" t="s">
        <v>422</v>
      </c>
      <c r="AG38" s="3" t="s">
        <v>422</v>
      </c>
      <c r="AH38" s="3" t="s">
        <v>423</v>
      </c>
      <c r="AI38" s="3" t="s">
        <v>432</v>
      </c>
      <c r="AJ38" s="3" t="s">
        <v>72</v>
      </c>
      <c r="AK38" s="3" t="s">
        <v>433</v>
      </c>
      <c r="AL38" s="3" t="s">
        <v>429</v>
      </c>
      <c r="AM38" s="3" t="s">
        <v>74</v>
      </c>
      <c r="AN38" s="2" t="s">
        <v>344</v>
      </c>
      <c r="AO38" s="2" t="s">
        <v>426</v>
      </c>
      <c r="AP38" s="2" t="s">
        <v>427</v>
      </c>
      <c r="AQ38" s="2" t="s">
        <v>428</v>
      </c>
    </row>
    <row r="39" spans="1:43" hidden="1" x14ac:dyDescent="0.25">
      <c r="A39" s="2" t="s">
        <v>434</v>
      </c>
      <c r="B39" s="2" t="s">
        <v>97</v>
      </c>
      <c r="C39" s="2" t="s">
        <v>98</v>
      </c>
      <c r="D39" s="2" t="s">
        <v>99</v>
      </c>
      <c r="E39" s="6">
        <v>3476141.81</v>
      </c>
      <c r="F39" s="6">
        <v>521421</v>
      </c>
      <c r="G39" s="7">
        <v>2954720.81</v>
      </c>
      <c r="H39" s="3" t="s">
        <v>48</v>
      </c>
      <c r="I39" s="3" t="s">
        <v>49</v>
      </c>
      <c r="J39" s="4" t="s">
        <v>50</v>
      </c>
      <c r="K39" s="2" t="s">
        <v>436</v>
      </c>
      <c r="L39" s="2" t="s">
        <v>437</v>
      </c>
      <c r="M39" s="2" t="s">
        <v>53</v>
      </c>
      <c r="N39" s="2" t="s">
        <v>54</v>
      </c>
      <c r="O39" s="2" t="s">
        <v>438</v>
      </c>
      <c r="P39" s="2" t="s">
        <v>56</v>
      </c>
      <c r="Q39" s="2" t="s">
        <v>57</v>
      </c>
      <c r="R39" s="2" t="s">
        <v>58</v>
      </c>
      <c r="S39" s="2" t="s">
        <v>439</v>
      </c>
      <c r="T39" s="2" t="s">
        <v>440</v>
      </c>
      <c r="U39" s="2" t="s">
        <v>252</v>
      </c>
      <c r="V39" s="2" t="s">
        <v>253</v>
      </c>
      <c r="W39" s="3" t="s">
        <v>63</v>
      </c>
      <c r="X39" s="3" t="s">
        <v>64</v>
      </c>
      <c r="Y39" s="3" t="s">
        <v>65</v>
      </c>
      <c r="Z39" s="3" t="s">
        <v>435</v>
      </c>
      <c r="AA39" s="3" t="s">
        <v>66</v>
      </c>
      <c r="AB39" s="3" t="s">
        <v>66</v>
      </c>
      <c r="AC39" s="3" t="s">
        <v>66</v>
      </c>
      <c r="AD39" s="3" t="s">
        <v>67</v>
      </c>
      <c r="AE39" s="3" t="s">
        <v>441</v>
      </c>
      <c r="AF39" s="3" t="s">
        <v>442</v>
      </c>
      <c r="AG39" s="3" t="s">
        <v>442</v>
      </c>
      <c r="AH39" s="3" t="s">
        <v>443</v>
      </c>
      <c r="AI39" s="3" t="s">
        <v>444</v>
      </c>
      <c r="AJ39" s="3" t="s">
        <v>44</v>
      </c>
      <c r="AK39" s="3" t="s">
        <v>445</v>
      </c>
      <c r="AL39" s="3" t="s">
        <v>434</v>
      </c>
      <c r="AM39" s="3" t="s">
        <v>74</v>
      </c>
      <c r="AN39" s="2" t="s">
        <v>75</v>
      </c>
      <c r="AO39" s="2" t="s">
        <v>76</v>
      </c>
      <c r="AP39" s="2" t="s">
        <v>446</v>
      </c>
      <c r="AQ39" s="2" t="s">
        <v>447</v>
      </c>
    </row>
    <row r="40" spans="1:43" hidden="1" x14ac:dyDescent="0.25">
      <c r="A40" s="2" t="s">
        <v>448</v>
      </c>
      <c r="B40" s="2" t="s">
        <v>97</v>
      </c>
      <c r="C40" s="2" t="s">
        <v>98</v>
      </c>
      <c r="D40" s="2" t="s">
        <v>99</v>
      </c>
      <c r="E40" s="6">
        <v>18295483.190000001</v>
      </c>
      <c r="F40" s="6">
        <v>2378412</v>
      </c>
      <c r="G40" s="7">
        <v>15917071.189999999</v>
      </c>
      <c r="H40" s="3" t="s">
        <v>48</v>
      </c>
      <c r="I40" s="3" t="s">
        <v>49</v>
      </c>
      <c r="J40" s="4" t="s">
        <v>50</v>
      </c>
      <c r="K40" s="2" t="s">
        <v>436</v>
      </c>
      <c r="L40" s="2" t="s">
        <v>437</v>
      </c>
      <c r="M40" s="2" t="s">
        <v>53</v>
      </c>
      <c r="N40" s="2" t="s">
        <v>54</v>
      </c>
      <c r="O40" s="2" t="s">
        <v>438</v>
      </c>
      <c r="P40" s="2" t="s">
        <v>56</v>
      </c>
      <c r="Q40" s="2" t="s">
        <v>57</v>
      </c>
      <c r="R40" s="2" t="s">
        <v>58</v>
      </c>
      <c r="S40" s="2" t="s">
        <v>439</v>
      </c>
      <c r="T40" s="2" t="s">
        <v>440</v>
      </c>
      <c r="U40" s="2" t="s">
        <v>252</v>
      </c>
      <c r="V40" s="2" t="s">
        <v>253</v>
      </c>
      <c r="W40" s="3" t="s">
        <v>63</v>
      </c>
      <c r="X40" s="3" t="s">
        <v>64</v>
      </c>
      <c r="Y40" s="3" t="s">
        <v>65</v>
      </c>
      <c r="Z40" s="3" t="s">
        <v>449</v>
      </c>
      <c r="AA40" s="3" t="s">
        <v>66</v>
      </c>
      <c r="AB40" s="3" t="s">
        <v>66</v>
      </c>
      <c r="AC40" s="3" t="s">
        <v>66</v>
      </c>
      <c r="AD40" s="3" t="s">
        <v>67</v>
      </c>
      <c r="AE40" s="3" t="s">
        <v>450</v>
      </c>
      <c r="AF40" s="3" t="s">
        <v>442</v>
      </c>
      <c r="AG40" s="3" t="s">
        <v>442</v>
      </c>
      <c r="AH40" s="3" t="s">
        <v>443</v>
      </c>
      <c r="AI40" s="3" t="s">
        <v>451</v>
      </c>
      <c r="AJ40" s="3" t="s">
        <v>44</v>
      </c>
      <c r="AK40" s="3" t="s">
        <v>452</v>
      </c>
      <c r="AL40" s="3" t="s">
        <v>448</v>
      </c>
      <c r="AM40" s="3" t="s">
        <v>74</v>
      </c>
      <c r="AN40" s="2" t="s">
        <v>75</v>
      </c>
      <c r="AO40" s="2" t="s">
        <v>76</v>
      </c>
      <c r="AP40" s="2" t="s">
        <v>446</v>
      </c>
      <c r="AQ40" s="2" t="s">
        <v>447</v>
      </c>
    </row>
    <row r="41" spans="1:43" hidden="1" x14ac:dyDescent="0.25">
      <c r="A41" s="2" t="s">
        <v>453</v>
      </c>
      <c r="B41" s="2" t="s">
        <v>97</v>
      </c>
      <c r="C41" s="2" t="s">
        <v>98</v>
      </c>
      <c r="D41" s="2" t="s">
        <v>99</v>
      </c>
      <c r="E41" s="6">
        <v>21776020.23</v>
      </c>
      <c r="F41" s="6">
        <v>3266403</v>
      </c>
      <c r="G41" s="7">
        <v>18509617.23</v>
      </c>
      <c r="H41" s="3" t="s">
        <v>48</v>
      </c>
      <c r="I41" s="3" t="s">
        <v>49</v>
      </c>
      <c r="J41" s="4" t="s">
        <v>50</v>
      </c>
      <c r="K41" s="2" t="s">
        <v>455</v>
      </c>
      <c r="L41" s="2" t="s">
        <v>456</v>
      </c>
      <c r="M41" s="2" t="s">
        <v>53</v>
      </c>
      <c r="N41" s="2" t="s">
        <v>419</v>
      </c>
      <c r="O41" s="2" t="s">
        <v>457</v>
      </c>
      <c r="P41" s="2" t="s">
        <v>56</v>
      </c>
      <c r="Q41" s="2" t="s">
        <v>57</v>
      </c>
      <c r="R41" s="2" t="s">
        <v>58</v>
      </c>
      <c r="S41" s="2" t="s">
        <v>106</v>
      </c>
      <c r="T41" s="2" t="s">
        <v>107</v>
      </c>
      <c r="U41" s="2" t="s">
        <v>108</v>
      </c>
      <c r="V41" s="2" t="s">
        <v>109</v>
      </c>
      <c r="W41" s="3" t="s">
        <v>63</v>
      </c>
      <c r="X41" s="3" t="s">
        <v>64</v>
      </c>
      <c r="Y41" s="3" t="s">
        <v>65</v>
      </c>
      <c r="Z41" s="3" t="s">
        <v>454</v>
      </c>
      <c r="AA41" s="3" t="s">
        <v>66</v>
      </c>
      <c r="AB41" s="3" t="s">
        <v>66</v>
      </c>
      <c r="AC41" s="3" t="s">
        <v>66</v>
      </c>
      <c r="AD41" s="3" t="s">
        <v>67</v>
      </c>
      <c r="AE41" s="3" t="s">
        <v>458</v>
      </c>
      <c r="AF41" s="3" t="s">
        <v>459</v>
      </c>
      <c r="AG41" s="3" t="s">
        <v>459</v>
      </c>
      <c r="AH41" s="3" t="s">
        <v>460</v>
      </c>
      <c r="AI41" s="3" t="s">
        <v>461</v>
      </c>
      <c r="AJ41" s="3" t="s">
        <v>44</v>
      </c>
      <c r="AK41" s="3" t="s">
        <v>462</v>
      </c>
      <c r="AL41" s="3" t="s">
        <v>453</v>
      </c>
      <c r="AM41" s="3" t="s">
        <v>74</v>
      </c>
      <c r="AN41" s="2" t="s">
        <v>463</v>
      </c>
      <c r="AO41" s="2" t="s">
        <v>464</v>
      </c>
      <c r="AP41" s="2" t="s">
        <v>465</v>
      </c>
      <c r="AQ41" s="2" t="s">
        <v>466</v>
      </c>
    </row>
    <row r="42" spans="1:43" hidden="1" x14ac:dyDescent="0.25">
      <c r="A42" s="2" t="s">
        <v>467</v>
      </c>
      <c r="B42" s="2" t="s">
        <v>97</v>
      </c>
      <c r="C42" s="2" t="s">
        <v>98</v>
      </c>
      <c r="D42" s="2" t="s">
        <v>99</v>
      </c>
      <c r="E42" s="6">
        <v>114610632.77</v>
      </c>
      <c r="F42" s="6">
        <v>5276673</v>
      </c>
      <c r="G42" s="7">
        <v>109333959.77</v>
      </c>
      <c r="H42" s="3" t="s">
        <v>48</v>
      </c>
      <c r="I42" s="3" t="s">
        <v>49</v>
      </c>
      <c r="J42" s="4" t="s">
        <v>50</v>
      </c>
      <c r="K42" s="2" t="s">
        <v>455</v>
      </c>
      <c r="L42" s="2" t="s">
        <v>456</v>
      </c>
      <c r="M42" s="2" t="s">
        <v>53</v>
      </c>
      <c r="N42" s="2" t="s">
        <v>419</v>
      </c>
      <c r="O42" s="2" t="s">
        <v>457</v>
      </c>
      <c r="P42" s="2" t="s">
        <v>56</v>
      </c>
      <c r="Q42" s="2" t="s">
        <v>57</v>
      </c>
      <c r="R42" s="2" t="s">
        <v>58</v>
      </c>
      <c r="S42" s="2" t="s">
        <v>106</v>
      </c>
      <c r="T42" s="2" t="s">
        <v>107</v>
      </c>
      <c r="U42" s="2" t="s">
        <v>108</v>
      </c>
      <c r="V42" s="2" t="s">
        <v>109</v>
      </c>
      <c r="W42" s="3" t="s">
        <v>63</v>
      </c>
      <c r="X42" s="3" t="s">
        <v>64</v>
      </c>
      <c r="Y42" s="3" t="s">
        <v>65</v>
      </c>
      <c r="Z42" s="3" t="s">
        <v>468</v>
      </c>
      <c r="AA42" s="3" t="s">
        <v>66</v>
      </c>
      <c r="AB42" s="3" t="s">
        <v>66</v>
      </c>
      <c r="AC42" s="3" t="s">
        <v>66</v>
      </c>
      <c r="AD42" s="3" t="s">
        <v>67</v>
      </c>
      <c r="AE42" s="3" t="s">
        <v>469</v>
      </c>
      <c r="AF42" s="3" t="s">
        <v>459</v>
      </c>
      <c r="AG42" s="3" t="s">
        <v>459</v>
      </c>
      <c r="AH42" s="3" t="s">
        <v>460</v>
      </c>
      <c r="AI42" s="3" t="s">
        <v>470</v>
      </c>
      <c r="AJ42" s="3" t="s">
        <v>44</v>
      </c>
      <c r="AK42" s="3" t="s">
        <v>471</v>
      </c>
      <c r="AL42" s="3" t="s">
        <v>467</v>
      </c>
      <c r="AM42" s="3" t="s">
        <v>74</v>
      </c>
      <c r="AN42" s="2" t="s">
        <v>463</v>
      </c>
      <c r="AO42" s="2" t="s">
        <v>464</v>
      </c>
      <c r="AP42" s="2" t="s">
        <v>465</v>
      </c>
      <c r="AQ42" s="2" t="s">
        <v>466</v>
      </c>
    </row>
    <row r="43" spans="1:43" x14ac:dyDescent="0.25">
      <c r="E43" s="12">
        <f>SUBTOTAL(9,E2:E42)</f>
        <v>61212410</v>
      </c>
      <c r="G43" s="8">
        <f>SUBTOTAL(9,G2:G42)</f>
        <v>56660058</v>
      </c>
    </row>
    <row r="44" spans="1:43" x14ac:dyDescent="0.25">
      <c r="A44" s="14" t="s">
        <v>472</v>
      </c>
      <c r="B44" s="14"/>
      <c r="C44" s="14"/>
    </row>
    <row r="45" spans="1:43" x14ac:dyDescent="0.25">
      <c r="A45" s="13"/>
      <c r="B45" s="13"/>
      <c r="C45" s="13"/>
      <c r="E45" s="9"/>
    </row>
    <row r="46" spans="1:43" x14ac:dyDescent="0.25">
      <c r="A46" s="13" t="s">
        <v>473</v>
      </c>
      <c r="B46" s="13"/>
      <c r="C46" s="13"/>
      <c r="E46" s="9" t="e">
        <f>#REF!+#REF!</f>
        <v>#REF!</v>
      </c>
      <c r="G46" s="9"/>
    </row>
    <row r="47" spans="1:43" x14ac:dyDescent="0.25">
      <c r="A47" s="13" t="s">
        <v>474</v>
      </c>
      <c r="B47" s="13"/>
      <c r="C47" s="13"/>
    </row>
    <row r="48" spans="1:43" x14ac:dyDescent="0.25">
      <c r="A48" s="13" t="s">
        <v>475</v>
      </c>
      <c r="B48" s="13"/>
      <c r="C48" s="13"/>
    </row>
    <row r="49" spans="1:3" x14ac:dyDescent="0.25">
      <c r="A49" s="13"/>
      <c r="B49" s="13"/>
      <c r="C49" s="13"/>
    </row>
    <row r="50" spans="1:3" x14ac:dyDescent="0.25">
      <c r="A50" s="5"/>
      <c r="B50" s="5"/>
      <c r="C50" s="5"/>
    </row>
    <row r="51" spans="1:3" x14ac:dyDescent="0.25">
      <c r="A51" s="13"/>
      <c r="B51" s="13"/>
      <c r="C51" s="13"/>
    </row>
  </sheetData>
  <autoFilter ref="A1:AQ42" xr:uid="{E2675F02-284D-4134-AF40-D492475CD684}">
    <filterColumn colId="1">
      <filters>
        <filter val="2025-12-12 00:00:00"/>
      </filters>
    </filterColumn>
  </autoFilter>
  <mergeCells count="7">
    <mergeCell ref="A51:C51"/>
    <mergeCell ref="A44:C44"/>
    <mergeCell ref="A45:C45"/>
    <mergeCell ref="A46:C46"/>
    <mergeCell ref="A47:C47"/>
    <mergeCell ref="A48:C48"/>
    <mergeCell ref="A49:C49"/>
  </mergeCells>
  <conditionalFormatting sqref="A52:A1048576 A1:A43">
    <cfRule type="duplicateValues" dxfId="0" priority="1"/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(11)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Gonzalez Gomez</dc:creator>
  <cp:lastModifiedBy>Angelica Rodriguez</cp:lastModifiedBy>
  <dcterms:created xsi:type="dcterms:W3CDTF">2025-12-16T12:49:50Z</dcterms:created>
  <dcterms:modified xsi:type="dcterms:W3CDTF">2025-12-16T13:17:55Z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2025-12-16T12:49:50Z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13e0a6c3-8d2b-408e-888d-ea9ee4e1c933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