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fc748e07f671709/Documentos/TRABAJO/INDERBU/INDERBU 2026/TOMA DE MUESTRAS DE AGUA/"/>
    </mc:Choice>
  </mc:AlternateContent>
  <xr:revisionPtr revIDLastSave="49" documentId="8_{76F348EF-0894-4A08-8366-2B1B9B2ACA11}" xr6:coauthVersionLast="47" xr6:coauthVersionMax="47" xr10:uidLastSave="{D0F62E4F-A314-426A-8B56-E39BC708A8B1}"/>
  <bookViews>
    <workbookView xWindow="-110" yWindow="-110" windowWidth="19420" windowHeight="11500" xr2:uid="{A6A02D03-B952-4487-8F22-0A5C13DAB8B6}"/>
  </bookViews>
  <sheets>
    <sheet name="PP OFICIAL INDERBU 2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" i="1" l="1"/>
  <c r="E6" i="1"/>
  <c r="E4" i="1"/>
  <c r="E7" i="1" l="1"/>
  <c r="E8" i="1" s="1"/>
</calcChain>
</file>

<file path=xl/sharedStrings.xml><?xml version="1.0" encoding="utf-8"?>
<sst xmlns="http://schemas.openxmlformats.org/spreadsheetml/2006/main" count="23" uniqueCount="16">
  <si>
    <t>TOMAS DE PRUEBAS</t>
  </si>
  <si>
    <t>FICHA TÉCNICA PRUEBAS FISICO-QUÍMICA Y MICROBIOLÓGICAS PARA AGUA DE PISCINAS DE LOS ESCENARIOS DEPORTIVOS DEL INDERBU</t>
  </si>
  <si>
    <t>ITEM</t>
  </si>
  <si>
    <t>ESPECIFICACIONES TÉCNICAS</t>
  </si>
  <si>
    <t>Número de pruebas al mes</t>
  </si>
  <si>
    <r>
      <rPr>
        <b/>
        <sz val="8"/>
        <color theme="1"/>
        <rFont val="Calibri"/>
        <family val="2"/>
        <scheme val="minor"/>
      </rPr>
      <t xml:space="preserve">Pruebas microbiológicas de Agua de Piscina según Resolución No. 1618/10:
</t>
    </r>
    <r>
      <rPr>
        <sz val="8"/>
        <color theme="1"/>
        <rFont val="Calibri"/>
        <family val="2"/>
        <scheme val="minor"/>
      </rPr>
      <t>-Recuento total de mesófilos
-Coliformes totales
-Coliformes fecales (E-coli)
-Pseudomonas aeruginosa</t>
    </r>
  </si>
  <si>
    <r>
      <rPr>
        <b/>
        <sz val="8"/>
        <color theme="1"/>
        <rFont val="Calibri"/>
        <family val="2"/>
        <scheme val="minor"/>
      </rPr>
      <t>Análisis fisicoquímico a muestra de agua en piscinas:</t>
    </r>
    <r>
      <rPr>
        <sz val="8"/>
        <color theme="1"/>
        <rFont val="Calibri"/>
        <family val="2"/>
        <scheme val="minor"/>
      </rPr>
      <t xml:space="preserve">
Temperatura, ph, color, turbiedad, conductividad, clor residual, alcalinidad total, dureza total, dureza magnésica, calcio, cloruros, hierro total, aluminio, amonio, cobre, IRAPI e ISL</t>
    </r>
  </si>
  <si>
    <t>Análisis de Dermatofitos en zonas húmedas (Área de duchas)</t>
  </si>
  <si>
    <t>RETOMAS DE PRUEBAS</t>
  </si>
  <si>
    <t>VALOR  TOTAL PRUEBAS FISICO-QUIMICAS Y MICROBIOLÓGICAS DE AGUA DE PISCINA POR MES</t>
  </si>
  <si>
    <t>Número de pruebas retoma</t>
  </si>
  <si>
    <t>VALOR UNITARIO 2026</t>
  </si>
  <si>
    <t>VALOR TOTAL</t>
  </si>
  <si>
    <t>TOTAL PRESUPUESTO INDERBU 2026</t>
  </si>
  <si>
    <t>VALOR PRUEBAS POR DIEZ (10) MESES</t>
  </si>
  <si>
    <t xml:space="preserve">VALOR DISPONIBLE BOLSA AGOTABLE DE RETOMAS $ 2.621.446,24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</si>
</sst>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\ * #,##0.00_-;\-&quot;$&quot;\ * #,##0.0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</font>
    <font>
      <b/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44" fontId="2" fillId="0" borderId="2" xfId="1" applyFont="1" applyBorder="1" applyAlignment="1">
      <alignment horizontal="center" vertical="center" wrapText="1"/>
    </xf>
    <xf numFmtId="44" fontId="2" fillId="0" borderId="0" xfId="1" applyFont="1" applyBorder="1" applyAlignment="1">
      <alignment horizontal="center" vertical="center" wrapText="1"/>
    </xf>
    <xf numFmtId="44" fontId="4" fillId="2" borderId="2" xfId="1" applyFont="1" applyFill="1" applyBorder="1" applyAlignment="1">
      <alignment horizontal="center" vertical="center" wrapText="1"/>
    </xf>
    <xf numFmtId="44" fontId="4" fillId="2" borderId="2" xfId="0" applyNumberFormat="1" applyFont="1" applyFill="1" applyBorder="1" applyAlignment="1">
      <alignment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44" fontId="2" fillId="0" borderId="0" xfId="1" applyFont="1" applyAlignment="1">
      <alignment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CD0AC-1637-4155-BBCD-CB208F104DF9}">
  <dimension ref="A1:G19"/>
  <sheetViews>
    <sheetView tabSelected="1" workbookViewId="0">
      <selection activeCell="G15" sqref="G15"/>
    </sheetView>
  </sheetViews>
  <sheetFormatPr baseColWidth="10" defaultColWidth="11.453125" defaultRowHeight="10.5" x14ac:dyDescent="0.35"/>
  <cols>
    <col min="1" max="1" width="5.81640625" style="1" customWidth="1"/>
    <col min="2" max="2" width="43.7265625" style="1" customWidth="1"/>
    <col min="3" max="3" width="10.26953125" style="1" customWidth="1"/>
    <col min="4" max="4" width="10.08984375" style="1" bestFit="1" customWidth="1"/>
    <col min="5" max="16384" width="11.453125" style="1"/>
  </cols>
  <sheetData>
    <row r="1" spans="1:5" ht="10.5" customHeight="1" x14ac:dyDescent="0.35">
      <c r="A1" s="20" t="s">
        <v>0</v>
      </c>
      <c r="B1" s="21"/>
      <c r="C1" s="21"/>
      <c r="D1" s="21"/>
      <c r="E1" s="22"/>
    </row>
    <row r="2" spans="1:5" ht="23.25" customHeight="1" x14ac:dyDescent="0.35">
      <c r="A2" s="14" t="s">
        <v>1</v>
      </c>
      <c r="B2" s="15"/>
      <c r="C2" s="15"/>
      <c r="D2" s="15"/>
      <c r="E2" s="23"/>
    </row>
    <row r="3" spans="1:5" ht="21" x14ac:dyDescent="0.35">
      <c r="A3" s="2" t="s">
        <v>2</v>
      </c>
      <c r="B3" s="2" t="s">
        <v>3</v>
      </c>
      <c r="C3" s="3" t="s">
        <v>4</v>
      </c>
      <c r="D3" s="3" t="s">
        <v>11</v>
      </c>
      <c r="E3" s="3" t="s">
        <v>12</v>
      </c>
    </row>
    <row r="4" spans="1:5" ht="66.75" customHeight="1" x14ac:dyDescent="0.35">
      <c r="A4" s="4">
        <v>1</v>
      </c>
      <c r="B4" s="5" t="s">
        <v>5</v>
      </c>
      <c r="C4" s="4">
        <v>11</v>
      </c>
      <c r="D4" s="9">
        <v>90049.68</v>
      </c>
      <c r="E4" s="9">
        <f>D4*C4</f>
        <v>990546.48</v>
      </c>
    </row>
    <row r="5" spans="1:5" ht="42" x14ac:dyDescent="0.35">
      <c r="A5" s="4">
        <v>2</v>
      </c>
      <c r="B5" s="5" t="s">
        <v>6</v>
      </c>
      <c r="C5" s="4">
        <v>11</v>
      </c>
      <c r="D5" s="9">
        <v>205113.16</v>
      </c>
      <c r="E5" s="9">
        <f t="shared" ref="E5:E6" si="0">D5*C5</f>
        <v>2256244.7600000002</v>
      </c>
    </row>
    <row r="6" spans="1:5" x14ac:dyDescent="0.35">
      <c r="A6" s="4">
        <v>3</v>
      </c>
      <c r="B6" s="6" t="s">
        <v>7</v>
      </c>
      <c r="C6" s="4">
        <v>10</v>
      </c>
      <c r="D6" s="9">
        <v>32517.94</v>
      </c>
      <c r="E6" s="9">
        <f t="shared" si="0"/>
        <v>325179.39999999997</v>
      </c>
    </row>
    <row r="7" spans="1:5" ht="10.5" customHeight="1" x14ac:dyDescent="0.35">
      <c r="A7" s="16" t="s">
        <v>9</v>
      </c>
      <c r="B7" s="17"/>
      <c r="C7" s="17"/>
      <c r="D7" s="18"/>
      <c r="E7" s="11">
        <f>SUM(E4:E6)</f>
        <v>3571970.64</v>
      </c>
    </row>
    <row r="8" spans="1:5" x14ac:dyDescent="0.35">
      <c r="A8" s="13" t="s">
        <v>14</v>
      </c>
      <c r="B8" s="13"/>
      <c r="C8" s="13"/>
      <c r="D8" s="13"/>
      <c r="E8" s="11">
        <f>E7*10</f>
        <v>35719706.399999999</v>
      </c>
    </row>
    <row r="9" spans="1:5" x14ac:dyDescent="0.35">
      <c r="A9" s="7"/>
      <c r="B9" s="8"/>
      <c r="C9" s="7"/>
      <c r="D9" s="10"/>
    </row>
    <row r="10" spans="1:5" x14ac:dyDescent="0.35">
      <c r="A10" s="7"/>
      <c r="B10" s="8"/>
      <c r="C10" s="7"/>
    </row>
    <row r="11" spans="1:5" ht="10.5" customHeight="1" x14ac:dyDescent="0.35">
      <c r="A11" s="20" t="s">
        <v>8</v>
      </c>
      <c r="B11" s="21"/>
      <c r="C11" s="21"/>
      <c r="D11" s="22"/>
    </row>
    <row r="12" spans="1:5" ht="24.75" customHeight="1" x14ac:dyDescent="0.35">
      <c r="A12" s="14" t="s">
        <v>1</v>
      </c>
      <c r="B12" s="15"/>
      <c r="C12" s="15"/>
      <c r="D12" s="23"/>
    </row>
    <row r="13" spans="1:5" ht="31.5" x14ac:dyDescent="0.35">
      <c r="A13" s="2" t="s">
        <v>2</v>
      </c>
      <c r="B13" s="2" t="s">
        <v>3</v>
      </c>
      <c r="C13" s="3" t="s">
        <v>10</v>
      </c>
      <c r="D13" s="3" t="s">
        <v>11</v>
      </c>
    </row>
    <row r="14" spans="1:5" ht="10.5" customHeight="1" x14ac:dyDescent="0.35">
      <c r="A14" s="16" t="s">
        <v>15</v>
      </c>
      <c r="B14" s="17"/>
      <c r="C14" s="17"/>
      <c r="D14" s="18"/>
    </row>
    <row r="15" spans="1:5" ht="63" x14ac:dyDescent="0.35">
      <c r="A15" s="4">
        <v>1</v>
      </c>
      <c r="B15" s="5" t="s">
        <v>5</v>
      </c>
      <c r="C15" s="4">
        <v>1</v>
      </c>
      <c r="D15" s="9">
        <v>90049.68</v>
      </c>
    </row>
    <row r="16" spans="1:5" ht="42" x14ac:dyDescent="0.35">
      <c r="A16" s="4">
        <v>2</v>
      </c>
      <c r="B16" s="5" t="s">
        <v>6</v>
      </c>
      <c r="C16" s="4">
        <v>1</v>
      </c>
      <c r="D16" s="9">
        <v>205113.16</v>
      </c>
    </row>
    <row r="17" spans="1:7" x14ac:dyDescent="0.35">
      <c r="A17" s="4">
        <v>3</v>
      </c>
      <c r="B17" s="6" t="s">
        <v>7</v>
      </c>
      <c r="C17" s="4">
        <v>1</v>
      </c>
      <c r="D17" s="9">
        <v>32517.94</v>
      </c>
    </row>
    <row r="19" spans="1:7" x14ac:dyDescent="0.35">
      <c r="A19" s="13" t="s">
        <v>13</v>
      </c>
      <c r="B19" s="13"/>
      <c r="C19" s="13"/>
      <c r="D19" s="13"/>
      <c r="E19" s="12">
        <v>38341152.640000001</v>
      </c>
      <c r="G19" s="19"/>
    </row>
  </sheetData>
  <mergeCells count="8">
    <mergeCell ref="A19:D19"/>
    <mergeCell ref="A2:E2"/>
    <mergeCell ref="A1:E1"/>
    <mergeCell ref="A8:D8"/>
    <mergeCell ref="A7:D7"/>
    <mergeCell ref="A12:D12"/>
    <mergeCell ref="A11:D11"/>
    <mergeCell ref="A14:D1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PP OFICIAL INDERBU 2026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Tatiana Rangel</dc:creator>
  <cp:lastModifiedBy>Tatiana Rangel</cp:lastModifiedBy>
  <dcterms:created xsi:type="dcterms:W3CDTF">2026-02-09T15:51:40Z</dcterms:created>
  <dcterms:modified xsi:type="dcterms:W3CDTF">2026-02-18T21:47:27Z</dcterms:modified>
</cp:coreProperties>
</file>