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126"/>
  <workbookPr/>
  <mc:AlternateContent xmlns:mc="http://schemas.openxmlformats.org/markup-compatibility/2006">
    <mc:Choice Requires="x15">
      <x15ac:absPath xmlns:x15ac="http://schemas.microsoft.com/office/spreadsheetml/2010/11/ac" url="D:\ALCALDIA CONTRATACION\ARCHIVOS 2026\POLIZAS\1279-2023- I.E. ALFONSO LOPEZ PUMAREJO\"/>
    </mc:Choice>
  </mc:AlternateContent>
  <xr:revisionPtr revIDLastSave="0" documentId="13_ncr:1_{C58AC16B-6AA5-46FD-8B4A-BB9029729AF7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Hoja1" sheetId="1" r:id="rId1"/>
  </sheets>
  <definedNames>
    <definedName name="_xlnm.Print_Area" localSheetId="0">Hoja1!#REF!</definedName>
  </definedNames>
  <calcPr calcId="191029"/>
</workbook>
</file>

<file path=xl/calcChain.xml><?xml version="1.0" encoding="utf-8"?>
<calcChain xmlns="http://schemas.openxmlformats.org/spreadsheetml/2006/main">
  <c r="B10" i="1" l="1"/>
  <c r="E45" i="1" s="1"/>
  <c r="E51" i="1" l="1"/>
  <c r="E50" i="1"/>
  <c r="E46" i="1" l="1"/>
  <c r="E49" i="1"/>
</calcChain>
</file>

<file path=xl/sharedStrings.xml><?xml version="1.0" encoding="utf-8"?>
<sst xmlns="http://schemas.openxmlformats.org/spreadsheetml/2006/main" count="104" uniqueCount="85">
  <si>
    <t>APROBACIÓN DE PÓLIZA</t>
  </si>
  <si>
    <t xml:space="preserve">FECHA DE REVISION Y APROBACION: </t>
  </si>
  <si>
    <t>DATOS Y MOVIMIENTOS DEL CONTRATO</t>
  </si>
  <si>
    <t>NOMBRE CONTRATISTA Y NIT</t>
  </si>
  <si>
    <t>No. CONTRATO  Y FECHA DE SUSCRIPCION</t>
  </si>
  <si>
    <t xml:space="preserve">VALOR INICIAL CONTRATO: </t>
  </si>
  <si>
    <t>VALOR TOTAL CONTRATO</t>
  </si>
  <si>
    <t xml:space="preserve">TERMINO DE EJECUCION INICIAL: </t>
  </si>
  <si>
    <t>FECHA DE INICIO</t>
  </si>
  <si>
    <t>FECHA DE TERMINACION INICIAL</t>
  </si>
  <si>
    <t>FECHA ACTUAL DE TERMINACION</t>
  </si>
  <si>
    <t>ACTA DE RECIBO FINAL DE OBRA</t>
  </si>
  <si>
    <t>ESTADO ACTUAL DEL CONTRATO:</t>
  </si>
  <si>
    <t>ACTUALIZACION</t>
  </si>
  <si>
    <t>ASEGURADORA:</t>
  </si>
  <si>
    <t>No. POLIZA DE CUMPLIMIENTO:</t>
  </si>
  <si>
    <t>FECHA</t>
  </si>
  <si>
    <t xml:space="preserve">ANEXO/DOCUMENTO/CERTIFICADO POLIZA DE CUMPLIMIENTO </t>
  </si>
  <si>
    <t>No. POLIZA DE R.C.E.:</t>
  </si>
  <si>
    <t>ANEXO/DOCUMENTO/CERTIFICACION POLIZA DE R.C.E.</t>
  </si>
  <si>
    <t>ASUNTO</t>
  </si>
  <si>
    <t>OBJETO CONTRACTUAL</t>
  </si>
  <si>
    <t>APROBAR LOS AMPAROS, VIGENCIAS, INICIOS, REINCIOS, CUANTIAS Y/O PRORROGAS DE LA GARANTIA QUE RESPALDA LAS ADICIONES DEL CONTRATO  CUYO OBJETO ES:</t>
  </si>
  <si>
    <t>GARANTIA Y/O AMPAROS</t>
  </si>
  <si>
    <t>%</t>
  </si>
  <si>
    <t xml:space="preserve">VIGENCIA </t>
  </si>
  <si>
    <t>VALOR ASEGURADO</t>
  </si>
  <si>
    <t>DESDE</t>
  </si>
  <si>
    <t>HASTA</t>
  </si>
  <si>
    <t>CUMPLIMIENTO DEL CONTRATO</t>
  </si>
  <si>
    <t>CALIDAD DE LOS BIENES A SUMINISTRAR</t>
  </si>
  <si>
    <t>CALIDAD DEL SERVICIO</t>
  </si>
  <si>
    <t>PAGO DE SALARIOS Y PRESTACIONES SOCIALES</t>
  </si>
  <si>
    <t>ESTABILIDAD DE LA OBRA</t>
  </si>
  <si>
    <t>RESPONSABILIDA CIVIL EXTRACONTRACTUAL</t>
  </si>
  <si>
    <r>
      <t xml:space="preserve">NOTA 1: </t>
    </r>
    <r>
      <rPr>
        <sz val="10"/>
        <color indexed="8"/>
        <rFont val="Arial"/>
        <family val="2"/>
      </rPr>
      <t>EL CONTRATISTA DEBERÁ AMPLIAR O PRORROGAR LA CORRESPONDIENTE GARANTÍA EN EL EVENTO EN QUE SE AUMENTE EL VALOR DEL CONTRATO O SE PRORROGUE SU VIGENCIA AMPLIAR O PRORROGAR LA CORRESPONDIENTE GARANTÍA, EN CUMPLIMIENTO DEL   DECRETO 1082 DEL 26 DE MAYO DE 2015</t>
    </r>
    <r>
      <rPr>
        <b/>
        <sz val="10"/>
        <color indexed="8"/>
        <rFont val="Arial"/>
        <family val="2"/>
      </rPr>
      <t>.</t>
    </r>
  </si>
  <si>
    <r>
      <t xml:space="preserve">NOTA 4: </t>
    </r>
    <r>
      <rPr>
        <sz val="10"/>
        <color indexed="8"/>
        <rFont val="Arial"/>
        <family val="2"/>
      </rPr>
      <t xml:space="preserve">CUANDO SE ACTUALICE </t>
    </r>
    <r>
      <rPr>
        <b/>
        <sz val="10"/>
        <color indexed="8"/>
        <rFont val="Arial"/>
        <family val="2"/>
      </rPr>
      <t xml:space="preserve">LA TERMINACIÓN </t>
    </r>
    <r>
      <rPr>
        <sz val="10"/>
        <color indexed="8"/>
        <rFont val="Arial"/>
        <family val="2"/>
      </rPr>
      <t>DE UN CONTRATO DE INTERVENTORÍA EL CONTRATISTA DEBERÁ ACTUALIZA LA GARANTIDA DE CALIDAD DE ACUERDO CON EL ACTA DE RECIBO FINAL DEL OBRA OBJETO DE LA INTERVENTORÍA.</t>
    </r>
  </si>
  <si>
    <t>Con el presente documento se aprueba la póliza referida con los amparos, vigencias y valores indicados del contrato en referencia aprobados  de acuerdo a la facultad delegada mediante Resolución No.  174 del 31 de Mayo de 2012 expedida por el Alcalde Municipal de Villavicencio.</t>
  </si>
  <si>
    <t>N/A</t>
  </si>
  <si>
    <t xml:space="preserve">ALBA AURORA COLINA </t>
  </si>
  <si>
    <t xml:space="preserve"> Jefe Oficina de Contratación</t>
  </si>
  <si>
    <r>
      <t xml:space="preserve">NOTA 3: </t>
    </r>
    <r>
      <rPr>
        <sz val="10"/>
        <color indexed="8"/>
        <rFont val="Arial"/>
        <family val="2"/>
      </rPr>
      <t xml:space="preserve">CUANDO SE ACTUALICE </t>
    </r>
    <r>
      <rPr>
        <b/>
        <sz val="10"/>
        <color indexed="8"/>
        <rFont val="Arial"/>
        <family val="2"/>
      </rPr>
      <t>LA TERMINACIÓN</t>
    </r>
    <r>
      <rPr>
        <sz val="10"/>
        <color indexed="8"/>
        <rFont val="Arial"/>
        <family val="2"/>
      </rPr>
      <t xml:space="preserve"> DE UN CONTRATO DE OBRA EL CONTRATISTA DEBERÁ ACTUALIZAR LA GARANTÍA DE ESTABILIDAD DE OBRA DE ACUERDO CON EL ACTA DE RECIBO FINAL DE OBRA</t>
    </r>
  </si>
  <si>
    <t>ACTA DE PRORROGA No. 01</t>
  </si>
  <si>
    <t xml:space="preserve">VALOR ADICION SI APLICA </t>
  </si>
  <si>
    <t>ACTA MODIFICATORIA No 1</t>
  </si>
  <si>
    <t>ACTA MAYORES Y MENORES CANTIDADES</t>
  </si>
  <si>
    <t xml:space="preserve">BUEN MANEJO Y CORRECTO INVERSION DEL ANTICIPO </t>
  </si>
  <si>
    <t>ACTA DE SUSPENSION No. 1</t>
  </si>
  <si>
    <t xml:space="preserve">Revisó y aprobó: </t>
  </si>
  <si>
    <t xml:space="preserve">DOS (02) MESES </t>
  </si>
  <si>
    <t>AMPLIACION No 1  A LA SUSPENSIÓN No 1</t>
  </si>
  <si>
    <t>AMPLIACION No 2  A LA SUSPENSIÓN No 1</t>
  </si>
  <si>
    <t>ACTA DE REINCIO No.  1</t>
  </si>
  <si>
    <t>SEGUROS MUNDIAL</t>
  </si>
  <si>
    <t xml:space="preserve"> NIT 860.037.013-6</t>
  </si>
  <si>
    <t>CONSORCIO EDUCACIÓN C&amp;G - MH        NIT: 901.687.301-9</t>
  </si>
  <si>
    <t>CONTRATO No 1279 DEL 16 DE MARZO DE 2023</t>
  </si>
  <si>
    <t>SIETE (07) MESES Y QUINCE (15) DÍAS</t>
  </si>
  <si>
    <t>MODIFICACION PLAZO</t>
  </si>
  <si>
    <t xml:space="preserve">DOCE (12) MESES </t>
  </si>
  <si>
    <t>MODIFICACION FECHA TERMINACION</t>
  </si>
  <si>
    <t>ACTA MODIFICATORIA No 2</t>
  </si>
  <si>
    <t>ACTA MODIFICATORIA No 3</t>
  </si>
  <si>
    <t>UN (01) MES</t>
  </si>
  <si>
    <t>AMPLIACION No 3  A LA SUSPENSIÓN No 1</t>
  </si>
  <si>
    <t>AMPLIACION No 4  A LA SUSPENSIÓN No 1</t>
  </si>
  <si>
    <t>AMPLIACION No 5  A LA SUSPENSIÓN No 1</t>
  </si>
  <si>
    <t>AMPLIACION No 6  A LA SUSPENSIÓN No 1</t>
  </si>
  <si>
    <t>AMPLIACION No 7  A LA SUSPENSIÓN No 1</t>
  </si>
  <si>
    <t>AMPLIACION No 8  A LA SUSPENSIÓN No 1</t>
  </si>
  <si>
    <t>AMPLIACION No 9  A LA SUSPENSIÓN No 1</t>
  </si>
  <si>
    <t>AMPLIACION No 10  A LA SUSPENSIÓN No 1</t>
  </si>
  <si>
    <t>AMPLIACION No 11  A LA SUSPENSIÓN No 1</t>
  </si>
  <si>
    <t>DOS (02) MESES Y DIEZ (10) DIAS</t>
  </si>
  <si>
    <t>TRES (03) MESES</t>
  </si>
  <si>
    <t>EN EJECUCIÓN</t>
  </si>
  <si>
    <t>CV-100031880</t>
  </si>
  <si>
    <t>RECONSTRUCCIÓN TOTAL DE LA INSTITUCIÓN EDUCATIVA ALFONSO LÓPEZ PUMAREJO SEDE PRINCIPAL DEL MUNICIPIO DE VILLAVICENCIO META</t>
  </si>
  <si>
    <t>CV-100008195</t>
  </si>
  <si>
    <t>MODIFICATORIA VALOR (22/12/2023)</t>
  </si>
  <si>
    <r>
      <t xml:space="preserve">NOTA 2: </t>
    </r>
    <r>
      <rPr>
        <sz val="10"/>
        <color indexed="8"/>
        <rFont val="Arial"/>
        <family val="2"/>
      </rPr>
      <t xml:space="preserve">EN CASO DE QUE EL ACTA DE INICIO MODIFIQUE LAS FECHAS DE EJECUCIÓN CONTRACTUAL SE DEBERÁN ACTUALIZAR LAS GARANTÍAS DE ACUERDO A LO ESTIPULADO EN EL </t>
    </r>
    <r>
      <rPr>
        <b/>
        <u/>
        <sz val="10"/>
        <rFont val="Arial"/>
        <family val="2"/>
      </rPr>
      <t>CONTRATO 1279-2023</t>
    </r>
  </si>
  <si>
    <t>NOTA: EL VALOR ACTUALIZADO DEL CONTRATO SEGÚN MODIFICATORIA No 3 DE FECHA 22 DE DICIEMBRE DE 2023 ES DE $ 25.094.607.702</t>
  </si>
  <si>
    <t>ACTA MODIFICATORIA No 4</t>
  </si>
  <si>
    <t>ACTUALIZACION DE VIGENCIA SEGÚN ACTA MODIFICATORIA No 4 DEL 30/10/2025</t>
  </si>
  <si>
    <t>Proyecto:  DIANA CATHERINE TORRES GUTIERREZ (CPS-026-2026)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</si>
</sst>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[$-C0A]d\ &quot;de&quot;\ mmmm\ &quot;de&quot;\ yyyy;@"/>
    <numFmt numFmtId="165" formatCode="_([$$-240A]\ * #,##0.00_);_([$$-240A]\ * \(#,##0.00\);_([$$-240A]\ * &quot;-&quot;??_);_(@_)"/>
    <numFmt numFmtId="166" formatCode="&quot;$&quot;#,##0.00"/>
    <numFmt numFmtId="167" formatCode="_-&quot;$&quot;* #,##0.00_-;\-&quot;$&quot;* #,##0.00_-;_-&quot;$&quot;* &quot;-&quot;??_-;_-@_-"/>
  </numFmts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name val="Arial"/>
      <family val="2"/>
    </font>
    <font>
      <sz val="10"/>
      <name val="Calibri"/>
      <family val="2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b/>
      <u/>
      <sz val="10"/>
      <name val="Arial"/>
      <family val="2"/>
    </font>
    <font>
      <sz val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</borders>
  <cellStyleXfs count="3">
    <xf numFmtId="0" fontId="0" fillId="0" borderId="0"/>
    <xf numFmtId="0" fontId="3" fillId="0" borderId="0"/>
    <xf numFmtId="9" fontId="4" fillId="0" borderId="0" applyFont="0" applyFill="0" applyBorder="0" applyAlignment="0" applyProtection="0"/>
  </cellStyleXfs>
  <cellXfs count="103">
    <xf numFmtId="0" fontId="0" fillId="0" borderId="0" xfId="0"/>
    <xf numFmtId="0" fontId="2" fillId="0" borderId="0" xfId="0" applyFont="1"/>
    <xf numFmtId="0" fontId="1" fillId="0" borderId="0" xfId="0" applyFont="1"/>
    <xf numFmtId="0" fontId="7" fillId="2" borderId="0" xfId="1" applyFont="1" applyFill="1" applyAlignment="1">
      <alignment vertical="center"/>
    </xf>
    <xf numFmtId="0" fontId="8" fillId="0" borderId="1" xfId="1" applyFont="1" applyBorder="1" applyAlignment="1">
      <alignment vertical="center" wrapText="1"/>
    </xf>
    <xf numFmtId="164" fontId="8" fillId="0" borderId="1" xfId="1" applyNumberFormat="1" applyFont="1" applyBorder="1" applyAlignment="1">
      <alignment horizontal="center" vertical="center" wrapText="1"/>
    </xf>
    <xf numFmtId="0" fontId="8" fillId="3" borderId="1" xfId="1" applyFont="1" applyFill="1" applyBorder="1" applyAlignment="1">
      <alignment vertical="center" wrapText="1"/>
    </xf>
    <xf numFmtId="0" fontId="6" fillId="3" borderId="1" xfId="1" applyFont="1" applyFill="1" applyBorder="1" applyAlignment="1">
      <alignment horizontal="center" vertical="center" wrapText="1"/>
    </xf>
    <xf numFmtId="164" fontId="3" fillId="3" borderId="1" xfId="1" applyNumberFormat="1" applyFill="1" applyBorder="1" applyAlignment="1">
      <alignment horizontal="center" vertical="center" wrapText="1"/>
    </xf>
    <xf numFmtId="0" fontId="8" fillId="3" borderId="5" xfId="1" applyFont="1" applyFill="1" applyBorder="1" applyAlignment="1">
      <alignment vertical="center" wrapText="1"/>
    </xf>
    <xf numFmtId="0" fontId="6" fillId="3" borderId="1" xfId="1" applyFont="1" applyFill="1" applyBorder="1" applyAlignment="1">
      <alignment horizontal="center" vertical="center"/>
    </xf>
    <xf numFmtId="0" fontId="8" fillId="0" borderId="5" xfId="1" applyFont="1" applyBorder="1" applyAlignment="1">
      <alignment horizontal="center" vertical="center" wrapText="1"/>
    </xf>
    <xf numFmtId="0" fontId="9" fillId="0" borderId="1" xfId="1" applyFont="1" applyBorder="1" applyAlignment="1">
      <alignment horizontal="justify" vertical="center" wrapText="1"/>
    </xf>
    <xf numFmtId="0" fontId="8" fillId="0" borderId="5" xfId="1" applyFont="1" applyBorder="1" applyAlignment="1">
      <alignment horizontal="left" vertical="center" wrapText="1"/>
    </xf>
    <xf numFmtId="9" fontId="8" fillId="0" borderId="5" xfId="2" applyFont="1" applyBorder="1" applyAlignment="1">
      <alignment horizontal="center" vertical="center" wrapText="1"/>
    </xf>
    <xf numFmtId="14" fontId="9" fillId="0" borderId="5" xfId="1" applyNumberFormat="1" applyFont="1" applyBorder="1" applyAlignment="1">
      <alignment horizontal="center" vertical="center" wrapText="1"/>
    </xf>
    <xf numFmtId="0" fontId="8" fillId="0" borderId="1" xfId="1" applyFont="1" applyBorder="1" applyAlignment="1">
      <alignment horizontal="left" vertical="center" wrapText="1"/>
    </xf>
    <xf numFmtId="9" fontId="8" fillId="0" borderId="1" xfId="1" applyNumberFormat="1" applyFont="1" applyBorder="1" applyAlignment="1">
      <alignment horizontal="center" vertical="center" wrapText="1"/>
    </xf>
    <xf numFmtId="14" fontId="9" fillId="0" borderId="1" xfId="1" applyNumberFormat="1" applyFont="1" applyBorder="1" applyAlignment="1">
      <alignment horizontal="center" vertical="center" wrapText="1"/>
    </xf>
    <xf numFmtId="165" fontId="9" fillId="0" borderId="1" xfId="1" applyNumberFormat="1" applyFont="1" applyBorder="1" applyAlignment="1">
      <alignment horizontal="center" vertical="center" wrapText="1"/>
    </xf>
    <xf numFmtId="0" fontId="8" fillId="0" borderId="2" xfId="1" applyFont="1" applyBorder="1" applyAlignment="1">
      <alignment horizontal="left" vertical="center" wrapText="1"/>
    </xf>
    <xf numFmtId="0" fontId="8" fillId="0" borderId="7" xfId="0" applyFont="1" applyBorder="1" applyAlignment="1">
      <alignment horizontal="justify" vertical="center" wrapText="1"/>
    </xf>
    <xf numFmtId="0" fontId="8" fillId="0" borderId="8" xfId="0" applyFont="1" applyBorder="1" applyAlignment="1">
      <alignment horizontal="justify" vertical="center" wrapText="1"/>
    </xf>
    <xf numFmtId="0" fontId="9" fillId="0" borderId="7" xfId="1" applyFont="1" applyBorder="1" applyAlignment="1">
      <alignment horizontal="justify"/>
    </xf>
    <xf numFmtId="0" fontId="7" fillId="2" borderId="8" xfId="1" applyFont="1" applyFill="1" applyBorder="1" applyAlignment="1">
      <alignment vertical="center"/>
    </xf>
    <xf numFmtId="0" fontId="3" fillId="3" borderId="1" xfId="1" applyFill="1" applyBorder="1" applyAlignment="1">
      <alignment horizontal="center" vertical="center" wrapText="1"/>
    </xf>
    <xf numFmtId="0" fontId="7" fillId="2" borderId="12" xfId="1" applyFont="1" applyFill="1" applyBorder="1" applyAlignment="1">
      <alignment vertical="center"/>
    </xf>
    <xf numFmtId="0" fontId="7" fillId="2" borderId="13" xfId="1" applyFont="1" applyFill="1" applyBorder="1" applyAlignment="1">
      <alignment vertical="center"/>
    </xf>
    <xf numFmtId="0" fontId="7" fillId="2" borderId="14" xfId="1" applyFont="1" applyFill="1" applyBorder="1" applyAlignment="1">
      <alignment vertical="center"/>
    </xf>
    <xf numFmtId="164" fontId="8" fillId="0" borderId="4" xfId="1" applyNumberFormat="1" applyFont="1" applyBorder="1" applyAlignment="1">
      <alignment horizontal="center" vertical="center" wrapText="1"/>
    </xf>
    <xf numFmtId="0" fontId="8" fillId="0" borderId="0" xfId="0" applyFont="1" applyAlignment="1">
      <alignment horizontal="justify" vertical="center" wrapText="1"/>
    </xf>
    <xf numFmtId="0" fontId="8" fillId="0" borderId="1" xfId="1" applyFont="1" applyBorder="1" applyAlignment="1">
      <alignment horizontal="center" vertical="center" wrapText="1"/>
    </xf>
    <xf numFmtId="167" fontId="9" fillId="0" borderId="5" xfId="1" applyNumberFormat="1" applyFont="1" applyBorder="1" applyAlignment="1">
      <alignment horizontal="center" vertical="center" wrapText="1"/>
    </xf>
    <xf numFmtId="165" fontId="9" fillId="0" borderId="2" xfId="1" applyNumberFormat="1" applyFont="1" applyBorder="1" applyAlignment="1">
      <alignment horizontal="center" vertical="center" wrapText="1"/>
    </xf>
    <xf numFmtId="165" fontId="9" fillId="0" borderId="3" xfId="1" applyNumberFormat="1" applyFont="1" applyBorder="1" applyAlignment="1">
      <alignment horizontal="center" vertical="center" wrapText="1"/>
    </xf>
    <xf numFmtId="165" fontId="9" fillId="0" borderId="4" xfId="1" applyNumberFormat="1" applyFont="1" applyBorder="1" applyAlignment="1">
      <alignment horizontal="center" vertical="center" wrapText="1"/>
    </xf>
    <xf numFmtId="164" fontId="8" fillId="0" borderId="2" xfId="1" applyNumberFormat="1" applyFont="1" applyBorder="1" applyAlignment="1">
      <alignment horizontal="center" vertical="center" wrapText="1"/>
    </xf>
    <xf numFmtId="164" fontId="8" fillId="0" borderId="3" xfId="1" applyNumberFormat="1" applyFont="1" applyBorder="1" applyAlignment="1">
      <alignment horizontal="center" vertical="center" wrapText="1"/>
    </xf>
    <xf numFmtId="164" fontId="8" fillId="0" borderId="4" xfId="1" applyNumberFormat="1" applyFont="1" applyBorder="1" applyAlignment="1">
      <alignment horizontal="center" vertical="center" wrapText="1"/>
    </xf>
    <xf numFmtId="0" fontId="3" fillId="3" borderId="2" xfId="1" applyFill="1" applyBorder="1" applyAlignment="1">
      <alignment horizontal="center" vertical="center" wrapText="1"/>
    </xf>
    <xf numFmtId="0" fontId="3" fillId="3" borderId="4" xfId="1" applyFill="1" applyBorder="1" applyAlignment="1">
      <alignment horizontal="center" vertical="center" wrapText="1"/>
    </xf>
    <xf numFmtId="0" fontId="8" fillId="0" borderId="2" xfId="1" applyFont="1" applyBorder="1" applyAlignment="1">
      <alignment horizontal="center" vertical="center" wrapText="1"/>
    </xf>
    <xf numFmtId="0" fontId="8" fillId="0" borderId="3" xfId="1" applyFont="1" applyBorder="1" applyAlignment="1">
      <alignment horizontal="center" vertical="center" wrapText="1"/>
    </xf>
    <xf numFmtId="0" fontId="8" fillId="0" borderId="4" xfId="1" applyFont="1" applyBorder="1" applyAlignment="1">
      <alignment horizontal="center" vertical="center" wrapText="1"/>
    </xf>
    <xf numFmtId="0" fontId="8" fillId="0" borderId="2" xfId="0" applyFont="1" applyBorder="1" applyAlignment="1">
      <alignment horizontal="justify" vertical="center" wrapText="1"/>
    </xf>
    <xf numFmtId="0" fontId="8" fillId="0" borderId="3" xfId="0" applyFont="1" applyBorder="1" applyAlignment="1">
      <alignment horizontal="justify" vertical="center" wrapText="1"/>
    </xf>
    <xf numFmtId="0" fontId="8" fillId="0" borderId="4" xfId="0" applyFont="1" applyBorder="1" applyAlignment="1">
      <alignment horizontal="justify" vertical="center" wrapText="1"/>
    </xf>
    <xf numFmtId="0" fontId="3" fillId="3" borderId="3" xfId="1" applyFill="1" applyBorder="1" applyAlignment="1">
      <alignment horizontal="center" vertical="center" wrapText="1"/>
    </xf>
    <xf numFmtId="0" fontId="8" fillId="0" borderId="6" xfId="1" applyFont="1" applyBorder="1" applyAlignment="1">
      <alignment horizontal="center" vertical="center" wrapText="1"/>
    </xf>
    <xf numFmtId="0" fontId="8" fillId="0" borderId="5" xfId="1" applyFont="1" applyBorder="1" applyAlignment="1">
      <alignment horizontal="center" vertical="center" wrapText="1"/>
    </xf>
    <xf numFmtId="0" fontId="8" fillId="0" borderId="2" xfId="1" applyFont="1" applyBorder="1" applyAlignment="1">
      <alignment horizontal="justify" vertical="center" wrapText="1"/>
    </xf>
    <xf numFmtId="0" fontId="8" fillId="0" borderId="3" xfId="1" applyFont="1" applyBorder="1" applyAlignment="1">
      <alignment horizontal="justify" vertical="center" wrapText="1"/>
    </xf>
    <xf numFmtId="0" fontId="8" fillId="0" borderId="4" xfId="1" applyFont="1" applyBorder="1" applyAlignment="1">
      <alignment horizontal="justify" vertical="center" wrapText="1"/>
    </xf>
    <xf numFmtId="0" fontId="8" fillId="0" borderId="1" xfId="0" applyFont="1" applyBorder="1" applyAlignment="1">
      <alignment horizontal="justify" vertical="center" wrapText="1"/>
    </xf>
    <xf numFmtId="0" fontId="3" fillId="3" borderId="1" xfId="1" applyFill="1" applyBorder="1" applyAlignment="1">
      <alignment horizontal="center" vertical="center" wrapText="1"/>
    </xf>
    <xf numFmtId="0" fontId="3" fillId="3" borderId="2" xfId="1" applyFill="1" applyBorder="1" applyAlignment="1">
      <alignment horizontal="center" vertical="center"/>
    </xf>
    <xf numFmtId="0" fontId="3" fillId="3" borderId="3" xfId="1" applyFill="1" applyBorder="1" applyAlignment="1">
      <alignment horizontal="center" vertical="center"/>
    </xf>
    <xf numFmtId="0" fontId="3" fillId="3" borderId="4" xfId="1" applyFill="1" applyBorder="1" applyAlignment="1">
      <alignment horizontal="center" vertical="center"/>
    </xf>
    <xf numFmtId="166" fontId="9" fillId="0" borderId="2" xfId="1" applyNumberFormat="1" applyFont="1" applyBorder="1" applyAlignment="1">
      <alignment horizontal="justify" vertical="center" wrapText="1"/>
    </xf>
    <xf numFmtId="166" fontId="9" fillId="0" borderId="3" xfId="1" applyNumberFormat="1" applyFont="1" applyBorder="1" applyAlignment="1">
      <alignment horizontal="justify" vertical="center" wrapText="1"/>
    </xf>
    <xf numFmtId="166" fontId="9" fillId="0" borderId="4" xfId="1" applyNumberFormat="1" applyFont="1" applyBorder="1" applyAlignment="1">
      <alignment horizontal="justify" vertical="center" wrapText="1"/>
    </xf>
    <xf numFmtId="0" fontId="6" fillId="2" borderId="7" xfId="1" applyFont="1" applyFill="1" applyBorder="1" applyAlignment="1">
      <alignment horizontal="center" vertical="center" wrapText="1"/>
    </xf>
    <xf numFmtId="0" fontId="6" fillId="2" borderId="0" xfId="1" applyFont="1" applyFill="1" applyAlignment="1">
      <alignment horizontal="center" vertical="center" wrapText="1"/>
    </xf>
    <xf numFmtId="0" fontId="6" fillId="2" borderId="8" xfId="1" applyFont="1" applyFill="1" applyBorder="1" applyAlignment="1">
      <alignment horizontal="center" vertical="center" wrapText="1"/>
    </xf>
    <xf numFmtId="164" fontId="9" fillId="3" borderId="2" xfId="1" applyNumberFormat="1" applyFont="1" applyFill="1" applyBorder="1" applyAlignment="1">
      <alignment horizontal="left" vertical="center" wrapText="1"/>
    </xf>
    <xf numFmtId="164" fontId="9" fillId="3" borderId="3" xfId="1" applyNumberFormat="1" applyFont="1" applyFill="1" applyBorder="1" applyAlignment="1">
      <alignment horizontal="left" vertical="center" wrapText="1"/>
    </xf>
    <xf numFmtId="164" fontId="9" fillId="3" borderId="4" xfId="1" applyNumberFormat="1" applyFont="1" applyFill="1" applyBorder="1" applyAlignment="1">
      <alignment horizontal="left" vertical="center" wrapText="1"/>
    </xf>
    <xf numFmtId="0" fontId="9" fillId="3" borderId="1" xfId="1" applyFont="1" applyFill="1" applyBorder="1" applyAlignment="1">
      <alignment horizontal="center" vertical="center" wrapText="1"/>
    </xf>
    <xf numFmtId="164" fontId="8" fillId="0" borderId="1" xfId="1" applyNumberFormat="1" applyFont="1" applyBorder="1" applyAlignment="1">
      <alignment horizontal="center" vertical="center" wrapText="1"/>
    </xf>
    <xf numFmtId="0" fontId="8" fillId="0" borderId="1" xfId="1" applyFont="1" applyBorder="1" applyAlignment="1">
      <alignment horizontal="center" vertical="center" wrapText="1"/>
    </xf>
    <xf numFmtId="165" fontId="9" fillId="0" borderId="2" xfId="1" applyNumberFormat="1" applyFont="1" applyBorder="1" applyAlignment="1">
      <alignment horizontal="justify" vertical="center" wrapText="1"/>
    </xf>
    <xf numFmtId="165" fontId="9" fillId="0" borderId="3" xfId="1" applyNumberFormat="1" applyFont="1" applyBorder="1" applyAlignment="1">
      <alignment horizontal="justify" vertical="center" wrapText="1"/>
    </xf>
    <xf numFmtId="165" fontId="9" fillId="0" borderId="4" xfId="1" applyNumberFormat="1" applyFont="1" applyBorder="1" applyAlignment="1">
      <alignment horizontal="justify" vertical="center" wrapText="1"/>
    </xf>
    <xf numFmtId="165" fontId="9" fillId="0" borderId="2" xfId="1" applyNumberFormat="1" applyFont="1" applyBorder="1" applyAlignment="1">
      <alignment horizontal="right" vertical="center" wrapText="1"/>
    </xf>
    <xf numFmtId="165" fontId="9" fillId="0" borderId="3" xfId="1" applyNumberFormat="1" applyFont="1" applyBorder="1" applyAlignment="1">
      <alignment horizontal="right" vertical="center" wrapText="1"/>
    </xf>
    <xf numFmtId="165" fontId="9" fillId="0" borderId="4" xfId="1" applyNumberFormat="1" applyFont="1" applyBorder="1" applyAlignment="1">
      <alignment horizontal="right" vertical="center" wrapText="1"/>
    </xf>
    <xf numFmtId="165" fontId="9" fillId="0" borderId="2" xfId="1" applyNumberFormat="1" applyFont="1" applyBorder="1" applyAlignment="1">
      <alignment horizontal="left" vertical="center" wrapText="1"/>
    </xf>
    <xf numFmtId="165" fontId="9" fillId="0" borderId="3" xfId="1" applyNumberFormat="1" applyFont="1" applyBorder="1" applyAlignment="1">
      <alignment horizontal="left" vertical="center" wrapText="1"/>
    </xf>
    <xf numFmtId="165" fontId="9" fillId="0" borderId="4" xfId="1" applyNumberFormat="1" applyFont="1" applyBorder="1" applyAlignment="1">
      <alignment horizontal="left" vertical="center" wrapText="1"/>
    </xf>
    <xf numFmtId="0" fontId="11" fillId="0" borderId="2" xfId="1" applyFont="1" applyBorder="1" applyAlignment="1">
      <alignment horizontal="left" vertical="center"/>
    </xf>
    <xf numFmtId="0" fontId="11" fillId="0" borderId="3" xfId="1" applyFont="1" applyBorder="1" applyAlignment="1">
      <alignment horizontal="left" vertical="center"/>
    </xf>
    <xf numFmtId="0" fontId="11" fillId="0" borderId="4" xfId="1" applyFont="1" applyBorder="1" applyAlignment="1">
      <alignment horizontal="left" vertical="center"/>
    </xf>
    <xf numFmtId="0" fontId="9" fillId="0" borderId="7" xfId="1" applyFont="1" applyBorder="1" applyAlignment="1">
      <alignment horizontal="justify" vertical="center"/>
    </xf>
    <xf numFmtId="0" fontId="9" fillId="0" borderId="0" xfId="1" applyFont="1" applyAlignment="1">
      <alignment horizontal="justify" vertical="center"/>
    </xf>
    <xf numFmtId="0" fontId="9" fillId="0" borderId="8" xfId="1" applyFont="1" applyBorder="1" applyAlignment="1">
      <alignment horizontal="justify" vertical="center"/>
    </xf>
    <xf numFmtId="0" fontId="9" fillId="0" borderId="9" xfId="1" applyFont="1" applyBorder="1" applyAlignment="1">
      <alignment horizontal="center" vertical="center"/>
    </xf>
    <xf numFmtId="0" fontId="9" fillId="0" borderId="10" xfId="1" applyFont="1" applyBorder="1" applyAlignment="1">
      <alignment horizontal="center" vertical="center"/>
    </xf>
    <xf numFmtId="0" fontId="9" fillId="0" borderId="11" xfId="1" applyFont="1" applyBorder="1" applyAlignment="1">
      <alignment horizontal="center" vertical="center"/>
    </xf>
    <xf numFmtId="0" fontId="8" fillId="0" borderId="7" xfId="1" applyFont="1" applyBorder="1" applyAlignment="1">
      <alignment horizontal="justify" vertical="center" wrapText="1"/>
    </xf>
    <xf numFmtId="0" fontId="8" fillId="0" borderId="0" xfId="1" applyFont="1" applyAlignment="1">
      <alignment horizontal="justify" vertical="center" wrapText="1"/>
    </xf>
    <xf numFmtId="0" fontId="8" fillId="0" borderId="8" xfId="1" applyFont="1" applyBorder="1" applyAlignment="1">
      <alignment horizontal="justify" vertical="center" wrapText="1"/>
    </xf>
    <xf numFmtId="0" fontId="8" fillId="0" borderId="7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8" xfId="1" applyFont="1" applyBorder="1" applyAlignment="1">
      <alignment horizontal="center" vertical="center"/>
    </xf>
    <xf numFmtId="0" fontId="8" fillId="0" borderId="7" xfId="1" applyFont="1" applyBorder="1" applyAlignment="1">
      <alignment horizontal="left" vertical="center" wrapText="1"/>
    </xf>
    <xf numFmtId="0" fontId="8" fillId="0" borderId="0" xfId="1" applyFont="1" applyAlignment="1">
      <alignment horizontal="left" vertical="center" wrapText="1"/>
    </xf>
    <xf numFmtId="0" fontId="8" fillId="0" borderId="8" xfId="1" applyFont="1" applyBorder="1" applyAlignment="1">
      <alignment horizontal="left" vertical="center" wrapText="1"/>
    </xf>
    <xf numFmtId="166" fontId="8" fillId="0" borderId="2" xfId="1" applyNumberFormat="1" applyFont="1" applyBorder="1" applyAlignment="1">
      <alignment horizontal="center" vertical="center" wrapText="1"/>
    </xf>
    <xf numFmtId="166" fontId="8" fillId="0" borderId="3" xfId="1" applyNumberFormat="1" applyFont="1" applyBorder="1" applyAlignment="1">
      <alignment horizontal="center" vertical="center" wrapText="1"/>
    </xf>
    <xf numFmtId="166" fontId="8" fillId="0" borderId="4" xfId="1" applyNumberFormat="1" applyFont="1" applyBorder="1" applyAlignment="1">
      <alignment horizontal="center" vertical="center" wrapText="1"/>
    </xf>
    <xf numFmtId="166" fontId="8" fillId="0" borderId="2" xfId="1" applyNumberFormat="1" applyFont="1" applyBorder="1" applyAlignment="1">
      <alignment horizontal="left" vertical="center" wrapText="1"/>
    </xf>
    <xf numFmtId="166" fontId="8" fillId="0" borderId="3" xfId="1" applyNumberFormat="1" applyFont="1" applyBorder="1" applyAlignment="1">
      <alignment horizontal="left" vertical="center" wrapText="1"/>
    </xf>
    <xf numFmtId="166" fontId="8" fillId="0" borderId="4" xfId="1" applyNumberFormat="1" applyFont="1" applyBorder="1" applyAlignment="1">
      <alignment horizontal="left" vertical="center" wrapText="1"/>
    </xf>
  </cellXfs>
  <cellStyles count="3">
    <cellStyle name="Normal" xfId="0" builtinId="0"/>
    <cellStyle name="Normal 2" xfId="1" xr:uid="{00000000-0005-0000-0000-000001000000}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64"/>
  <sheetViews>
    <sheetView tabSelected="1" view="pageBreakPreview" topLeftCell="A34" zoomScale="110" zoomScaleNormal="110" zoomScaleSheetLayoutView="110" zoomScalePageLayoutView="50" workbookViewId="0">
      <selection activeCell="D70" sqref="D70"/>
    </sheetView>
  </sheetViews>
  <sheetFormatPr baseColWidth="10" defaultColWidth="5.42578125" defaultRowHeight="15" x14ac:dyDescent="0.25"/>
  <cols>
    <col min="1" max="1" width="31.42578125" style="3" customWidth="1"/>
    <col min="2" max="2" width="6.42578125" style="3" customWidth="1"/>
    <col min="3" max="3" width="12.28515625" style="3" customWidth="1"/>
    <col min="4" max="4" width="13.42578125" style="3" customWidth="1"/>
    <col min="5" max="5" width="29" style="3" customWidth="1"/>
  </cols>
  <sheetData>
    <row r="1" spans="1:10" x14ac:dyDescent="0.25">
      <c r="A1" s="26"/>
      <c r="B1" s="27"/>
      <c r="C1" s="27"/>
      <c r="D1" s="27"/>
      <c r="E1" s="28"/>
    </row>
    <row r="2" spans="1:10" ht="15" customHeight="1" x14ac:dyDescent="0.25">
      <c r="A2" s="61" t="s">
        <v>0</v>
      </c>
      <c r="B2" s="62"/>
      <c r="C2" s="62"/>
      <c r="D2" s="62"/>
      <c r="E2" s="63"/>
      <c r="J2" s="1"/>
    </row>
    <row r="3" spans="1:10" ht="25.5" x14ac:dyDescent="0.25">
      <c r="A3" s="4" t="s">
        <v>1</v>
      </c>
      <c r="B3" s="64">
        <v>46071</v>
      </c>
      <c r="C3" s="65"/>
      <c r="D3" s="65"/>
      <c r="E3" s="66"/>
      <c r="J3" s="2"/>
    </row>
    <row r="4" spans="1:10" ht="15" customHeight="1" x14ac:dyDescent="0.2">
      <c r="A4" s="41" t="s">
        <v>2</v>
      </c>
      <c r="B4" s="42"/>
      <c r="C4" s="42"/>
      <c r="D4" s="42"/>
      <c r="E4" s="43"/>
      <c r="J4" s="1"/>
    </row>
    <row r="5" spans="1:10" ht="29.25" customHeight="1" x14ac:dyDescent="0.25">
      <c r="A5" s="4" t="s">
        <v>3</v>
      </c>
      <c r="B5" s="69" t="s">
        <v>55</v>
      </c>
      <c r="C5" s="69"/>
      <c r="D5" s="69"/>
      <c r="E5" s="69"/>
    </row>
    <row r="6" spans="1:10" ht="25.5" x14ac:dyDescent="0.25">
      <c r="A6" s="4" t="s">
        <v>4</v>
      </c>
      <c r="B6" s="67" t="s">
        <v>56</v>
      </c>
      <c r="C6" s="67"/>
      <c r="D6" s="67"/>
      <c r="E6" s="67"/>
    </row>
    <row r="7" spans="1:10" x14ac:dyDescent="0.25">
      <c r="A7" s="4" t="s">
        <v>5</v>
      </c>
      <c r="B7" s="70">
        <v>25094607822.560001</v>
      </c>
      <c r="C7" s="71"/>
      <c r="D7" s="71"/>
      <c r="E7" s="72"/>
    </row>
    <row r="8" spans="1:10" x14ac:dyDescent="0.25">
      <c r="A8" s="4" t="s">
        <v>43</v>
      </c>
      <c r="B8" s="73" t="s">
        <v>38</v>
      </c>
      <c r="C8" s="74"/>
      <c r="D8" s="74"/>
      <c r="E8" s="75"/>
    </row>
    <row r="9" spans="1:10" ht="25.5" x14ac:dyDescent="0.25">
      <c r="A9" s="4" t="s">
        <v>79</v>
      </c>
      <c r="B9" s="33">
        <v>25094607702</v>
      </c>
      <c r="C9" s="34"/>
      <c r="D9" s="34"/>
      <c r="E9" s="35"/>
    </row>
    <row r="10" spans="1:10" x14ac:dyDescent="0.25">
      <c r="A10" s="4" t="s">
        <v>6</v>
      </c>
      <c r="B10" s="76">
        <f>B9</f>
        <v>25094607702</v>
      </c>
      <c r="C10" s="77"/>
      <c r="D10" s="77"/>
      <c r="E10" s="78"/>
    </row>
    <row r="11" spans="1:10" ht="26.25" customHeight="1" x14ac:dyDescent="0.25">
      <c r="A11" s="4" t="s">
        <v>7</v>
      </c>
      <c r="B11" s="36" t="s">
        <v>57</v>
      </c>
      <c r="C11" s="37"/>
      <c r="D11" s="37"/>
      <c r="E11" s="38"/>
    </row>
    <row r="12" spans="1:10" x14ac:dyDescent="0.25">
      <c r="A12" s="4" t="s">
        <v>8</v>
      </c>
      <c r="B12" s="36">
        <v>45066</v>
      </c>
      <c r="C12" s="37"/>
      <c r="D12" s="37"/>
      <c r="E12" s="38"/>
    </row>
    <row r="13" spans="1:10" ht="26.25" customHeight="1" x14ac:dyDescent="0.25">
      <c r="A13" s="4" t="s">
        <v>9</v>
      </c>
      <c r="B13" s="36">
        <v>45291</v>
      </c>
      <c r="C13" s="37"/>
      <c r="D13" s="37"/>
      <c r="E13" s="38"/>
    </row>
    <row r="14" spans="1:10" ht="21.75" customHeight="1" x14ac:dyDescent="0.25">
      <c r="A14" s="4" t="s">
        <v>42</v>
      </c>
      <c r="B14" s="36" t="s">
        <v>59</v>
      </c>
      <c r="C14" s="37"/>
      <c r="D14" s="38"/>
      <c r="E14" s="5">
        <v>45282</v>
      </c>
    </row>
    <row r="15" spans="1:10" x14ac:dyDescent="0.25">
      <c r="A15" s="4" t="s">
        <v>44</v>
      </c>
      <c r="B15" s="36" t="s">
        <v>58</v>
      </c>
      <c r="C15" s="37"/>
      <c r="D15" s="38"/>
      <c r="E15" s="29">
        <v>45061</v>
      </c>
    </row>
    <row r="16" spans="1:10" ht="30" customHeight="1" x14ac:dyDescent="0.25">
      <c r="A16" s="4" t="s">
        <v>61</v>
      </c>
      <c r="B16" s="36" t="s">
        <v>60</v>
      </c>
      <c r="C16" s="37"/>
      <c r="D16" s="38"/>
      <c r="E16" s="29">
        <v>45079</v>
      </c>
    </row>
    <row r="17" spans="1:5" ht="30" customHeight="1" x14ac:dyDescent="0.25">
      <c r="A17" s="4" t="s">
        <v>62</v>
      </c>
      <c r="B17" s="36" t="s">
        <v>45</v>
      </c>
      <c r="C17" s="37"/>
      <c r="D17" s="38"/>
      <c r="E17" s="29">
        <v>45282</v>
      </c>
    </row>
    <row r="18" spans="1:5" ht="30" customHeight="1" x14ac:dyDescent="0.25">
      <c r="A18" s="4" t="s">
        <v>82</v>
      </c>
      <c r="B18" s="36" t="s">
        <v>82</v>
      </c>
      <c r="C18" s="37"/>
      <c r="D18" s="38"/>
      <c r="E18" s="29">
        <v>45960</v>
      </c>
    </row>
    <row r="19" spans="1:5" x14ac:dyDescent="0.25">
      <c r="A19" s="4" t="s">
        <v>47</v>
      </c>
      <c r="B19" s="68" t="s">
        <v>63</v>
      </c>
      <c r="C19" s="68"/>
      <c r="D19" s="68"/>
      <c r="E19" s="5">
        <v>45408</v>
      </c>
    </row>
    <row r="20" spans="1:5" ht="26.25" customHeight="1" x14ac:dyDescent="0.25">
      <c r="A20" s="4" t="s">
        <v>50</v>
      </c>
      <c r="B20" s="36" t="s">
        <v>63</v>
      </c>
      <c r="C20" s="37"/>
      <c r="D20" s="38"/>
      <c r="E20" s="5">
        <v>45437</v>
      </c>
    </row>
    <row r="21" spans="1:5" ht="26.25" customHeight="1" x14ac:dyDescent="0.25">
      <c r="A21" s="4" t="s">
        <v>51</v>
      </c>
      <c r="B21" s="36" t="s">
        <v>63</v>
      </c>
      <c r="C21" s="37"/>
      <c r="D21" s="38"/>
      <c r="E21" s="5">
        <v>45468</v>
      </c>
    </row>
    <row r="22" spans="1:5" ht="26.25" customHeight="1" x14ac:dyDescent="0.25">
      <c r="A22" s="4" t="s">
        <v>64</v>
      </c>
      <c r="B22" s="36" t="s">
        <v>63</v>
      </c>
      <c r="C22" s="37"/>
      <c r="D22" s="38"/>
      <c r="E22" s="5">
        <v>45498</v>
      </c>
    </row>
    <row r="23" spans="1:5" ht="26.25" customHeight="1" x14ac:dyDescent="0.25">
      <c r="A23" s="4" t="s">
        <v>65</v>
      </c>
      <c r="B23" s="36" t="s">
        <v>63</v>
      </c>
      <c r="C23" s="37"/>
      <c r="D23" s="38"/>
      <c r="E23" s="5">
        <v>45527</v>
      </c>
    </row>
    <row r="24" spans="1:5" ht="26.25" customHeight="1" x14ac:dyDescent="0.25">
      <c r="A24" s="4" t="s">
        <v>66</v>
      </c>
      <c r="B24" s="36" t="s">
        <v>63</v>
      </c>
      <c r="C24" s="37"/>
      <c r="D24" s="38"/>
      <c r="E24" s="5">
        <v>45560</v>
      </c>
    </row>
    <row r="25" spans="1:5" ht="26.25" customHeight="1" x14ac:dyDescent="0.25">
      <c r="A25" s="4" t="s">
        <v>67</v>
      </c>
      <c r="B25" s="36" t="s">
        <v>63</v>
      </c>
      <c r="C25" s="37"/>
      <c r="D25" s="38"/>
      <c r="E25" s="5">
        <v>45590</v>
      </c>
    </row>
    <row r="26" spans="1:5" ht="26.25" customHeight="1" x14ac:dyDescent="0.25">
      <c r="A26" s="4" t="s">
        <v>68</v>
      </c>
      <c r="B26" s="36" t="s">
        <v>49</v>
      </c>
      <c r="C26" s="37"/>
      <c r="D26" s="38"/>
      <c r="E26" s="5">
        <v>45621</v>
      </c>
    </row>
    <row r="27" spans="1:5" ht="26.25" customHeight="1" x14ac:dyDescent="0.25">
      <c r="A27" s="4" t="s">
        <v>69</v>
      </c>
      <c r="B27" s="36" t="s">
        <v>63</v>
      </c>
      <c r="C27" s="37"/>
      <c r="D27" s="38"/>
      <c r="E27" s="5">
        <v>45681</v>
      </c>
    </row>
    <row r="28" spans="1:5" ht="26.25" customHeight="1" x14ac:dyDescent="0.25">
      <c r="A28" s="4" t="s">
        <v>70</v>
      </c>
      <c r="B28" s="36" t="s">
        <v>49</v>
      </c>
      <c r="C28" s="37"/>
      <c r="D28" s="38"/>
      <c r="E28" s="5">
        <v>45712</v>
      </c>
    </row>
    <row r="29" spans="1:5" ht="26.25" customHeight="1" x14ac:dyDescent="0.25">
      <c r="A29" s="4" t="s">
        <v>71</v>
      </c>
      <c r="B29" s="36" t="s">
        <v>73</v>
      </c>
      <c r="C29" s="37"/>
      <c r="D29" s="38"/>
      <c r="E29" s="5">
        <v>45771</v>
      </c>
    </row>
    <row r="30" spans="1:5" ht="26.25" customHeight="1" x14ac:dyDescent="0.25">
      <c r="A30" s="4" t="s">
        <v>72</v>
      </c>
      <c r="B30" s="36" t="s">
        <v>74</v>
      </c>
      <c r="C30" s="37"/>
      <c r="D30" s="38"/>
      <c r="E30" s="29">
        <v>45842</v>
      </c>
    </row>
    <row r="31" spans="1:5" ht="26.25" customHeight="1" x14ac:dyDescent="0.25">
      <c r="A31" s="4" t="s">
        <v>52</v>
      </c>
      <c r="B31" s="36">
        <v>45936</v>
      </c>
      <c r="C31" s="37"/>
      <c r="D31" s="37"/>
      <c r="E31" s="38"/>
    </row>
    <row r="32" spans="1:5" ht="26.25" customHeight="1" x14ac:dyDescent="0.25">
      <c r="A32" s="4" t="s">
        <v>10</v>
      </c>
      <c r="B32" s="36">
        <v>46179</v>
      </c>
      <c r="C32" s="37"/>
      <c r="D32" s="37"/>
      <c r="E32" s="38"/>
    </row>
    <row r="33" spans="1:5" ht="25.5" customHeight="1" x14ac:dyDescent="0.25">
      <c r="A33" s="4" t="s">
        <v>11</v>
      </c>
      <c r="B33" s="36" t="s">
        <v>38</v>
      </c>
      <c r="C33" s="37"/>
      <c r="D33" s="37"/>
      <c r="E33" s="38"/>
    </row>
    <row r="34" spans="1:5" ht="25.5" x14ac:dyDescent="0.25">
      <c r="A34" s="4" t="s">
        <v>12</v>
      </c>
      <c r="B34" s="97" t="s">
        <v>75</v>
      </c>
      <c r="C34" s="98"/>
      <c r="D34" s="98"/>
      <c r="E34" s="99"/>
    </row>
    <row r="35" spans="1:5" ht="33.75" customHeight="1" x14ac:dyDescent="0.25">
      <c r="A35" s="4" t="s">
        <v>13</v>
      </c>
      <c r="B35" s="100" t="s">
        <v>83</v>
      </c>
      <c r="C35" s="101"/>
      <c r="D35" s="101"/>
      <c r="E35" s="102"/>
    </row>
    <row r="36" spans="1:5" ht="30.75" customHeight="1" x14ac:dyDescent="0.25">
      <c r="A36" s="6" t="s">
        <v>14</v>
      </c>
      <c r="B36" s="39" t="s">
        <v>53</v>
      </c>
      <c r="C36" s="47"/>
      <c r="D36" s="40"/>
      <c r="E36" s="25" t="s">
        <v>54</v>
      </c>
    </row>
    <row r="37" spans="1:5" ht="23.25" customHeight="1" x14ac:dyDescent="0.25">
      <c r="A37" s="6" t="s">
        <v>15</v>
      </c>
      <c r="B37" s="39" t="s">
        <v>76</v>
      </c>
      <c r="C37" s="40"/>
      <c r="D37" s="7" t="s">
        <v>16</v>
      </c>
      <c r="E37" s="8">
        <v>46000</v>
      </c>
    </row>
    <row r="38" spans="1:5" ht="25.5" x14ac:dyDescent="0.25">
      <c r="A38" s="6" t="s">
        <v>17</v>
      </c>
      <c r="B38" s="39">
        <v>20</v>
      </c>
      <c r="C38" s="47"/>
      <c r="D38" s="47"/>
      <c r="E38" s="40"/>
    </row>
    <row r="39" spans="1:5" ht="22.5" customHeight="1" x14ac:dyDescent="0.25">
      <c r="A39" s="9" t="s">
        <v>18</v>
      </c>
      <c r="B39" s="54" t="s">
        <v>78</v>
      </c>
      <c r="C39" s="54"/>
      <c r="D39" s="10" t="s">
        <v>16</v>
      </c>
      <c r="E39" s="8">
        <v>46000</v>
      </c>
    </row>
    <row r="40" spans="1:5" ht="25.5" x14ac:dyDescent="0.25">
      <c r="A40" s="9" t="s">
        <v>19</v>
      </c>
      <c r="B40" s="55">
        <v>22</v>
      </c>
      <c r="C40" s="56"/>
      <c r="D40" s="56"/>
      <c r="E40" s="57"/>
    </row>
    <row r="41" spans="1:5" x14ac:dyDescent="0.25">
      <c r="A41" s="31" t="s">
        <v>20</v>
      </c>
      <c r="B41" s="41" t="s">
        <v>21</v>
      </c>
      <c r="C41" s="42"/>
      <c r="D41" s="42"/>
      <c r="E41" s="43"/>
    </row>
    <row r="42" spans="1:5" ht="76.5" x14ac:dyDescent="0.25">
      <c r="A42" s="12" t="s">
        <v>22</v>
      </c>
      <c r="B42" s="58" t="s">
        <v>77</v>
      </c>
      <c r="C42" s="59"/>
      <c r="D42" s="59"/>
      <c r="E42" s="60"/>
    </row>
    <row r="43" spans="1:5" x14ac:dyDescent="0.25">
      <c r="A43" s="48" t="s">
        <v>23</v>
      </c>
      <c r="B43" s="48" t="s">
        <v>24</v>
      </c>
      <c r="C43" s="41" t="s">
        <v>25</v>
      </c>
      <c r="D43" s="43"/>
      <c r="E43" s="48" t="s">
        <v>26</v>
      </c>
    </row>
    <row r="44" spans="1:5" x14ac:dyDescent="0.25">
      <c r="A44" s="49"/>
      <c r="B44" s="49"/>
      <c r="C44" s="11" t="s">
        <v>27</v>
      </c>
      <c r="D44" s="11" t="s">
        <v>28</v>
      </c>
      <c r="E44" s="49"/>
    </row>
    <row r="45" spans="1:5" ht="25.5" x14ac:dyDescent="0.25">
      <c r="A45" s="13" t="s">
        <v>46</v>
      </c>
      <c r="B45" s="14">
        <v>1</v>
      </c>
      <c r="C45" s="15">
        <v>45960</v>
      </c>
      <c r="D45" s="15">
        <v>46362</v>
      </c>
      <c r="E45" s="32">
        <f>B10*20%</f>
        <v>5018921540.4000006</v>
      </c>
    </row>
    <row r="46" spans="1:5" ht="25.5" customHeight="1" x14ac:dyDescent="0.25">
      <c r="A46" s="16" t="s">
        <v>29</v>
      </c>
      <c r="B46" s="17">
        <v>0.1</v>
      </c>
      <c r="C46" s="15">
        <v>45960</v>
      </c>
      <c r="D46" s="15">
        <v>46362</v>
      </c>
      <c r="E46" s="19">
        <f>B10*B46</f>
        <v>2509460770.2000003</v>
      </c>
    </row>
    <row r="47" spans="1:5" ht="25.5" x14ac:dyDescent="0.25">
      <c r="A47" s="20" t="s">
        <v>30</v>
      </c>
      <c r="B47" s="17" t="s">
        <v>24</v>
      </c>
      <c r="C47" s="18" t="s">
        <v>38</v>
      </c>
      <c r="D47" s="18" t="s">
        <v>38</v>
      </c>
      <c r="E47" s="19" t="s">
        <v>38</v>
      </c>
    </row>
    <row r="48" spans="1:5" ht="18.75" customHeight="1" x14ac:dyDescent="0.25">
      <c r="A48" s="20" t="s">
        <v>31</v>
      </c>
      <c r="B48" s="17" t="s">
        <v>24</v>
      </c>
      <c r="C48" s="18" t="s">
        <v>38</v>
      </c>
      <c r="D48" s="18" t="s">
        <v>38</v>
      </c>
      <c r="E48" s="19" t="s">
        <v>38</v>
      </c>
    </row>
    <row r="49" spans="1:5" ht="25.5" x14ac:dyDescent="0.25">
      <c r="A49" s="20" t="s">
        <v>32</v>
      </c>
      <c r="B49" s="17">
        <v>0.05</v>
      </c>
      <c r="C49" s="18">
        <v>45933</v>
      </c>
      <c r="D49" s="18">
        <v>47275</v>
      </c>
      <c r="E49" s="19">
        <f>B10*B49</f>
        <v>1254730385.1000001</v>
      </c>
    </row>
    <row r="50" spans="1:5" ht="27.75" customHeight="1" x14ac:dyDescent="0.25">
      <c r="A50" s="16" t="s">
        <v>33</v>
      </c>
      <c r="B50" s="17">
        <v>0.5</v>
      </c>
      <c r="C50" s="18">
        <v>46179</v>
      </c>
      <c r="D50" s="18">
        <v>48005</v>
      </c>
      <c r="E50" s="19">
        <f>B10*B50</f>
        <v>12547303851</v>
      </c>
    </row>
    <row r="51" spans="1:5" ht="33" customHeight="1" x14ac:dyDescent="0.25">
      <c r="A51" s="16" t="s">
        <v>34</v>
      </c>
      <c r="B51" s="17">
        <v>0.05</v>
      </c>
      <c r="C51" s="18">
        <v>45001</v>
      </c>
      <c r="D51" s="18">
        <v>46179</v>
      </c>
      <c r="E51" s="19">
        <f>B10*B51</f>
        <v>1254730385.1000001</v>
      </c>
    </row>
    <row r="52" spans="1:5" ht="55.5" customHeight="1" x14ac:dyDescent="0.25">
      <c r="A52" s="50" t="s">
        <v>35</v>
      </c>
      <c r="B52" s="51"/>
      <c r="C52" s="51"/>
      <c r="D52" s="51"/>
      <c r="E52" s="52"/>
    </row>
    <row r="53" spans="1:5" ht="42.75" customHeight="1" x14ac:dyDescent="0.25">
      <c r="A53" s="53" t="s">
        <v>80</v>
      </c>
      <c r="B53" s="53"/>
      <c r="C53" s="53"/>
      <c r="D53" s="53"/>
      <c r="E53" s="53"/>
    </row>
    <row r="54" spans="1:5" ht="43.5" customHeight="1" x14ac:dyDescent="0.25">
      <c r="A54" s="44" t="s">
        <v>41</v>
      </c>
      <c r="B54" s="45"/>
      <c r="C54" s="45"/>
      <c r="D54" s="45"/>
      <c r="E54" s="46"/>
    </row>
    <row r="55" spans="1:5" ht="42.95" customHeight="1" x14ac:dyDescent="0.25">
      <c r="A55" s="44" t="s">
        <v>36</v>
      </c>
      <c r="B55" s="45"/>
      <c r="C55" s="45"/>
      <c r="D55" s="45"/>
      <c r="E55" s="46"/>
    </row>
    <row r="56" spans="1:5" ht="3.95" customHeight="1" x14ac:dyDescent="0.25">
      <c r="A56" s="21"/>
      <c r="B56" s="30"/>
      <c r="C56" s="30"/>
      <c r="D56" s="30"/>
      <c r="E56" s="22"/>
    </row>
    <row r="57" spans="1:5" ht="48" customHeight="1" x14ac:dyDescent="0.25">
      <c r="A57" s="88" t="s">
        <v>37</v>
      </c>
      <c r="B57" s="89"/>
      <c r="C57" s="89"/>
      <c r="D57" s="89"/>
      <c r="E57" s="90"/>
    </row>
    <row r="58" spans="1:5" ht="30.75" customHeight="1" x14ac:dyDescent="0.25">
      <c r="A58" s="94" t="s">
        <v>81</v>
      </c>
      <c r="B58" s="95"/>
      <c r="C58" s="95"/>
      <c r="D58" s="95"/>
      <c r="E58" s="96"/>
    </row>
    <row r="59" spans="1:5" ht="13.5" customHeight="1" x14ac:dyDescent="0.25">
      <c r="A59" s="82"/>
      <c r="B59" s="83"/>
      <c r="C59" s="83"/>
      <c r="D59" s="83"/>
      <c r="E59" s="84"/>
    </row>
    <row r="60" spans="1:5" ht="24.75" customHeight="1" x14ac:dyDescent="0.25">
      <c r="A60" s="23"/>
      <c r="E60" s="24"/>
    </row>
    <row r="61" spans="1:5" x14ac:dyDescent="0.25">
      <c r="A61" s="91" t="s">
        <v>39</v>
      </c>
      <c r="B61" s="92"/>
      <c r="C61" s="92"/>
      <c r="D61" s="92"/>
      <c r="E61" s="93"/>
    </row>
    <row r="62" spans="1:5" ht="27" customHeight="1" x14ac:dyDescent="0.25">
      <c r="A62" s="85" t="s">
        <v>40</v>
      </c>
      <c r="B62" s="86"/>
      <c r="C62" s="86"/>
      <c r="D62" s="86"/>
      <c r="E62" s="87"/>
    </row>
    <row r="63" spans="1:5" x14ac:dyDescent="0.25">
      <c r="A63" s="79" t="s">
        <v>48</v>
      </c>
      <c r="B63" s="80"/>
      <c r="C63" s="80"/>
      <c r="D63" s="80"/>
      <c r="E63" s="81"/>
    </row>
    <row r="64" spans="1:5" x14ac:dyDescent="0.25">
      <c r="A64" s="79" t="s">
        <v>84</v>
      </c>
      <c r="B64" s="80"/>
      <c r="C64" s="80"/>
      <c r="D64" s="80"/>
      <c r="E64" s="81"/>
    </row>
  </sheetData>
  <mergeCells count="56">
    <mergeCell ref="B34:E34"/>
    <mergeCell ref="B35:E35"/>
    <mergeCell ref="C43:D43"/>
    <mergeCell ref="B31:E31"/>
    <mergeCell ref="B18:D18"/>
    <mergeCell ref="A64:E64"/>
    <mergeCell ref="A59:E59"/>
    <mergeCell ref="A62:E62"/>
    <mergeCell ref="A57:E57"/>
    <mergeCell ref="A61:E61"/>
    <mergeCell ref="A63:E63"/>
    <mergeCell ref="A58:E58"/>
    <mergeCell ref="A2:E2"/>
    <mergeCell ref="B3:E3"/>
    <mergeCell ref="B6:E6"/>
    <mergeCell ref="B14:D14"/>
    <mergeCell ref="B19:D19"/>
    <mergeCell ref="B15:D15"/>
    <mergeCell ref="A4:E4"/>
    <mergeCell ref="B5:E5"/>
    <mergeCell ref="B7:E7"/>
    <mergeCell ref="B8:E8"/>
    <mergeCell ref="B10:E10"/>
    <mergeCell ref="B11:E11"/>
    <mergeCell ref="B12:E12"/>
    <mergeCell ref="B13:E13"/>
    <mergeCell ref="B17:D17"/>
    <mergeCell ref="B32:E32"/>
    <mergeCell ref="B37:C37"/>
    <mergeCell ref="B41:E41"/>
    <mergeCell ref="A55:E55"/>
    <mergeCell ref="B36:D36"/>
    <mergeCell ref="B38:E38"/>
    <mergeCell ref="A54:E54"/>
    <mergeCell ref="A43:A44"/>
    <mergeCell ref="B43:B44"/>
    <mergeCell ref="E43:E44"/>
    <mergeCell ref="A52:E52"/>
    <mergeCell ref="A53:E53"/>
    <mergeCell ref="B39:C39"/>
    <mergeCell ref="B40:E40"/>
    <mergeCell ref="B42:E42"/>
    <mergeCell ref="B33:E33"/>
    <mergeCell ref="B30:D30"/>
    <mergeCell ref="B16:D16"/>
    <mergeCell ref="B22:D22"/>
    <mergeCell ref="B23:D23"/>
    <mergeCell ref="B24:D24"/>
    <mergeCell ref="B25:D25"/>
    <mergeCell ref="B20:D20"/>
    <mergeCell ref="B21:D21"/>
    <mergeCell ref="B9:E9"/>
    <mergeCell ref="B26:D26"/>
    <mergeCell ref="B27:D27"/>
    <mergeCell ref="B28:D28"/>
    <mergeCell ref="B29:D29"/>
  </mergeCells>
  <phoneticPr fontId="5" type="noConversion"/>
  <pageMargins left="1.5748031496062993" right="0.78740157480314965" top="1.5235294117647058" bottom="0.74803149606299213" header="0.78740157480314965" footer="0.39370078740157483"/>
  <pageSetup scale="67" orientation="portrait" horizontalDpi="1200" verticalDpi="1200" r:id="rId1"/>
  <headerFooter>
    <oddHeader xml:space="preserve">&amp;L&amp;G&amp;C&amp;"Arial,Negrita"&amp;8MUNICIPIO DE VILLAVICENCIO&amp;"Arial,Normal"
PROCESO GESTIÓN A LA CONTRATACIÓN 
 FORMATO APROBACIÓN DE PÓLIZA
&amp;R&amp;"Arial,Normal"&amp;8Código: GCT-F-67
Versión:01
Fecha:12/06/2025 
Página  &amp;P </oddHeader>
  </headerFooter>
  <rowBreaks count="1" manualBreakCount="1">
    <brk id="34" max="4" man="1"/>
  </rowBreaks>
  <colBreaks count="1" manualBreakCount="1">
    <brk id="5" max="1048575" man="1"/>
  </colBreaks>
  <legacyDrawingHF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Clasificaci_x00f3_n xmlns="22ef4ef0-7d28-43e9-b597-d882ef352c37">ANÁLISIS E INFORMES</Clasificaci_x00f3_n>
    <Publicado xmlns="22ef4ef0-7d28-43e9-b597-d882ef352c37">true</Publicado>
    <Descripci_x00f3_n xmlns="22ef4ef0-7d28-43e9-b597-d882ef352c37" xsi:nil="true"/>
    <Fecha xmlns="22ef4ef0-7d28-43e9-b597-d882ef352c37" xsi:nil="true"/>
    <Fecha_x0020_de_x0020_Caducidad xmlns="22ef4ef0-7d28-43e9-b597-d882ef352c37" xsi:nil="true"/>
    <A_x00f1_o xmlns="22ef4ef0-7d28-43e9-b597-d882ef352c37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8E533E34EECE67429B2EDC0A26314208" ma:contentTypeVersion="6" ma:contentTypeDescription="Crear nuevo documento." ma:contentTypeScope="" ma:versionID="d2343357b4b97e76fcdd03f138aefbfa">
  <xsd:schema xmlns:xsd="http://www.w3.org/2001/XMLSchema" xmlns:xs="http://www.w3.org/2001/XMLSchema" xmlns:p="http://schemas.microsoft.com/office/2006/metadata/properties" xmlns:ns2="22ef4ef0-7d28-43e9-b597-d882ef352c37" targetNamespace="http://schemas.microsoft.com/office/2006/metadata/properties" ma:root="true" ma:fieldsID="685396121994d45bf36281187108a992" ns2:_="">
    <xsd:import namespace="22ef4ef0-7d28-43e9-b597-d882ef352c37"/>
    <xsd:element name="properties">
      <xsd:complexType>
        <xsd:sequence>
          <xsd:element name="documentManagement">
            <xsd:complexType>
              <xsd:all>
                <xsd:element ref="ns2:Descripci_x00f3_n" minOccurs="0"/>
                <xsd:element ref="ns2:A_x00f1_o" minOccurs="0"/>
                <xsd:element ref="ns2:Fecha" minOccurs="0"/>
                <xsd:element ref="ns2:Clasificaci_x00f3_n" minOccurs="0"/>
                <xsd:element ref="ns2:Publicado" minOccurs="0"/>
                <xsd:element ref="ns2:Fecha_x0020_de_x0020_Caducidad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2ef4ef0-7d28-43e9-b597-d882ef352c37" elementFormDefault="qualified">
    <xsd:import namespace="http://schemas.microsoft.com/office/2006/documentManagement/types"/>
    <xsd:import namespace="http://schemas.microsoft.com/office/infopath/2007/PartnerControls"/>
    <xsd:element name="Descripci_x00f3_n" ma:index="8" nillable="true" ma:displayName="Descripción" ma:internalName="Descripci_x00f3_n">
      <xsd:simpleType>
        <xsd:restriction base="dms:Note">
          <xsd:maxLength value="255"/>
        </xsd:restriction>
      </xsd:simpleType>
    </xsd:element>
    <xsd:element name="A_x00f1_o" ma:index="9" nillable="true" ma:displayName="Año" ma:internalName="A_x00f1_o">
      <xsd:simpleType>
        <xsd:restriction base="dms:Text">
          <xsd:maxLength value="255"/>
        </xsd:restriction>
      </xsd:simpleType>
    </xsd:element>
    <xsd:element name="Fecha" ma:index="10" nillable="true" ma:displayName="Fecha" ma:internalName="Fecha">
      <xsd:simpleType>
        <xsd:restriction base="dms:Text">
          <xsd:maxLength value="255"/>
        </xsd:restriction>
      </xsd:simpleType>
    </xsd:element>
    <xsd:element name="Clasificaci_x00f3_n" ma:index="11" nillable="true" ma:displayName="Clasificación" ma:default="ANÁLISIS E INFORMES" ma:format="Dropdown" ma:internalName="Clasificaci_x00f3_n">
      <xsd:simpleType>
        <xsd:restriction base="dms:Choice">
          <xsd:enumeration value="ANÁLISIS E INFORMES"/>
          <xsd:enumeration value="AUDITORÍA INTERNA"/>
          <xsd:enumeration value="CARACTERIZACIÓN"/>
          <xsd:enumeration value="DECRETOS"/>
          <xsd:enumeration value="DEFINICIÓN DE INDICADORES"/>
          <xsd:enumeration value="ENCUESTAS"/>
          <xsd:enumeration value="EVALUACIONES"/>
          <xsd:enumeration value="FORMATOS Y MODELOS"/>
          <xsd:enumeration value="INSTRUCTIVOS Y GUÍAS"/>
          <xsd:enumeration value="MEDICIONES"/>
          <xsd:enumeration value="RESOLUCIONES"/>
          <xsd:enumeration value="MAPA DE RIESGOS"/>
          <xsd:enumeration value="PROCESOS, PROCEDIMIENTOS Y PROGRAMAS"/>
          <xsd:enumeration value="POLÍTICAS"/>
          <xsd:enumeration value="PLANES"/>
        </xsd:restriction>
      </xsd:simpleType>
    </xsd:element>
    <xsd:element name="Publicado" ma:index="12" nillable="true" ma:displayName="Publicado" ma:default="1" ma:internalName="Publicado">
      <xsd:simpleType>
        <xsd:restriction base="dms:Boolean"/>
      </xsd:simpleType>
    </xsd:element>
    <xsd:element name="Fecha_x0020_de_x0020_Caducidad" ma:index="13" nillable="true" ma:displayName="Fecha de Caducidad" ma:format="DateOnly" ma:internalName="Fecha_x0020_de_x0020_Caducidad">
      <xsd:simpleType>
        <xsd:restriction base="dms:DateTim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01BEF5A-AE56-42EB-98C6-EB45949CBCE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C144921-0950-4EBC-A930-A03A2F93C846}">
  <ds:schemaRefs>
    <ds:schemaRef ds:uri="http://purl.org/dc/terms/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www.w3.org/XML/1998/namespace"/>
    <ds:schemaRef ds:uri="http://schemas.openxmlformats.org/package/2006/metadata/core-properties"/>
    <ds:schemaRef ds:uri="22ef4ef0-7d28-43e9-b597-d882ef352c37"/>
    <ds:schemaRef ds:uri="http://schemas.microsoft.com/office/2006/metadata/properties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A3629AAD-CCF4-41BB-B1DB-ABE3073C138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2ef4ef0-7d28-43e9-b597-d882ef352c3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sandra rey</dc:creator>
  <cp:lastModifiedBy>diana catherine torres gutierrez</cp:lastModifiedBy>
  <cp:lastPrinted>2025-11-06T16:28:33Z</cp:lastPrinted>
  <dcterms:created xsi:type="dcterms:W3CDTF">2016-07-08T14:51:09Z</dcterms:created>
  <dcterms:modified xsi:type="dcterms:W3CDTF">2026-02-18T19:44:21Z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0x0101008E533E34EECE67429B2EDC0A26314208</vt:lpwstr>
  </property>
</Properties>
</file>