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ALPUJARRA\IET LA ARADA\6. Soportes Precontractuales RC-Bienes de consumo 2\Documentos Para Publicar\"/>
    </mc:Choice>
  </mc:AlternateContent>
  <xr:revisionPtr revIDLastSave="0" documentId="13_ncr:1_{F678838B-C339-486F-B222-63F396A976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 PRESUPUESTAL" sheetId="1" r:id="rId1"/>
    <sheet name="ANEXO 5 OFERTA ECONOMICA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7" i="1" l="1"/>
  <c r="G53" i="1"/>
  <c r="G56" i="1"/>
  <c r="G46" i="1"/>
  <c r="G52" i="1"/>
  <c r="G51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47" i="1"/>
  <c r="G48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6" i="1"/>
  <c r="G27" i="1"/>
  <c r="G28" i="1"/>
  <c r="G29" i="1"/>
  <c r="G21" i="1"/>
  <c r="G22" i="1"/>
  <c r="G23" i="1"/>
  <c r="G5" i="1"/>
</calcChain>
</file>

<file path=xl/sharedStrings.xml><?xml version="1.0" encoding="utf-8"?>
<sst xmlns="http://schemas.openxmlformats.org/spreadsheetml/2006/main" count="255" uniqueCount="71">
  <si>
    <t>DESCRIPCIÓN</t>
  </si>
  <si>
    <t>Cantidad</t>
  </si>
  <si>
    <t>Tinta L575, L664, L55 Epson color negro</t>
  </si>
  <si>
    <t>litro</t>
  </si>
  <si>
    <t>Juego de Tinta de colores: amarilla, azul y roja, Impresora Epson</t>
  </si>
  <si>
    <t>paq x 4</t>
  </si>
  <si>
    <t>Tinta para marcadores BT 30 ml</t>
  </si>
  <si>
    <t>30 ml</t>
  </si>
  <si>
    <t>Marcadores borrables</t>
  </si>
  <si>
    <t>Toner impresora HP Laser jet pro MFP M127 FW</t>
  </si>
  <si>
    <t>Almohadillas - Borradores</t>
  </si>
  <si>
    <t>Agendas</t>
  </si>
  <si>
    <t>Caja esfero tinta negra x 12</t>
  </si>
  <si>
    <t>caja</t>
  </si>
  <si>
    <t>Caja lápiz mina negra x 12</t>
  </si>
  <si>
    <t>Carpetas blancas tamaño oficio (4 aletas)</t>
  </si>
  <si>
    <t>unid</t>
  </si>
  <si>
    <t>Ganchos para carpeta</t>
  </si>
  <si>
    <t>paq x 50</t>
  </si>
  <si>
    <t>Cinta transparente Grande 48 * 50</t>
  </si>
  <si>
    <t>Resma Papel tamaño carta</t>
  </si>
  <si>
    <t>Resma Papel tamaño  oficio</t>
  </si>
  <si>
    <t>Regleta Braille  tamaño oficio</t>
  </si>
  <si>
    <t>Grapadora grande</t>
  </si>
  <si>
    <t>Canecas para la basura grandes 65 litros</t>
  </si>
  <si>
    <t>Canecas para la basura medianas 35 litros</t>
  </si>
  <si>
    <t>Escobas</t>
  </si>
  <si>
    <t>Trapeadores x 1,000 grm</t>
  </si>
  <si>
    <t>Paquetes de cartulina de colores de 1/8 * 10</t>
  </si>
  <si>
    <t>Paq x 10</t>
  </si>
  <si>
    <t>Vinilos colores primarios 125 grm</t>
  </si>
  <si>
    <t>Colbon mediano de 250g</t>
  </si>
  <si>
    <t>Unidad de Medida</t>
  </si>
  <si>
    <t>sartén antiadherente grande  28 cm</t>
  </si>
  <si>
    <t>sartén antiadherente mediano  24 cm</t>
  </si>
  <si>
    <t>platos en polipropileno de alta densidad</t>
  </si>
  <si>
    <t>cucharas soperas  aluminio</t>
  </si>
  <si>
    <t>cuchillos mango plástico</t>
  </si>
  <si>
    <t>Cucharones en acero</t>
  </si>
  <si>
    <t>vasos jugo 10 oz</t>
  </si>
  <si>
    <t>Jarras 4 litros</t>
  </si>
  <si>
    <t>Limpiones 30 * 50 cm</t>
  </si>
  <si>
    <t>caneca 70 litros</t>
  </si>
  <si>
    <t>tabla de picar en acero 38*28 cm</t>
  </si>
  <si>
    <t>rayador en acero</t>
  </si>
  <si>
    <t>Malla tipo angeo en acero de 1*15 m</t>
  </si>
  <si>
    <t>cubetas para menajes</t>
  </si>
  <si>
    <t>Bombillos 9w led</t>
  </si>
  <si>
    <t>tomas eléctricas</t>
  </si>
  <si>
    <t>Estantería Metálica 5 Niveles 90x175x30 cm</t>
  </si>
  <si>
    <t>Botiquín primeros auxilios</t>
  </si>
  <si>
    <t>rollo cinta asfáltica x 10 m</t>
  </si>
  <si>
    <t>gramera  pequeña</t>
  </si>
  <si>
    <t>gramera grande 150 kg</t>
  </si>
  <si>
    <t>ITEM</t>
  </si>
  <si>
    <t>Unidad</t>
  </si>
  <si>
    <t>ANALISIS PRESUPUESTAL</t>
  </si>
  <si>
    <t xml:space="preserve">TOTAL </t>
  </si>
  <si>
    <t>BIENES DE PAPELERIA</t>
  </si>
  <si>
    <t>BIENES DE ASEO</t>
  </si>
  <si>
    <t>BIENES DE COCINA</t>
  </si>
  <si>
    <t>BIENES  DE FERRETERIA</t>
  </si>
  <si>
    <t>BIENES  DE USO FINAL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</si>
  <si>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La cotización fue entregada por </t>
    </r>
    <r>
      <rPr>
        <b/>
        <sz val="10"/>
        <rFont val="Arial"/>
        <family val="2"/>
      </rPr>
      <t>"S&amp;L SOLUCIONES INTEGRALES S.A.S "</t>
    </r>
    <r>
      <rPr>
        <sz val="10"/>
        <rFont val="Arial"/>
        <family val="2"/>
      </rPr>
      <t xml:space="preserve"> persona Jurdica debidamente identificada por el RUES.</t>
    </r>
  </si>
  <si>
    <t>ANEXO 5 OFERTA ECONOMICA</t>
  </si>
  <si>
    <t>SUBTOTAL EXENTO Y/O EXCLUIDO DE IVA</t>
  </si>
  <si>
    <t>SUBTOTAL GRAVADO DE IVA 19%</t>
  </si>
  <si>
    <t>IVA 19%</t>
  </si>
  <si>
    <t>Valor Unitario sin Iva</t>
  </si>
  <si>
    <t>Valor Total sin Iva</t>
  </si>
  <si>
    <t>BIEN EXCLUIDO DE IVA ART. 424 -1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</si>
</sst>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\$\ #,##0.00"/>
    <numFmt numFmtId="165" formatCode="&quot;$&quot;\ #,##0"/>
  </numFmts>
  <fonts count="1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ptos"/>
      <family val="2"/>
    </font>
    <font>
      <b/>
      <sz val="10"/>
      <name val="Aptos"/>
      <family val="2"/>
    </font>
    <font>
      <sz val="10"/>
      <color rgb="FF000000"/>
      <name val="Aptos"/>
      <family val="2"/>
    </font>
    <font>
      <sz val="10"/>
      <color rgb="FF000000"/>
      <name val="Times New Roman"/>
      <family val="1"/>
    </font>
    <font>
      <sz val="9"/>
      <color rgb="FF000000"/>
      <name val="Aptos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9"/>
      <color rgb="FF000000"/>
      <name val="Aptos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1F5F"/>
      </left>
      <right/>
      <top style="thin">
        <color rgb="FF001F5F"/>
      </top>
      <bottom style="thin">
        <color rgb="FF001F5F"/>
      </bottom>
      <diagonal/>
    </border>
    <border>
      <left/>
      <right/>
      <top style="thin">
        <color rgb="FF001F5F"/>
      </top>
      <bottom style="thin">
        <color rgb="FF001F5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3">
    <xf numFmtId="0" fontId="0" fillId="0" borderId="0"/>
    <xf numFmtId="0" fontId="8" fillId="0" borderId="0"/>
    <xf numFmtId="0" fontId="8" fillId="0" borderId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" fontId="12" fillId="3" borderId="0" applyFill="0">
      <alignment horizontal="center" vertical="center"/>
    </xf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 indent="1"/>
    </xf>
    <xf numFmtId="165" fontId="7" fillId="0" borderId="1" xfId="0" applyNumberFormat="1" applyFont="1" applyBorder="1" applyAlignment="1">
      <alignment horizontal="center" vertical="top" shrinkToFit="1"/>
    </xf>
    <xf numFmtId="0" fontId="2" fillId="0" borderId="0" xfId="0" applyFont="1" applyAlignment="1">
      <alignment vertical="top" wrapText="1"/>
    </xf>
    <xf numFmtId="0" fontId="9" fillId="2" borderId="0" xfId="1" applyFont="1" applyFill="1" applyAlignment="1">
      <alignment horizontal="left" vertical="top" wrapText="1"/>
    </xf>
    <xf numFmtId="0" fontId="6" fillId="5" borderId="6" xfId="0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vertical="top" wrapText="1"/>
    </xf>
    <xf numFmtId="0" fontId="6" fillId="5" borderId="4" xfId="0" applyFont="1" applyFill="1" applyBorder="1" applyAlignment="1">
      <alignment horizontal="center" vertical="top" wrapText="1"/>
    </xf>
    <xf numFmtId="165" fontId="7" fillId="5" borderId="1" xfId="0" applyNumberFormat="1" applyFont="1" applyFill="1" applyBorder="1" applyAlignment="1">
      <alignment horizontal="center" vertical="top" shrinkToFit="1"/>
    </xf>
    <xf numFmtId="0" fontId="0" fillId="5" borderId="0" xfId="0" applyFill="1" applyAlignment="1">
      <alignment horizontal="left" vertical="top"/>
    </xf>
    <xf numFmtId="1" fontId="7" fillId="5" borderId="1" xfId="0" applyNumberFormat="1" applyFont="1" applyFill="1" applyBorder="1" applyAlignment="1">
      <alignment horizontal="center" vertical="top" shrinkToFit="1"/>
    </xf>
    <xf numFmtId="0" fontId="5" fillId="5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center" vertical="top" shrinkToFit="1"/>
    </xf>
    <xf numFmtId="0" fontId="9" fillId="0" borderId="0" xfId="1" applyFont="1" applyAlignment="1">
      <alignment horizontal="left" vertical="top" wrapText="1"/>
    </xf>
    <xf numFmtId="0" fontId="0" fillId="4" borderId="11" xfId="0" applyFill="1" applyBorder="1" applyAlignment="1">
      <alignment horizontal="left" vertical="top"/>
    </xf>
    <xf numFmtId="164" fontId="3" fillId="2" borderId="11" xfId="0" applyNumberFormat="1" applyFont="1" applyFill="1" applyBorder="1" applyAlignment="1">
      <alignment horizontal="center" vertical="top" shrinkToFit="1"/>
    </xf>
    <xf numFmtId="0" fontId="0" fillId="6" borderId="11" xfId="0" applyFill="1" applyBorder="1" applyAlignment="1">
      <alignment horizontal="left" vertical="top"/>
    </xf>
    <xf numFmtId="164" fontId="16" fillId="0" borderId="1" xfId="0" applyNumberFormat="1" applyFont="1" applyBorder="1" applyAlignment="1">
      <alignment horizontal="center" vertical="top" shrinkToFit="1"/>
    </xf>
    <xf numFmtId="165" fontId="7" fillId="0" borderId="6" xfId="0" applyNumberFormat="1" applyFont="1" applyBorder="1" applyAlignment="1">
      <alignment horizontal="center" vertical="top" shrinkToFit="1"/>
    </xf>
    <xf numFmtId="0" fontId="0" fillId="5" borderId="12" xfId="0" applyFill="1" applyBorder="1" applyAlignment="1">
      <alignment horizontal="left" vertical="top"/>
    </xf>
    <xf numFmtId="0" fontId="14" fillId="8" borderId="11" xfId="2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14" fillId="7" borderId="0" xfId="2" applyFont="1" applyFill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right" vertical="top" wrapText="1"/>
    </xf>
    <xf numFmtId="0" fontId="15" fillId="0" borderId="4" xfId="0" applyFont="1" applyBorder="1" applyAlignment="1">
      <alignment horizontal="right" vertical="top" wrapText="1"/>
    </xf>
    <xf numFmtId="0" fontId="6" fillId="5" borderId="2" xfId="0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horizontal="center" vertical="top" wrapText="1"/>
    </xf>
    <xf numFmtId="0" fontId="10" fillId="4" borderId="7" xfId="3" applyFont="1" applyFill="1" applyBorder="1" applyAlignment="1">
      <alignment horizontal="right" vertical="center"/>
    </xf>
    <xf numFmtId="0" fontId="10" fillId="4" borderId="8" xfId="3" applyFont="1" applyFill="1" applyBorder="1" applyAlignment="1">
      <alignment horizontal="right" vertical="center"/>
    </xf>
    <xf numFmtId="1" fontId="13" fillId="2" borderId="9" xfId="2" applyNumberFormat="1" applyFont="1" applyFill="1" applyBorder="1" applyAlignment="1">
      <alignment horizontal="right" vertical="center" shrinkToFit="1"/>
    </xf>
    <xf numFmtId="1" fontId="13" fillId="2" borderId="10" xfId="2" applyNumberFormat="1" applyFont="1" applyFill="1" applyBorder="1" applyAlignment="1">
      <alignment horizontal="right" vertical="center" shrinkToFit="1"/>
    </xf>
    <xf numFmtId="0" fontId="10" fillId="6" borderId="7" xfId="3" applyFont="1" applyFill="1" applyBorder="1" applyAlignment="1">
      <alignment horizontal="right" vertical="center"/>
    </xf>
    <xf numFmtId="0" fontId="10" fillId="6" borderId="8" xfId="3" applyFont="1" applyFill="1" applyBorder="1" applyAlignment="1">
      <alignment horizontal="right" vertical="center"/>
    </xf>
    <xf numFmtId="0" fontId="10" fillId="8" borderId="7" xfId="3" applyFont="1" applyFill="1" applyBorder="1" applyAlignment="1">
      <alignment horizontal="right" vertical="center"/>
    </xf>
    <xf numFmtId="0" fontId="10" fillId="8" borderId="8" xfId="3" applyFont="1" applyFill="1" applyBorder="1" applyAlignment="1">
      <alignment horizontal="right" vertical="center"/>
    </xf>
  </cellXfs>
  <cellStyles count="23">
    <cellStyle name="Millares [0] 2" xfId="11" xr:uid="{131ECB02-34FE-402C-8E40-F1EC88D52D96}"/>
    <cellStyle name="Millares [0] 2 2" xfId="20" xr:uid="{462B27B6-6FD9-4F16-B637-CE2195A6FD95}"/>
    <cellStyle name="Moneda [0] 2" xfId="12" xr:uid="{088326E2-608B-47DD-A40F-9EF8FABF01A2}"/>
    <cellStyle name="Moneda [0] 2 2" xfId="21" xr:uid="{F32766A7-9302-4C06-A746-244F7AD05DFB}"/>
    <cellStyle name="Moneda 2" xfId="4" xr:uid="{31A77297-9AD3-4F6D-A0E3-4702B335AAEE}"/>
    <cellStyle name="Moneda 2 2" xfId="17" xr:uid="{C21EED88-41D0-42B2-9694-066DED6FA487}"/>
    <cellStyle name="Moneda 3" xfId="10" xr:uid="{4AD13F29-468B-4874-AB7A-E06F07D38301}"/>
    <cellStyle name="Moneda 3 2" xfId="19" xr:uid="{38C6D397-C294-4555-AE32-32121121B3E7}"/>
    <cellStyle name="Moneda 4" xfId="14" xr:uid="{A7FBFE25-1553-4731-AB4B-F035D0C84A64}"/>
    <cellStyle name="Moneda 4 2" xfId="22" xr:uid="{DA872F3E-F31B-43DA-94CC-B414E7901E86}"/>
    <cellStyle name="Moneda 5" xfId="7" xr:uid="{3CDF5E03-C1AC-4EE2-A71D-E3B89688EB4C}"/>
    <cellStyle name="Moneda 6" xfId="16" xr:uid="{A70A49E8-B3E7-4F95-BF24-8C34E9A3C4E2}"/>
    <cellStyle name="Nivel 7" xfId="13" xr:uid="{F38D26D2-286D-447B-8CB4-4134BCB1AF3E}"/>
    <cellStyle name="Normal" xfId="0" builtinId="0"/>
    <cellStyle name="Normal 2" xfId="2" xr:uid="{10B48D51-0ED9-49CF-B543-DC5A0CC1685B}"/>
    <cellStyle name="Normal 2 2" xfId="5" xr:uid="{EA6C4665-ECE3-4BB1-801B-C314A2649DA3}"/>
    <cellStyle name="Normal 2 2 2" xfId="18" xr:uid="{8501FF36-F8BC-4882-B740-DB0D9FFEA02E}"/>
    <cellStyle name="Normal 2 2 3" xfId="9" xr:uid="{1E85CC6E-BC1F-4BCB-9640-6B117C7DCFA2}"/>
    <cellStyle name="Normal 3" xfId="3" xr:uid="{0DF7845B-8C2A-4374-971A-455C09BDA11E}"/>
    <cellStyle name="Normal 3 2" xfId="8" xr:uid="{7A440A3B-E3C3-47EE-8876-3B833A722DD8}"/>
    <cellStyle name="Normal 4" xfId="6" xr:uid="{91FF60E2-F6A3-4DE1-B15D-894933A13023}"/>
    <cellStyle name="Normal 5" xfId="15" xr:uid="{8C3361B3-35C5-403C-A7E7-FBD63523FD7A}"/>
    <cellStyle name="Normal 6" xfId="1" xr:uid="{D0A38801-FDD3-4CDE-99B9-786B077710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60</xdr:row>
      <xdr:rowOff>114300</xdr:rowOff>
    </xdr:from>
    <xdr:to>
      <xdr:col>6</xdr:col>
      <xdr:colOff>980205</xdr:colOff>
      <xdr:row>94</xdr:row>
      <xdr:rowOff>104086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47DE78-8737-898E-0A0C-C8FBB2D49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11782425"/>
          <a:ext cx="6961905" cy="5514286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70</xdr:row>
      <xdr:rowOff>57149</xdr:rowOff>
    </xdr:from>
    <xdr:to>
      <xdr:col>15</xdr:col>
      <xdr:colOff>94543</xdr:colOff>
      <xdr:row>91</xdr:row>
      <xdr:rowOff>133349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F9B19A-2BD6-D3A3-8406-60DA61B83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3200" y="13363574"/>
          <a:ext cx="5657143" cy="3476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61"/>
  <sheetViews>
    <sheetView tabSelected="1" topLeftCell="A15" workbookViewId="0">
      <selection activeCell="H17" sqref="H17"/>
    </sheetView>
  </sheetViews>
  <sheetFormatPr baseColWidth="10" defaultColWidth="9.33203125" defaultRowHeight="12.75" x14ac:dyDescent="0.2"/>
  <cols>
    <col min="2" max="2" width="9.33203125" customWidth="1"/>
    <col min="3" max="3" width="40.1640625" customWidth="1"/>
    <col min="4" max="4" width="10.5" customWidth="1"/>
    <col min="5" max="5" width="19.33203125" bestFit="1" customWidth="1"/>
    <col min="6" max="6" width="21.83203125" bestFit="1" customWidth="1"/>
    <col min="7" max="7" width="19.83203125" customWidth="1"/>
    <col min="8" max="8" width="22.33203125" customWidth="1"/>
  </cols>
  <sheetData>
    <row r="1" spans="2:8" x14ac:dyDescent="0.2">
      <c r="B1" s="1"/>
      <c r="C1" s="1"/>
      <c r="D1" s="1"/>
      <c r="E1" s="1"/>
      <c r="F1" s="1"/>
      <c r="G1" s="1"/>
      <c r="H1" s="1"/>
    </row>
    <row r="2" spans="2:8" ht="14.25" customHeight="1" x14ac:dyDescent="0.2">
      <c r="B2" s="29" t="s">
        <v>56</v>
      </c>
      <c r="C2" s="30"/>
      <c r="D2" s="30"/>
      <c r="E2" s="30"/>
      <c r="F2" s="30"/>
      <c r="G2" s="30"/>
      <c r="H2" s="7"/>
    </row>
    <row r="3" spans="2:8" ht="28.5" customHeight="1" x14ac:dyDescent="0.2">
      <c r="B3" s="9" t="s">
        <v>54</v>
      </c>
      <c r="C3" s="9" t="s">
        <v>0</v>
      </c>
      <c r="D3" s="9" t="s">
        <v>1</v>
      </c>
      <c r="E3" s="9" t="s">
        <v>32</v>
      </c>
      <c r="F3" s="9" t="s">
        <v>68</v>
      </c>
      <c r="G3" s="9" t="s">
        <v>69</v>
      </c>
    </row>
    <row r="4" spans="2:8" ht="15" customHeight="1" x14ac:dyDescent="0.2">
      <c r="B4" s="34" t="s">
        <v>58</v>
      </c>
      <c r="C4" s="35"/>
      <c r="D4" s="11"/>
      <c r="E4" s="11"/>
      <c r="F4" s="10"/>
      <c r="G4" s="12"/>
    </row>
    <row r="5" spans="2:8" ht="15.2" customHeight="1" x14ac:dyDescent="0.2">
      <c r="B5" s="4">
        <v>1</v>
      </c>
      <c r="C5" s="2" t="s">
        <v>2</v>
      </c>
      <c r="D5" s="4">
        <v>7</v>
      </c>
      <c r="E5" s="2" t="s">
        <v>3</v>
      </c>
      <c r="F5" s="6">
        <v>86500</v>
      </c>
      <c r="G5" s="6">
        <f>F5*D5</f>
        <v>605500</v>
      </c>
    </row>
    <row r="6" spans="2:8" ht="27" x14ac:dyDescent="0.2">
      <c r="B6" s="4">
        <v>2</v>
      </c>
      <c r="C6" s="5" t="s">
        <v>4</v>
      </c>
      <c r="D6" s="4">
        <v>1</v>
      </c>
      <c r="E6" s="2" t="s">
        <v>5</v>
      </c>
      <c r="F6" s="6">
        <v>138500</v>
      </c>
      <c r="G6" s="6">
        <f t="shared" ref="G6:G20" si="0">F6*D6</f>
        <v>138500</v>
      </c>
    </row>
    <row r="7" spans="2:8" ht="15.2" customHeight="1" x14ac:dyDescent="0.2">
      <c r="B7" s="4">
        <v>3</v>
      </c>
      <c r="C7" s="2" t="s">
        <v>6</v>
      </c>
      <c r="D7" s="4">
        <v>40</v>
      </c>
      <c r="E7" s="2" t="s">
        <v>7</v>
      </c>
      <c r="F7" s="6">
        <v>21000</v>
      </c>
      <c r="G7" s="6">
        <f t="shared" si="0"/>
        <v>840000</v>
      </c>
    </row>
    <row r="8" spans="2:8" ht="15" customHeight="1" x14ac:dyDescent="0.2">
      <c r="B8" s="4">
        <v>4</v>
      </c>
      <c r="C8" s="2" t="s">
        <v>8</v>
      </c>
      <c r="D8" s="4">
        <v>40</v>
      </c>
      <c r="E8" s="2" t="s">
        <v>55</v>
      </c>
      <c r="F8" s="6">
        <v>9100</v>
      </c>
      <c r="G8" s="6">
        <f t="shared" si="0"/>
        <v>364000</v>
      </c>
    </row>
    <row r="9" spans="2:8" ht="28.5" customHeight="1" x14ac:dyDescent="0.2">
      <c r="B9" s="4">
        <v>5</v>
      </c>
      <c r="C9" s="2" t="s">
        <v>9</v>
      </c>
      <c r="D9" s="4">
        <v>3</v>
      </c>
      <c r="E9" s="2" t="s">
        <v>55</v>
      </c>
      <c r="F9" s="6">
        <v>125000</v>
      </c>
      <c r="G9" s="6">
        <f t="shared" si="0"/>
        <v>375000</v>
      </c>
    </row>
    <row r="10" spans="2:8" ht="15" customHeight="1" x14ac:dyDescent="0.2">
      <c r="B10" s="4">
        <v>6</v>
      </c>
      <c r="C10" s="2" t="s">
        <v>10</v>
      </c>
      <c r="D10" s="4">
        <v>18</v>
      </c>
      <c r="E10" s="2" t="s">
        <v>55</v>
      </c>
      <c r="F10" s="6">
        <v>6200</v>
      </c>
      <c r="G10" s="6">
        <f t="shared" si="0"/>
        <v>111600</v>
      </c>
    </row>
    <row r="11" spans="2:8" ht="15.2" customHeight="1" x14ac:dyDescent="0.2">
      <c r="B11" s="4">
        <v>7</v>
      </c>
      <c r="C11" s="2" t="s">
        <v>11</v>
      </c>
      <c r="D11" s="4">
        <v>22</v>
      </c>
      <c r="E11" s="2" t="s">
        <v>55</v>
      </c>
      <c r="F11" s="6">
        <v>9800</v>
      </c>
      <c r="G11" s="6">
        <f t="shared" si="0"/>
        <v>215600</v>
      </c>
    </row>
    <row r="12" spans="2:8" ht="15" customHeight="1" x14ac:dyDescent="0.2">
      <c r="B12" s="4">
        <v>8</v>
      </c>
      <c r="C12" s="2" t="s">
        <v>12</v>
      </c>
      <c r="D12" s="4">
        <v>2</v>
      </c>
      <c r="E12" s="2" t="s">
        <v>13</v>
      </c>
      <c r="F12" s="6">
        <v>14300</v>
      </c>
      <c r="G12" s="6">
        <f t="shared" si="0"/>
        <v>28600</v>
      </c>
    </row>
    <row r="13" spans="2:8" ht="23.25" customHeight="1" x14ac:dyDescent="0.2">
      <c r="B13" s="4">
        <v>9</v>
      </c>
      <c r="C13" s="2" t="s">
        <v>14</v>
      </c>
      <c r="D13" s="4">
        <v>2</v>
      </c>
      <c r="E13" s="2" t="s">
        <v>13</v>
      </c>
      <c r="F13" s="6">
        <v>9200</v>
      </c>
      <c r="G13" s="6">
        <f t="shared" si="0"/>
        <v>18400</v>
      </c>
      <c r="H13" s="8" t="s">
        <v>70</v>
      </c>
    </row>
    <row r="14" spans="2:8" ht="15" customHeight="1" x14ac:dyDescent="0.2">
      <c r="B14" s="4">
        <v>10</v>
      </c>
      <c r="C14" s="2" t="s">
        <v>15</v>
      </c>
      <c r="D14" s="4">
        <v>20</v>
      </c>
      <c r="E14" s="2" t="s">
        <v>16</v>
      </c>
      <c r="F14" s="6">
        <v>4800</v>
      </c>
      <c r="G14" s="6">
        <f t="shared" si="0"/>
        <v>96000</v>
      </c>
    </row>
    <row r="15" spans="2:8" ht="15.2" customHeight="1" x14ac:dyDescent="0.2">
      <c r="B15" s="4">
        <v>11</v>
      </c>
      <c r="C15" s="2" t="s">
        <v>17</v>
      </c>
      <c r="D15" s="4">
        <v>20</v>
      </c>
      <c r="E15" s="2" t="s">
        <v>18</v>
      </c>
      <c r="F15" s="6">
        <v>3700</v>
      </c>
      <c r="G15" s="6">
        <f t="shared" si="0"/>
        <v>74000</v>
      </c>
    </row>
    <row r="16" spans="2:8" ht="15" customHeight="1" x14ac:dyDescent="0.2">
      <c r="B16" s="4">
        <v>12</v>
      </c>
      <c r="C16" s="2" t="s">
        <v>19</v>
      </c>
      <c r="D16" s="4">
        <v>12</v>
      </c>
      <c r="E16" s="2" t="s">
        <v>55</v>
      </c>
      <c r="F16" s="6">
        <v>6200</v>
      </c>
      <c r="G16" s="6">
        <f t="shared" si="0"/>
        <v>74400</v>
      </c>
    </row>
    <row r="17" spans="2:7" ht="15.2" customHeight="1" x14ac:dyDescent="0.2">
      <c r="B17" s="4">
        <v>13</v>
      </c>
      <c r="C17" s="2" t="s">
        <v>20</v>
      </c>
      <c r="D17" s="4">
        <v>6</v>
      </c>
      <c r="E17" s="2" t="s">
        <v>55</v>
      </c>
      <c r="F17" s="6">
        <v>23000</v>
      </c>
      <c r="G17" s="6">
        <f t="shared" si="0"/>
        <v>138000</v>
      </c>
    </row>
    <row r="18" spans="2:7" ht="15" customHeight="1" x14ac:dyDescent="0.2">
      <c r="B18" s="4">
        <v>14</v>
      </c>
      <c r="C18" s="2" t="s">
        <v>21</v>
      </c>
      <c r="D18" s="4">
        <v>6</v>
      </c>
      <c r="E18" s="2" t="s">
        <v>55</v>
      </c>
      <c r="F18" s="6">
        <v>26000</v>
      </c>
      <c r="G18" s="6">
        <f t="shared" si="0"/>
        <v>156000</v>
      </c>
    </row>
    <row r="19" spans="2:7" ht="15.2" customHeight="1" x14ac:dyDescent="0.2">
      <c r="B19" s="4">
        <v>15</v>
      </c>
      <c r="C19" s="2" t="s">
        <v>22</v>
      </c>
      <c r="D19" s="4">
        <v>1</v>
      </c>
      <c r="E19" s="2" t="s">
        <v>55</v>
      </c>
      <c r="F19" s="6">
        <v>39500</v>
      </c>
      <c r="G19" s="6">
        <f t="shared" si="0"/>
        <v>39500</v>
      </c>
    </row>
    <row r="20" spans="2:7" ht="15" customHeight="1" x14ac:dyDescent="0.2">
      <c r="B20" s="4">
        <v>16</v>
      </c>
      <c r="C20" s="2" t="s">
        <v>23</v>
      </c>
      <c r="D20" s="4">
        <v>1</v>
      </c>
      <c r="E20" s="2" t="s">
        <v>55</v>
      </c>
      <c r="F20" s="6">
        <v>22000</v>
      </c>
      <c r="G20" s="6">
        <f t="shared" si="0"/>
        <v>22000</v>
      </c>
    </row>
    <row r="21" spans="2:7" ht="15" customHeight="1" x14ac:dyDescent="0.2">
      <c r="B21" s="4">
        <v>17</v>
      </c>
      <c r="C21" s="2" t="s">
        <v>28</v>
      </c>
      <c r="D21" s="4">
        <v>6</v>
      </c>
      <c r="E21" s="2" t="s">
        <v>29</v>
      </c>
      <c r="F21" s="6">
        <v>6500</v>
      </c>
      <c r="G21" s="6">
        <f>F21*D21</f>
        <v>39000</v>
      </c>
    </row>
    <row r="22" spans="2:7" ht="15" customHeight="1" x14ac:dyDescent="0.2">
      <c r="B22" s="4">
        <v>18</v>
      </c>
      <c r="C22" s="2" t="s">
        <v>30</v>
      </c>
      <c r="D22" s="4">
        <v>22</v>
      </c>
      <c r="E22" s="2" t="s">
        <v>55</v>
      </c>
      <c r="F22" s="6">
        <v>4500</v>
      </c>
      <c r="G22" s="6">
        <f>F22*D22</f>
        <v>99000</v>
      </c>
    </row>
    <row r="23" spans="2:7" ht="15" customHeight="1" x14ac:dyDescent="0.2">
      <c r="B23" s="4">
        <v>19</v>
      </c>
      <c r="C23" s="2" t="s">
        <v>31</v>
      </c>
      <c r="D23" s="4">
        <v>10</v>
      </c>
      <c r="E23" s="2" t="s">
        <v>55</v>
      </c>
      <c r="F23" s="6">
        <v>18900</v>
      </c>
      <c r="G23" s="6">
        <f>F23*D23</f>
        <v>189000</v>
      </c>
    </row>
    <row r="24" spans="2:7" ht="15" customHeight="1" x14ac:dyDescent="0.2">
      <c r="B24" s="34" t="s">
        <v>59</v>
      </c>
      <c r="C24" s="35"/>
      <c r="D24" s="11"/>
      <c r="E24" s="11"/>
      <c r="F24" s="13"/>
      <c r="G24" s="13"/>
    </row>
    <row r="25" spans="2:7" ht="15" customHeight="1" x14ac:dyDescent="0.2">
      <c r="B25" s="3" t="s">
        <v>54</v>
      </c>
      <c r="C25" s="3" t="s">
        <v>0</v>
      </c>
      <c r="D25" s="3" t="s">
        <v>1</v>
      </c>
      <c r="E25" s="3" t="s">
        <v>32</v>
      </c>
      <c r="F25" s="26" t="s">
        <v>68</v>
      </c>
      <c r="G25" s="26" t="s">
        <v>69</v>
      </c>
    </row>
    <row r="26" spans="2:7" ht="15" customHeight="1" x14ac:dyDescent="0.2">
      <c r="B26" s="4">
        <v>20</v>
      </c>
      <c r="C26" s="2" t="s">
        <v>24</v>
      </c>
      <c r="D26" s="4">
        <v>5</v>
      </c>
      <c r="E26" s="2" t="s">
        <v>55</v>
      </c>
      <c r="F26" s="6">
        <v>45000</v>
      </c>
      <c r="G26" s="6">
        <f>F26*D26</f>
        <v>225000</v>
      </c>
    </row>
    <row r="27" spans="2:7" ht="15.2" customHeight="1" x14ac:dyDescent="0.2">
      <c r="B27" s="4">
        <v>21</v>
      </c>
      <c r="C27" s="2" t="s">
        <v>25</v>
      </c>
      <c r="D27" s="4">
        <v>8</v>
      </c>
      <c r="E27" s="2" t="s">
        <v>55</v>
      </c>
      <c r="F27" s="6">
        <v>35000</v>
      </c>
      <c r="G27" s="6">
        <f>F27*D27</f>
        <v>280000</v>
      </c>
    </row>
    <row r="28" spans="2:7" ht="15" customHeight="1" x14ac:dyDescent="0.2">
      <c r="B28" s="4">
        <v>22</v>
      </c>
      <c r="C28" s="2" t="s">
        <v>26</v>
      </c>
      <c r="D28" s="4">
        <v>10</v>
      </c>
      <c r="E28" s="2" t="s">
        <v>55</v>
      </c>
      <c r="F28" s="6">
        <v>13000</v>
      </c>
      <c r="G28" s="6">
        <f>F28*D28</f>
        <v>130000</v>
      </c>
    </row>
    <row r="29" spans="2:7" ht="15.2" customHeight="1" x14ac:dyDescent="0.2">
      <c r="B29" s="4">
        <v>23</v>
      </c>
      <c r="C29" s="2" t="s">
        <v>27</v>
      </c>
      <c r="D29" s="4">
        <v>10</v>
      </c>
      <c r="E29" s="2" t="s">
        <v>55</v>
      </c>
      <c r="F29" s="6">
        <v>14000</v>
      </c>
      <c r="G29" s="6">
        <f>F29*D29</f>
        <v>140000</v>
      </c>
    </row>
    <row r="30" spans="2:7" ht="15" customHeight="1" x14ac:dyDescent="0.2">
      <c r="B30" s="34" t="s">
        <v>60</v>
      </c>
      <c r="C30" s="35"/>
      <c r="D30" s="11"/>
      <c r="E30" s="11"/>
      <c r="F30" s="14"/>
      <c r="G30" s="14"/>
    </row>
    <row r="31" spans="2:7" ht="15.2" customHeight="1" x14ac:dyDescent="0.2">
      <c r="B31" s="3" t="s">
        <v>54</v>
      </c>
      <c r="C31" s="3" t="s">
        <v>0</v>
      </c>
      <c r="D31" s="3" t="s">
        <v>1</v>
      </c>
      <c r="E31" s="3" t="s">
        <v>32</v>
      </c>
      <c r="F31" s="26" t="s">
        <v>68</v>
      </c>
      <c r="G31" s="26" t="s">
        <v>69</v>
      </c>
    </row>
    <row r="32" spans="2:7" ht="15" customHeight="1" x14ac:dyDescent="0.2">
      <c r="B32" s="4">
        <v>24</v>
      </c>
      <c r="C32" s="2" t="s">
        <v>33</v>
      </c>
      <c r="D32" s="4">
        <v>2</v>
      </c>
      <c r="E32" s="2" t="s">
        <v>55</v>
      </c>
      <c r="F32" s="6">
        <v>105000</v>
      </c>
      <c r="G32" s="6">
        <f>F32*D32</f>
        <v>210000</v>
      </c>
    </row>
    <row r="33" spans="2:7" ht="15.2" customHeight="1" x14ac:dyDescent="0.2">
      <c r="B33" s="4">
        <v>25</v>
      </c>
      <c r="C33" s="2" t="s">
        <v>34</v>
      </c>
      <c r="D33" s="4">
        <v>3</v>
      </c>
      <c r="E33" s="2" t="s">
        <v>55</v>
      </c>
      <c r="F33" s="6">
        <v>85600</v>
      </c>
      <c r="G33" s="6">
        <f t="shared" ref="G33:G56" si="1">F33*D33</f>
        <v>256800</v>
      </c>
    </row>
    <row r="34" spans="2:7" ht="15.2" customHeight="1" x14ac:dyDescent="0.2">
      <c r="B34" s="4">
        <v>26</v>
      </c>
      <c r="C34" s="2" t="s">
        <v>35</v>
      </c>
      <c r="D34" s="4">
        <v>150</v>
      </c>
      <c r="E34" s="2" t="s">
        <v>55</v>
      </c>
      <c r="F34" s="6">
        <v>2500</v>
      </c>
      <c r="G34" s="6">
        <f t="shared" si="1"/>
        <v>375000</v>
      </c>
    </row>
    <row r="35" spans="2:7" ht="13.5" x14ac:dyDescent="0.2">
      <c r="B35" s="4">
        <v>27</v>
      </c>
      <c r="C35" s="2" t="s">
        <v>36</v>
      </c>
      <c r="D35" s="4">
        <v>150</v>
      </c>
      <c r="E35" s="2" t="s">
        <v>55</v>
      </c>
      <c r="F35" s="6">
        <v>2600</v>
      </c>
      <c r="G35" s="6">
        <f t="shared" si="1"/>
        <v>390000</v>
      </c>
    </row>
    <row r="36" spans="2:7" ht="13.5" x14ac:dyDescent="0.2">
      <c r="B36" s="4">
        <v>28</v>
      </c>
      <c r="C36" s="2" t="s">
        <v>37</v>
      </c>
      <c r="D36" s="4">
        <v>4</v>
      </c>
      <c r="E36" s="2" t="s">
        <v>55</v>
      </c>
      <c r="F36" s="6">
        <v>14500</v>
      </c>
      <c r="G36" s="6">
        <f t="shared" si="1"/>
        <v>58000</v>
      </c>
    </row>
    <row r="37" spans="2:7" ht="13.5" x14ac:dyDescent="0.2">
      <c r="B37" s="4">
        <v>29</v>
      </c>
      <c r="C37" s="2" t="s">
        <v>38</v>
      </c>
      <c r="D37" s="4">
        <v>2</v>
      </c>
      <c r="E37" s="2" t="s">
        <v>55</v>
      </c>
      <c r="F37" s="6">
        <v>24600</v>
      </c>
      <c r="G37" s="6">
        <f t="shared" si="1"/>
        <v>49200</v>
      </c>
    </row>
    <row r="38" spans="2:7" ht="13.5" x14ac:dyDescent="0.2">
      <c r="B38" s="4">
        <v>30</v>
      </c>
      <c r="C38" s="2" t="s">
        <v>39</v>
      </c>
      <c r="D38" s="4">
        <v>150</v>
      </c>
      <c r="E38" s="2" t="s">
        <v>55</v>
      </c>
      <c r="F38" s="6">
        <v>1950</v>
      </c>
      <c r="G38" s="6">
        <f t="shared" si="1"/>
        <v>292500</v>
      </c>
    </row>
    <row r="39" spans="2:7" ht="13.5" x14ac:dyDescent="0.2">
      <c r="B39" s="4">
        <v>31</v>
      </c>
      <c r="C39" s="2" t="s">
        <v>40</v>
      </c>
      <c r="D39" s="4">
        <v>3</v>
      </c>
      <c r="E39" s="2" t="s">
        <v>55</v>
      </c>
      <c r="F39" s="6">
        <v>14500</v>
      </c>
      <c r="G39" s="6">
        <f t="shared" si="1"/>
        <v>43500</v>
      </c>
    </row>
    <row r="40" spans="2:7" ht="13.5" x14ac:dyDescent="0.2">
      <c r="B40" s="4">
        <v>32</v>
      </c>
      <c r="C40" s="2" t="s">
        <v>41</v>
      </c>
      <c r="D40" s="4">
        <v>12</v>
      </c>
      <c r="E40" s="2" t="s">
        <v>55</v>
      </c>
      <c r="F40" s="6">
        <v>4200</v>
      </c>
      <c r="G40" s="6">
        <f t="shared" si="1"/>
        <v>50400</v>
      </c>
    </row>
    <row r="41" spans="2:7" ht="13.5" x14ac:dyDescent="0.2">
      <c r="B41" s="4">
        <v>33</v>
      </c>
      <c r="C41" s="2" t="s">
        <v>42</v>
      </c>
      <c r="D41" s="4">
        <v>4</v>
      </c>
      <c r="E41" s="2" t="s">
        <v>55</v>
      </c>
      <c r="F41" s="6">
        <v>45000</v>
      </c>
      <c r="G41" s="6">
        <f t="shared" si="1"/>
        <v>180000</v>
      </c>
    </row>
    <row r="42" spans="2:7" ht="13.5" x14ac:dyDescent="0.2">
      <c r="B42" s="4">
        <v>34</v>
      </c>
      <c r="C42" s="2" t="s">
        <v>43</v>
      </c>
      <c r="D42" s="4">
        <v>3</v>
      </c>
      <c r="E42" s="2" t="s">
        <v>55</v>
      </c>
      <c r="F42" s="6">
        <v>85000</v>
      </c>
      <c r="G42" s="6">
        <f t="shared" si="1"/>
        <v>255000</v>
      </c>
    </row>
    <row r="43" spans="2:7" ht="13.5" x14ac:dyDescent="0.2">
      <c r="B43" s="4">
        <v>35</v>
      </c>
      <c r="C43" s="2" t="s">
        <v>44</v>
      </c>
      <c r="D43" s="4">
        <v>2</v>
      </c>
      <c r="E43" s="2" t="s">
        <v>55</v>
      </c>
      <c r="F43" s="6">
        <v>15200</v>
      </c>
      <c r="G43" s="6">
        <f t="shared" si="1"/>
        <v>30400</v>
      </c>
    </row>
    <row r="44" spans="2:7" ht="13.5" x14ac:dyDescent="0.2">
      <c r="B44" s="4">
        <v>36</v>
      </c>
      <c r="C44" s="2" t="s">
        <v>45</v>
      </c>
      <c r="D44" s="4">
        <v>1</v>
      </c>
      <c r="E44" s="2" t="s">
        <v>55</v>
      </c>
      <c r="F44" s="6">
        <v>185000</v>
      </c>
      <c r="G44" s="6">
        <f t="shared" si="1"/>
        <v>185000</v>
      </c>
    </row>
    <row r="45" spans="2:7" ht="13.5" x14ac:dyDescent="0.2">
      <c r="B45" s="4">
        <v>37</v>
      </c>
      <c r="C45" s="2" t="s">
        <v>46</v>
      </c>
      <c r="D45" s="4">
        <v>5</v>
      </c>
      <c r="E45" s="2" t="s">
        <v>55</v>
      </c>
      <c r="F45" s="6">
        <v>28900</v>
      </c>
      <c r="G45" s="6">
        <f t="shared" si="1"/>
        <v>144500</v>
      </c>
    </row>
    <row r="46" spans="2:7" ht="27" x14ac:dyDescent="0.2">
      <c r="B46" s="4">
        <v>38</v>
      </c>
      <c r="C46" s="2" t="s">
        <v>49</v>
      </c>
      <c r="D46" s="4">
        <v>1</v>
      </c>
      <c r="E46" s="2" t="s">
        <v>55</v>
      </c>
      <c r="F46" s="6">
        <v>295000</v>
      </c>
      <c r="G46" s="6">
        <f>F46*D46</f>
        <v>295000</v>
      </c>
    </row>
    <row r="47" spans="2:7" ht="13.5" x14ac:dyDescent="0.2">
      <c r="B47" s="4">
        <v>39</v>
      </c>
      <c r="C47" s="2" t="s">
        <v>52</v>
      </c>
      <c r="D47" s="4">
        <v>3</v>
      </c>
      <c r="E47" s="2" t="s">
        <v>55</v>
      </c>
      <c r="F47" s="6">
        <v>55000</v>
      </c>
      <c r="G47" s="6">
        <f t="shared" ref="G47:G48" si="2">F47*D47</f>
        <v>165000</v>
      </c>
    </row>
    <row r="48" spans="2:7" ht="13.5" x14ac:dyDescent="0.2">
      <c r="B48" s="4">
        <v>40</v>
      </c>
      <c r="C48" s="2" t="s">
        <v>53</v>
      </c>
      <c r="D48" s="4">
        <v>1</v>
      </c>
      <c r="E48" s="2" t="s">
        <v>55</v>
      </c>
      <c r="F48" s="6">
        <v>320000</v>
      </c>
      <c r="G48" s="6">
        <f t="shared" si="2"/>
        <v>320000</v>
      </c>
    </row>
    <row r="49" spans="2:7" ht="13.5" x14ac:dyDescent="0.2">
      <c r="B49" s="34" t="s">
        <v>61</v>
      </c>
      <c r="C49" s="35"/>
      <c r="D49" s="15"/>
      <c r="E49" s="16"/>
      <c r="F49" s="13"/>
      <c r="G49" s="13"/>
    </row>
    <row r="50" spans="2:7" ht="13.5" x14ac:dyDescent="0.2">
      <c r="B50" s="3" t="s">
        <v>54</v>
      </c>
      <c r="C50" s="3" t="s">
        <v>0</v>
      </c>
      <c r="D50" s="3" t="s">
        <v>1</v>
      </c>
      <c r="E50" s="3" t="s">
        <v>32</v>
      </c>
      <c r="F50" s="26" t="s">
        <v>68</v>
      </c>
      <c r="G50" s="26" t="s">
        <v>69</v>
      </c>
    </row>
    <row r="51" spans="2:7" ht="13.5" x14ac:dyDescent="0.2">
      <c r="B51" s="4">
        <v>41</v>
      </c>
      <c r="C51" s="2" t="s">
        <v>47</v>
      </c>
      <c r="D51" s="4">
        <v>24</v>
      </c>
      <c r="E51" s="2" t="s">
        <v>55</v>
      </c>
      <c r="F51" s="6">
        <v>4500</v>
      </c>
      <c r="G51" s="6">
        <f t="shared" si="1"/>
        <v>108000</v>
      </c>
    </row>
    <row r="52" spans="2:7" ht="13.5" x14ac:dyDescent="0.2">
      <c r="B52" s="4">
        <v>42</v>
      </c>
      <c r="C52" s="2" t="s">
        <v>48</v>
      </c>
      <c r="D52" s="4">
        <v>12</v>
      </c>
      <c r="E52" s="2" t="s">
        <v>55</v>
      </c>
      <c r="F52" s="6">
        <v>8500</v>
      </c>
      <c r="G52" s="6">
        <f t="shared" si="1"/>
        <v>102000</v>
      </c>
    </row>
    <row r="53" spans="2:7" ht="13.5" x14ac:dyDescent="0.2">
      <c r="B53" s="4">
        <v>43</v>
      </c>
      <c r="C53" s="2" t="s">
        <v>51</v>
      </c>
      <c r="D53" s="4">
        <v>1</v>
      </c>
      <c r="E53" s="2" t="s">
        <v>55</v>
      </c>
      <c r="F53" s="6">
        <v>55000</v>
      </c>
      <c r="G53" s="6">
        <f>F53*D53</f>
        <v>55000</v>
      </c>
    </row>
    <row r="54" spans="2:7" ht="13.5" x14ac:dyDescent="0.2">
      <c r="B54" s="34" t="s">
        <v>62</v>
      </c>
      <c r="C54" s="35"/>
      <c r="D54" s="15"/>
      <c r="E54" s="16"/>
      <c r="F54" s="13"/>
      <c r="G54" s="13"/>
    </row>
    <row r="55" spans="2:7" ht="13.5" x14ac:dyDescent="0.2">
      <c r="B55" s="3" t="s">
        <v>54</v>
      </c>
      <c r="C55" s="3" t="s">
        <v>0</v>
      </c>
      <c r="D55" s="3" t="s">
        <v>1</v>
      </c>
      <c r="E55" s="3" t="s">
        <v>32</v>
      </c>
      <c r="F55" s="26" t="s">
        <v>68</v>
      </c>
      <c r="G55" s="26" t="s">
        <v>69</v>
      </c>
    </row>
    <row r="56" spans="2:7" ht="13.5" x14ac:dyDescent="0.2">
      <c r="B56" s="4">
        <v>44</v>
      </c>
      <c r="C56" s="2" t="s">
        <v>50</v>
      </c>
      <c r="D56" s="4">
        <v>5</v>
      </c>
      <c r="E56" s="2" t="s">
        <v>55</v>
      </c>
      <c r="F56" s="6">
        <v>39500</v>
      </c>
      <c r="G56" s="6">
        <f t="shared" si="1"/>
        <v>197500</v>
      </c>
    </row>
    <row r="57" spans="2:7" ht="15" x14ac:dyDescent="0.2">
      <c r="B57" s="31" t="s">
        <v>57</v>
      </c>
      <c r="C57" s="32"/>
      <c r="D57" s="32"/>
      <c r="E57" s="32"/>
      <c r="F57" s="33"/>
      <c r="G57" s="22">
        <f>SUM(G5:G56)</f>
        <v>8161900</v>
      </c>
    </row>
    <row r="59" spans="2:7" ht="41.25" customHeight="1" x14ac:dyDescent="0.2">
      <c r="B59" s="28" t="s">
        <v>63</v>
      </c>
      <c r="C59" s="28"/>
      <c r="D59" s="28"/>
      <c r="E59" s="28"/>
      <c r="F59" s="28"/>
      <c r="G59" s="28"/>
    </row>
    <row r="61" spans="2:7" ht="14.25" customHeight="1" x14ac:dyDescent="0.2"/>
  </sheetData>
  <mergeCells count="8">
    <mergeCell ref="B59:G59"/>
    <mergeCell ref="B2:G2"/>
    <mergeCell ref="B57:F57"/>
    <mergeCell ref="B4:C4"/>
    <mergeCell ref="B24:C24"/>
    <mergeCell ref="B30:C30"/>
    <mergeCell ref="B49:C49"/>
    <mergeCell ref="B54:C5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81677-88A1-438C-9FCC-A7A8B1E9868D}">
  <sheetPr>
    <tabColor rgb="FFFFFF00"/>
  </sheetPr>
  <dimension ref="B1:H61"/>
  <sheetViews>
    <sheetView workbookViewId="0">
      <selection activeCell="H27" sqref="H27"/>
    </sheetView>
  </sheetViews>
  <sheetFormatPr baseColWidth="10" defaultColWidth="9.33203125" defaultRowHeight="12.75" x14ac:dyDescent="0.2"/>
  <cols>
    <col min="2" max="2" width="9.33203125" customWidth="1"/>
    <col min="3" max="3" width="40.1640625" customWidth="1"/>
    <col min="4" max="4" width="10.5" customWidth="1"/>
    <col min="5" max="5" width="19.33203125" bestFit="1" customWidth="1"/>
    <col min="6" max="6" width="21.33203125" customWidth="1"/>
    <col min="7" max="7" width="19.83203125" customWidth="1"/>
    <col min="8" max="8" width="22.33203125" customWidth="1"/>
  </cols>
  <sheetData>
    <row r="1" spans="2:8" x14ac:dyDescent="0.2">
      <c r="B1" s="1"/>
      <c r="C1" s="1"/>
      <c r="D1" s="1"/>
      <c r="E1" s="1"/>
      <c r="F1" s="1"/>
      <c r="G1" s="1"/>
      <c r="H1" s="1"/>
    </row>
    <row r="2" spans="2:8" ht="14.25" customHeight="1" x14ac:dyDescent="0.2">
      <c r="B2" s="29" t="s">
        <v>64</v>
      </c>
      <c r="C2" s="30"/>
      <c r="D2" s="30"/>
      <c r="E2" s="30"/>
      <c r="F2" s="30"/>
      <c r="G2" s="30"/>
      <c r="H2" s="7"/>
    </row>
    <row r="3" spans="2:8" ht="15" customHeight="1" x14ac:dyDescent="0.2">
      <c r="B3" s="9" t="s">
        <v>54</v>
      </c>
      <c r="C3" s="9" t="s">
        <v>0</v>
      </c>
      <c r="D3" s="9" t="s">
        <v>1</v>
      </c>
      <c r="E3" s="9" t="s">
        <v>32</v>
      </c>
      <c r="F3" s="9" t="s">
        <v>68</v>
      </c>
      <c r="G3" s="9" t="s">
        <v>69</v>
      </c>
    </row>
    <row r="4" spans="2:8" ht="15" customHeight="1" x14ac:dyDescent="0.2">
      <c r="B4" s="34" t="s">
        <v>58</v>
      </c>
      <c r="C4" s="35"/>
      <c r="D4" s="11"/>
      <c r="E4" s="11"/>
      <c r="F4" s="10"/>
      <c r="G4" s="12"/>
    </row>
    <row r="5" spans="2:8" ht="15.2" customHeight="1" x14ac:dyDescent="0.2">
      <c r="B5" s="4">
        <v>1</v>
      </c>
      <c r="C5" s="2" t="s">
        <v>2</v>
      </c>
      <c r="D5" s="4">
        <v>7</v>
      </c>
      <c r="E5" s="2" t="s">
        <v>3</v>
      </c>
      <c r="F5" s="6"/>
      <c r="G5" s="6"/>
    </row>
    <row r="6" spans="2:8" ht="27" x14ac:dyDescent="0.2">
      <c r="B6" s="4">
        <v>2</v>
      </c>
      <c r="C6" s="5" t="s">
        <v>4</v>
      </c>
      <c r="D6" s="4">
        <v>1</v>
      </c>
      <c r="E6" s="2" t="s">
        <v>5</v>
      </c>
      <c r="F6" s="6"/>
      <c r="G6" s="6"/>
    </row>
    <row r="7" spans="2:8" ht="15.2" customHeight="1" x14ac:dyDescent="0.2">
      <c r="B7" s="4">
        <v>3</v>
      </c>
      <c r="C7" s="2" t="s">
        <v>6</v>
      </c>
      <c r="D7" s="4">
        <v>40</v>
      </c>
      <c r="E7" s="2" t="s">
        <v>7</v>
      </c>
      <c r="F7" s="6"/>
      <c r="G7" s="6"/>
    </row>
    <row r="8" spans="2:8" ht="15" customHeight="1" x14ac:dyDescent="0.2">
      <c r="B8" s="4">
        <v>4</v>
      </c>
      <c r="C8" s="2" t="s">
        <v>8</v>
      </c>
      <c r="D8" s="4">
        <v>40</v>
      </c>
      <c r="E8" s="2" t="s">
        <v>55</v>
      </c>
      <c r="F8" s="6"/>
      <c r="G8" s="6"/>
    </row>
    <row r="9" spans="2:8" ht="28.5" customHeight="1" x14ac:dyDescent="0.2">
      <c r="B9" s="4">
        <v>5</v>
      </c>
      <c r="C9" s="2" t="s">
        <v>9</v>
      </c>
      <c r="D9" s="4">
        <v>3</v>
      </c>
      <c r="E9" s="2" t="s">
        <v>55</v>
      </c>
      <c r="F9" s="6"/>
      <c r="G9" s="6"/>
    </row>
    <row r="10" spans="2:8" ht="15" customHeight="1" x14ac:dyDescent="0.2">
      <c r="B10" s="4">
        <v>6</v>
      </c>
      <c r="C10" s="2" t="s">
        <v>10</v>
      </c>
      <c r="D10" s="4">
        <v>18</v>
      </c>
      <c r="E10" s="2" t="s">
        <v>55</v>
      </c>
      <c r="F10" s="6"/>
      <c r="G10" s="6"/>
    </row>
    <row r="11" spans="2:8" ht="15.2" customHeight="1" x14ac:dyDescent="0.2">
      <c r="B11" s="4">
        <v>7</v>
      </c>
      <c r="C11" s="2" t="s">
        <v>11</v>
      </c>
      <c r="D11" s="4">
        <v>22</v>
      </c>
      <c r="E11" s="2" t="s">
        <v>55</v>
      </c>
      <c r="F11" s="6"/>
      <c r="G11" s="6"/>
    </row>
    <row r="12" spans="2:8" ht="15" customHeight="1" x14ac:dyDescent="0.2">
      <c r="B12" s="4">
        <v>8</v>
      </c>
      <c r="C12" s="2" t="s">
        <v>12</v>
      </c>
      <c r="D12" s="4">
        <v>2</v>
      </c>
      <c r="E12" s="2" t="s">
        <v>13</v>
      </c>
      <c r="F12" s="6"/>
      <c r="G12" s="6"/>
    </row>
    <row r="13" spans="2:8" ht="24" customHeight="1" x14ac:dyDescent="0.2">
      <c r="B13" s="4">
        <v>9</v>
      </c>
      <c r="C13" s="2" t="s">
        <v>14</v>
      </c>
      <c r="D13" s="4">
        <v>2</v>
      </c>
      <c r="E13" s="2" t="s">
        <v>13</v>
      </c>
      <c r="F13" s="17"/>
      <c r="G13" s="17"/>
      <c r="H13" s="18"/>
    </row>
    <row r="14" spans="2:8" ht="15" customHeight="1" x14ac:dyDescent="0.2">
      <c r="B14" s="4">
        <v>10</v>
      </c>
      <c r="C14" s="2" t="s">
        <v>15</v>
      </c>
      <c r="D14" s="4">
        <v>20</v>
      </c>
      <c r="E14" s="2" t="s">
        <v>16</v>
      </c>
      <c r="F14" s="6"/>
      <c r="G14" s="6"/>
    </row>
    <row r="15" spans="2:8" ht="15.2" customHeight="1" x14ac:dyDescent="0.2">
      <c r="B15" s="4">
        <v>11</v>
      </c>
      <c r="C15" s="2" t="s">
        <v>17</v>
      </c>
      <c r="D15" s="4">
        <v>20</v>
      </c>
      <c r="E15" s="2" t="s">
        <v>18</v>
      </c>
      <c r="F15" s="6"/>
      <c r="G15" s="6"/>
    </row>
    <row r="16" spans="2:8" ht="15" customHeight="1" x14ac:dyDescent="0.2">
      <c r="B16" s="4">
        <v>12</v>
      </c>
      <c r="C16" s="2" t="s">
        <v>19</v>
      </c>
      <c r="D16" s="4">
        <v>12</v>
      </c>
      <c r="E16" s="2" t="s">
        <v>55</v>
      </c>
      <c r="F16" s="6"/>
      <c r="G16" s="6"/>
    </row>
    <row r="17" spans="2:7" ht="15.2" customHeight="1" x14ac:dyDescent="0.2">
      <c r="B17" s="4">
        <v>13</v>
      </c>
      <c r="C17" s="2" t="s">
        <v>20</v>
      </c>
      <c r="D17" s="4">
        <v>6</v>
      </c>
      <c r="E17" s="2" t="s">
        <v>55</v>
      </c>
      <c r="F17" s="6"/>
      <c r="G17" s="6"/>
    </row>
    <row r="18" spans="2:7" ht="15" customHeight="1" x14ac:dyDescent="0.2">
      <c r="B18" s="4">
        <v>14</v>
      </c>
      <c r="C18" s="2" t="s">
        <v>21</v>
      </c>
      <c r="D18" s="4">
        <v>6</v>
      </c>
      <c r="E18" s="2" t="s">
        <v>55</v>
      </c>
      <c r="F18" s="6"/>
      <c r="G18" s="6"/>
    </row>
    <row r="19" spans="2:7" ht="15.2" customHeight="1" x14ac:dyDescent="0.2">
      <c r="B19" s="4">
        <v>15</v>
      </c>
      <c r="C19" s="2" t="s">
        <v>22</v>
      </c>
      <c r="D19" s="4">
        <v>1</v>
      </c>
      <c r="E19" s="2" t="s">
        <v>55</v>
      </c>
      <c r="F19" s="6"/>
      <c r="G19" s="6"/>
    </row>
    <row r="20" spans="2:7" ht="15" customHeight="1" x14ac:dyDescent="0.2">
      <c r="B20" s="4">
        <v>16</v>
      </c>
      <c r="C20" s="2" t="s">
        <v>23</v>
      </c>
      <c r="D20" s="4">
        <v>1</v>
      </c>
      <c r="E20" s="2" t="s">
        <v>55</v>
      </c>
      <c r="F20" s="6"/>
      <c r="G20" s="6"/>
    </row>
    <row r="21" spans="2:7" ht="15" customHeight="1" x14ac:dyDescent="0.2">
      <c r="B21" s="4">
        <v>17</v>
      </c>
      <c r="C21" s="2" t="s">
        <v>28</v>
      </c>
      <c r="D21" s="4">
        <v>6</v>
      </c>
      <c r="E21" s="2" t="s">
        <v>29</v>
      </c>
      <c r="F21" s="6"/>
      <c r="G21" s="6"/>
    </row>
    <row r="22" spans="2:7" ht="15" customHeight="1" x14ac:dyDescent="0.2">
      <c r="B22" s="4">
        <v>18</v>
      </c>
      <c r="C22" s="2" t="s">
        <v>30</v>
      </c>
      <c r="D22" s="4">
        <v>22</v>
      </c>
      <c r="E22" s="2" t="s">
        <v>55</v>
      </c>
      <c r="F22" s="6"/>
      <c r="G22" s="6"/>
    </row>
    <row r="23" spans="2:7" ht="15" customHeight="1" x14ac:dyDescent="0.2">
      <c r="B23" s="4">
        <v>19</v>
      </c>
      <c r="C23" s="2" t="s">
        <v>31</v>
      </c>
      <c r="D23" s="4">
        <v>10</v>
      </c>
      <c r="E23" s="2" t="s">
        <v>55</v>
      </c>
      <c r="F23" s="6"/>
      <c r="G23" s="6"/>
    </row>
    <row r="24" spans="2:7" ht="15" customHeight="1" x14ac:dyDescent="0.2">
      <c r="B24" s="34" t="s">
        <v>59</v>
      </c>
      <c r="C24" s="35"/>
      <c r="D24" s="11"/>
      <c r="E24" s="11"/>
      <c r="F24" s="13"/>
      <c r="G24" s="13"/>
    </row>
    <row r="25" spans="2:7" ht="15" customHeight="1" x14ac:dyDescent="0.2">
      <c r="B25" s="3" t="s">
        <v>54</v>
      </c>
      <c r="C25" s="3" t="s">
        <v>0</v>
      </c>
      <c r="D25" s="3" t="s">
        <v>1</v>
      </c>
      <c r="E25" s="3" t="s">
        <v>32</v>
      </c>
      <c r="F25" s="27" t="s">
        <v>68</v>
      </c>
      <c r="G25" s="27" t="s">
        <v>69</v>
      </c>
    </row>
    <row r="26" spans="2:7" ht="15" customHeight="1" x14ac:dyDescent="0.2">
      <c r="B26" s="4">
        <v>20</v>
      </c>
      <c r="C26" s="2" t="s">
        <v>24</v>
      </c>
      <c r="D26" s="4">
        <v>5</v>
      </c>
      <c r="E26" s="2" t="s">
        <v>55</v>
      </c>
      <c r="F26" s="6"/>
      <c r="G26" s="6"/>
    </row>
    <row r="27" spans="2:7" ht="15.2" customHeight="1" x14ac:dyDescent="0.2">
      <c r="B27" s="4">
        <v>21</v>
      </c>
      <c r="C27" s="2" t="s">
        <v>25</v>
      </c>
      <c r="D27" s="4">
        <v>8</v>
      </c>
      <c r="E27" s="2" t="s">
        <v>55</v>
      </c>
      <c r="F27" s="6"/>
      <c r="G27" s="6"/>
    </row>
    <row r="28" spans="2:7" ht="15" customHeight="1" x14ac:dyDescent="0.2">
      <c r="B28" s="4">
        <v>22</v>
      </c>
      <c r="C28" s="2" t="s">
        <v>26</v>
      </c>
      <c r="D28" s="4">
        <v>10</v>
      </c>
      <c r="E28" s="2" t="s">
        <v>55</v>
      </c>
      <c r="F28" s="6"/>
      <c r="G28" s="6"/>
    </row>
    <row r="29" spans="2:7" ht="15.2" customHeight="1" x14ac:dyDescent="0.2">
      <c r="B29" s="4">
        <v>23</v>
      </c>
      <c r="C29" s="2" t="s">
        <v>27</v>
      </c>
      <c r="D29" s="4">
        <v>10</v>
      </c>
      <c r="E29" s="2" t="s">
        <v>55</v>
      </c>
      <c r="F29" s="6"/>
      <c r="G29" s="6"/>
    </row>
    <row r="30" spans="2:7" ht="15" customHeight="1" x14ac:dyDescent="0.2">
      <c r="B30" s="34" t="s">
        <v>60</v>
      </c>
      <c r="C30" s="35"/>
      <c r="D30" s="11"/>
      <c r="E30" s="11"/>
      <c r="F30" s="14"/>
      <c r="G30" s="24"/>
    </row>
    <row r="31" spans="2:7" ht="15.2" customHeight="1" x14ac:dyDescent="0.2">
      <c r="B31" s="3" t="s">
        <v>54</v>
      </c>
      <c r="C31" s="3" t="s">
        <v>0</v>
      </c>
      <c r="D31" s="3" t="s">
        <v>1</v>
      </c>
      <c r="E31" s="3" t="s">
        <v>32</v>
      </c>
      <c r="F31" s="27" t="s">
        <v>68</v>
      </c>
      <c r="G31" s="27" t="s">
        <v>69</v>
      </c>
    </row>
    <row r="32" spans="2:7" ht="15" customHeight="1" x14ac:dyDescent="0.2">
      <c r="B32" s="4">
        <v>24</v>
      </c>
      <c r="C32" s="2" t="s">
        <v>33</v>
      </c>
      <c r="D32" s="4">
        <v>2</v>
      </c>
      <c r="E32" s="2" t="s">
        <v>55</v>
      </c>
      <c r="F32" s="6"/>
      <c r="G32" s="6"/>
    </row>
    <row r="33" spans="2:7" ht="15.2" customHeight="1" x14ac:dyDescent="0.2">
      <c r="B33" s="4">
        <v>25</v>
      </c>
      <c r="C33" s="2" t="s">
        <v>34</v>
      </c>
      <c r="D33" s="4">
        <v>3</v>
      </c>
      <c r="E33" s="2" t="s">
        <v>55</v>
      </c>
      <c r="F33" s="6"/>
      <c r="G33" s="6"/>
    </row>
    <row r="34" spans="2:7" ht="15.2" customHeight="1" x14ac:dyDescent="0.2">
      <c r="B34" s="4">
        <v>26</v>
      </c>
      <c r="C34" s="2" t="s">
        <v>35</v>
      </c>
      <c r="D34" s="4">
        <v>150</v>
      </c>
      <c r="E34" s="2" t="s">
        <v>55</v>
      </c>
      <c r="F34" s="6"/>
      <c r="G34" s="6"/>
    </row>
    <row r="35" spans="2:7" ht="13.5" x14ac:dyDescent="0.2">
      <c r="B35" s="4">
        <v>27</v>
      </c>
      <c r="C35" s="2" t="s">
        <v>36</v>
      </c>
      <c r="D35" s="4">
        <v>150</v>
      </c>
      <c r="E35" s="2" t="s">
        <v>55</v>
      </c>
      <c r="F35" s="6"/>
      <c r="G35" s="6"/>
    </row>
    <row r="36" spans="2:7" ht="13.5" x14ac:dyDescent="0.2">
      <c r="B36" s="4">
        <v>28</v>
      </c>
      <c r="C36" s="2" t="s">
        <v>37</v>
      </c>
      <c r="D36" s="4">
        <v>4</v>
      </c>
      <c r="E36" s="2" t="s">
        <v>55</v>
      </c>
      <c r="F36" s="6"/>
      <c r="G36" s="6"/>
    </row>
    <row r="37" spans="2:7" ht="13.5" x14ac:dyDescent="0.2">
      <c r="B37" s="4">
        <v>29</v>
      </c>
      <c r="C37" s="2" t="s">
        <v>38</v>
      </c>
      <c r="D37" s="4">
        <v>2</v>
      </c>
      <c r="E37" s="2" t="s">
        <v>55</v>
      </c>
      <c r="F37" s="6"/>
      <c r="G37" s="6"/>
    </row>
    <row r="38" spans="2:7" ht="13.5" x14ac:dyDescent="0.2">
      <c r="B38" s="4">
        <v>30</v>
      </c>
      <c r="C38" s="2" t="s">
        <v>39</v>
      </c>
      <c r="D38" s="4">
        <v>150</v>
      </c>
      <c r="E38" s="2" t="s">
        <v>55</v>
      </c>
      <c r="F38" s="6"/>
      <c r="G38" s="6"/>
    </row>
    <row r="39" spans="2:7" ht="13.5" x14ac:dyDescent="0.2">
      <c r="B39" s="4">
        <v>31</v>
      </c>
      <c r="C39" s="2" t="s">
        <v>40</v>
      </c>
      <c r="D39" s="4">
        <v>3</v>
      </c>
      <c r="E39" s="2" t="s">
        <v>55</v>
      </c>
      <c r="F39" s="6"/>
      <c r="G39" s="6"/>
    </row>
    <row r="40" spans="2:7" ht="13.5" x14ac:dyDescent="0.2">
      <c r="B40" s="4">
        <v>32</v>
      </c>
      <c r="C40" s="2" t="s">
        <v>41</v>
      </c>
      <c r="D40" s="4">
        <v>12</v>
      </c>
      <c r="E40" s="2" t="s">
        <v>55</v>
      </c>
      <c r="F40" s="6"/>
      <c r="G40" s="6"/>
    </row>
    <row r="41" spans="2:7" ht="13.5" x14ac:dyDescent="0.2">
      <c r="B41" s="4">
        <v>33</v>
      </c>
      <c r="C41" s="2" t="s">
        <v>42</v>
      </c>
      <c r="D41" s="4">
        <v>4</v>
      </c>
      <c r="E41" s="2" t="s">
        <v>55</v>
      </c>
      <c r="F41" s="6"/>
      <c r="G41" s="6"/>
    </row>
    <row r="42" spans="2:7" ht="13.5" x14ac:dyDescent="0.2">
      <c r="B42" s="4">
        <v>34</v>
      </c>
      <c r="C42" s="2" t="s">
        <v>43</v>
      </c>
      <c r="D42" s="4">
        <v>3</v>
      </c>
      <c r="E42" s="2" t="s">
        <v>55</v>
      </c>
      <c r="F42" s="6"/>
      <c r="G42" s="6"/>
    </row>
    <row r="43" spans="2:7" ht="13.5" x14ac:dyDescent="0.2">
      <c r="B43" s="4">
        <v>35</v>
      </c>
      <c r="C43" s="2" t="s">
        <v>44</v>
      </c>
      <c r="D43" s="4">
        <v>2</v>
      </c>
      <c r="E43" s="2" t="s">
        <v>55</v>
      </c>
      <c r="F43" s="6"/>
      <c r="G43" s="6"/>
    </row>
    <row r="44" spans="2:7" ht="13.5" x14ac:dyDescent="0.2">
      <c r="B44" s="4">
        <v>36</v>
      </c>
      <c r="C44" s="2" t="s">
        <v>45</v>
      </c>
      <c r="D44" s="4">
        <v>1</v>
      </c>
      <c r="E44" s="2" t="s">
        <v>55</v>
      </c>
      <c r="F44" s="6"/>
      <c r="G44" s="6"/>
    </row>
    <row r="45" spans="2:7" ht="13.5" x14ac:dyDescent="0.2">
      <c r="B45" s="4">
        <v>37</v>
      </c>
      <c r="C45" s="2" t="s">
        <v>46</v>
      </c>
      <c r="D45" s="4">
        <v>5</v>
      </c>
      <c r="E45" s="2" t="s">
        <v>55</v>
      </c>
      <c r="F45" s="6"/>
      <c r="G45" s="6"/>
    </row>
    <row r="46" spans="2:7" ht="27" x14ac:dyDescent="0.2">
      <c r="B46" s="4">
        <v>38</v>
      </c>
      <c r="C46" s="2" t="s">
        <v>49</v>
      </c>
      <c r="D46" s="4">
        <v>1</v>
      </c>
      <c r="E46" s="2" t="s">
        <v>55</v>
      </c>
      <c r="F46" s="6"/>
      <c r="G46" s="6"/>
    </row>
    <row r="47" spans="2:7" ht="13.5" x14ac:dyDescent="0.2">
      <c r="B47" s="4">
        <v>39</v>
      </c>
      <c r="C47" s="2" t="s">
        <v>52</v>
      </c>
      <c r="D47" s="4">
        <v>3</v>
      </c>
      <c r="E47" s="2" t="s">
        <v>55</v>
      </c>
      <c r="F47" s="6"/>
      <c r="G47" s="6"/>
    </row>
    <row r="48" spans="2:7" ht="13.5" x14ac:dyDescent="0.2">
      <c r="B48" s="4">
        <v>40</v>
      </c>
      <c r="C48" s="2" t="s">
        <v>53</v>
      </c>
      <c r="D48" s="4">
        <v>1</v>
      </c>
      <c r="E48" s="2" t="s">
        <v>55</v>
      </c>
      <c r="F48" s="6"/>
      <c r="G48" s="6"/>
    </row>
    <row r="49" spans="2:7" ht="13.5" x14ac:dyDescent="0.2">
      <c r="B49" s="34" t="s">
        <v>61</v>
      </c>
      <c r="C49" s="35"/>
      <c r="D49" s="15"/>
      <c r="E49" s="16"/>
      <c r="F49" s="13"/>
      <c r="G49" s="13"/>
    </row>
    <row r="50" spans="2:7" ht="15.75" customHeight="1" x14ac:dyDescent="0.2">
      <c r="B50" s="3" t="s">
        <v>54</v>
      </c>
      <c r="C50" s="3" t="s">
        <v>0</v>
      </c>
      <c r="D50" s="3" t="s">
        <v>1</v>
      </c>
      <c r="E50" s="3" t="s">
        <v>32</v>
      </c>
      <c r="F50" s="27" t="s">
        <v>68</v>
      </c>
      <c r="G50" s="27" t="s">
        <v>69</v>
      </c>
    </row>
    <row r="51" spans="2:7" ht="13.5" x14ac:dyDescent="0.2">
      <c r="B51" s="4">
        <v>41</v>
      </c>
      <c r="C51" s="2" t="s">
        <v>47</v>
      </c>
      <c r="D51" s="4">
        <v>24</v>
      </c>
      <c r="E51" s="2" t="s">
        <v>55</v>
      </c>
      <c r="F51" s="6"/>
      <c r="G51" s="6"/>
    </row>
    <row r="52" spans="2:7" ht="13.5" x14ac:dyDescent="0.2">
      <c r="B52" s="4">
        <v>42</v>
      </c>
      <c r="C52" s="2" t="s">
        <v>48</v>
      </c>
      <c r="D52" s="4">
        <v>12</v>
      </c>
      <c r="E52" s="2" t="s">
        <v>55</v>
      </c>
      <c r="F52" s="6"/>
      <c r="G52" s="6"/>
    </row>
    <row r="53" spans="2:7" ht="13.5" x14ac:dyDescent="0.2">
      <c r="B53" s="4">
        <v>43</v>
      </c>
      <c r="C53" s="2" t="s">
        <v>51</v>
      </c>
      <c r="D53" s="4">
        <v>1</v>
      </c>
      <c r="E53" s="2" t="s">
        <v>55</v>
      </c>
      <c r="F53" s="6"/>
      <c r="G53" s="6"/>
    </row>
    <row r="54" spans="2:7" ht="13.5" x14ac:dyDescent="0.2">
      <c r="B54" s="34" t="s">
        <v>62</v>
      </c>
      <c r="C54" s="35"/>
      <c r="D54" s="15"/>
      <c r="E54" s="16"/>
      <c r="F54" s="13"/>
      <c r="G54" s="13"/>
    </row>
    <row r="55" spans="2:7" ht="14.25" customHeight="1" x14ac:dyDescent="0.2">
      <c r="B55" s="3" t="s">
        <v>54</v>
      </c>
      <c r="C55" s="3" t="s">
        <v>0</v>
      </c>
      <c r="D55" s="3" t="s">
        <v>1</v>
      </c>
      <c r="E55" s="3" t="s">
        <v>32</v>
      </c>
      <c r="F55" s="27" t="s">
        <v>68</v>
      </c>
      <c r="G55" s="27" t="s">
        <v>69</v>
      </c>
    </row>
    <row r="56" spans="2:7" ht="13.5" x14ac:dyDescent="0.2">
      <c r="B56" s="4">
        <v>45</v>
      </c>
      <c r="C56" s="2" t="s">
        <v>50</v>
      </c>
      <c r="D56" s="4">
        <v>5</v>
      </c>
      <c r="E56" s="2" t="s">
        <v>55</v>
      </c>
      <c r="F56" s="6"/>
      <c r="G56" s="23"/>
    </row>
    <row r="57" spans="2:7" ht="15" x14ac:dyDescent="0.2">
      <c r="B57" s="38" t="s">
        <v>65</v>
      </c>
      <c r="C57" s="39"/>
      <c r="D57" s="39"/>
      <c r="E57" s="39"/>
      <c r="F57" s="39"/>
      <c r="G57" s="20"/>
    </row>
    <row r="58" spans="2:7" x14ac:dyDescent="0.2">
      <c r="B58" s="40" t="s">
        <v>66</v>
      </c>
      <c r="C58" s="41"/>
      <c r="D58" s="41"/>
      <c r="E58" s="41"/>
      <c r="F58" s="41"/>
      <c r="G58" s="21"/>
    </row>
    <row r="59" spans="2:7" x14ac:dyDescent="0.2">
      <c r="B59" s="42" t="s">
        <v>67</v>
      </c>
      <c r="C59" s="43"/>
      <c r="D59" s="43"/>
      <c r="E59" s="43"/>
      <c r="F59" s="43"/>
      <c r="G59" s="25"/>
    </row>
    <row r="60" spans="2:7" x14ac:dyDescent="0.2">
      <c r="B60" s="36" t="s">
        <v>57</v>
      </c>
      <c r="C60" s="37"/>
      <c r="D60" s="37"/>
      <c r="E60" s="37"/>
      <c r="F60" s="37"/>
      <c r="G60" s="19"/>
    </row>
    <row r="61" spans="2:7" ht="14.25" customHeight="1" x14ac:dyDescent="0.2"/>
  </sheetData>
  <mergeCells count="10">
    <mergeCell ref="B60:F60"/>
    <mergeCell ref="B57:F57"/>
    <mergeCell ref="B58:F58"/>
    <mergeCell ref="B59:F59"/>
    <mergeCell ref="B2:G2"/>
    <mergeCell ref="B4:C4"/>
    <mergeCell ref="B24:C24"/>
    <mergeCell ref="B30:C30"/>
    <mergeCell ref="B49:C49"/>
    <mergeCell ref="B54:C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Goodii Group Desing</dc:creator>
  <cp:lastModifiedBy>Global</cp:lastModifiedBy>
  <dcterms:created xsi:type="dcterms:W3CDTF">2026-02-24T19:17:48Z</dcterms:created>
  <dcterms:modified xsi:type="dcterms:W3CDTF">2026-02-25T20:46:30Z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2026-02-18T00:00:00Z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2026-02-24T00:00:00Z</vt:filetime>
  </property>
  <property fmtid="{D5CDD505-2E9C-101B-9397-08002B2CF9AE}" pid="5" name="Producer">
    <vt:lpwstr>Microsoft® Word LTSC</vt:lpwstr>
  </property>
</Properties>
</file>