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725"/>
  <workbookPr/>
  <mc:AlternateContent xmlns:mc="http://schemas.openxmlformats.org/markup-compatibility/2006">
    <mc:Choice Requires="x15">
      <x15ac:absPath xmlns:x15ac="http://schemas.microsoft.com/office/spreadsheetml/2010/11/ac" url="D:\Users\fhernana\Downloads\"/>
    </mc:Choice>
  </mc:AlternateContent>
  <xr:revisionPtr revIDLastSave="0" documentId="13_ncr:1_{896850F4-1EB1-412D-8655-6E82BDB1A783}" xr6:coauthVersionLast="47" xr6:coauthVersionMax="47" xr10:uidLastSave="{00000000-0000-0000-0000-000000000000}"/>
  <bookViews>
    <workbookView xWindow="-120" yWindow="-120" windowWidth="29040" windowHeight="15720" xr2:uid="{00000000-000D-0000-FFFF-FFFF00000000}"/>
  </bookViews>
  <sheets>
    <sheet name="FEBRERO 2026" sheetId="15" r:id="rId1"/>
  </sheets>
  <definedNames>
    <definedName name="_xlnm.Print_Area" localSheetId="0">'FEBRERO 2026'!$A$1:$J$99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34" i="15" l="1"/>
  <c r="F26" i="15"/>
  <c r="C13" i="15"/>
</calcChain>
</file>

<file path=xl/sharedStrings.xml><?xml version="1.0" encoding="utf-8"?>
<sst xmlns="http://schemas.openxmlformats.org/spreadsheetml/2006/main" count="249" uniqueCount="216">
  <si>
    <t xml:space="preserve"> </t>
  </si>
  <si>
    <t>DATOS DEL INFORME</t>
  </si>
  <si>
    <t>Fecha de presentación</t>
  </si>
  <si>
    <t>Periodo del informe</t>
  </si>
  <si>
    <t>Nombre del Contratista</t>
  </si>
  <si>
    <t>Nombre del Supervisor</t>
  </si>
  <si>
    <t>DATOS DEL CONTRATO Y/O CONVENIO</t>
  </si>
  <si>
    <t>Contrato No.:</t>
  </si>
  <si>
    <t>Convenio No.:</t>
  </si>
  <si>
    <t>Tipo:</t>
  </si>
  <si>
    <t>Rubro o proyecto</t>
  </si>
  <si>
    <t>Vigencia</t>
  </si>
  <si>
    <t>CDP No.</t>
  </si>
  <si>
    <t>Fecha de CDP</t>
  </si>
  <si>
    <t>Valor</t>
  </si>
  <si>
    <t>Valor Contrato Inicial</t>
  </si>
  <si>
    <t>Valor Total</t>
  </si>
  <si>
    <t>Fecha de Contrato</t>
  </si>
  <si>
    <t>Plazo</t>
  </si>
  <si>
    <t>Fecha de iniciación</t>
  </si>
  <si>
    <t>Fecha de terminacion</t>
  </si>
  <si>
    <t>Requisitos para el perfeccionamiento</t>
  </si>
  <si>
    <t>Póliza No.</t>
  </si>
  <si>
    <t>No. De Registro Presupuestal</t>
  </si>
  <si>
    <t>Fecha de Registro Presupuestal</t>
  </si>
  <si>
    <t>Fecha de suscripción</t>
  </si>
  <si>
    <t>Número</t>
  </si>
  <si>
    <t>Fecha</t>
  </si>
  <si>
    <t>Tiempo</t>
  </si>
  <si>
    <t>Tema de aclaración o alcance</t>
  </si>
  <si>
    <t>NA</t>
  </si>
  <si>
    <t>Información Financiera</t>
  </si>
  <si>
    <t>Pagos</t>
  </si>
  <si>
    <t>Amortización</t>
  </si>
  <si>
    <t>Forma de Pago</t>
  </si>
  <si>
    <t>% Pagado</t>
  </si>
  <si>
    <t>%</t>
  </si>
  <si>
    <t>Valor Neto</t>
  </si>
  <si>
    <t>Soporte</t>
  </si>
  <si>
    <t>Obligaciones Contractuales</t>
  </si>
  <si>
    <t>Actividades Realizadas</t>
  </si>
  <si>
    <t>Soportes</t>
  </si>
  <si>
    <t>Productos a entregar</t>
  </si>
  <si>
    <t>Productos entregados</t>
  </si>
  <si>
    <t>% de Ejecución</t>
  </si>
  <si>
    <t>Gestión de avance (diligenciar en el caso de que el informe no esté asociado a un entregable durante el periodo reportado)</t>
  </si>
  <si>
    <t>Dificultades Técnicas, administrativas y financieras para la ejecución del objeto contractual</t>
  </si>
  <si>
    <t>Causas</t>
  </si>
  <si>
    <t>Alternativa de Solución</t>
  </si>
  <si>
    <t>Fecha de Solución</t>
  </si>
  <si>
    <t>Gestión</t>
  </si>
  <si>
    <t>Resultados</t>
  </si>
  <si>
    <t>OBSERVACIONES Y RECOMENDACIONES</t>
  </si>
  <si>
    <t>SUSCRIPCIÓN DEL INFORME</t>
  </si>
  <si>
    <t>SUPERVISOR DEL CONTRATO</t>
  </si>
  <si>
    <t>Nombre:</t>
  </si>
  <si>
    <t>Cargo:</t>
  </si>
  <si>
    <t>Firma:</t>
  </si>
  <si>
    <t>Fecha de poliza</t>
  </si>
  <si>
    <t>EJECUCIÓN DE ACTIVIDADES FRENTE A LAS OBLIGACIONES DURANTE EL PERIODO REPORTADO</t>
  </si>
  <si>
    <t>Fecha Pago</t>
  </si>
  <si>
    <t>DIRECCION SECCIONAL DE ADMINISTRACIÓN JUDICIAL DE SINCELEJO
INFORME DE SUPERVISIÓN Y/O INTERVENTORIA</t>
  </si>
  <si>
    <t>No. 1</t>
  </si>
  <si>
    <r>
      <t>Tipo:</t>
    </r>
    <r>
      <rPr>
        <sz val="10"/>
        <color theme="1"/>
        <rFont val="Arial"/>
        <family val="2"/>
      </rPr>
      <t xml:space="preserve"> Contrato de obra </t>
    </r>
  </si>
  <si>
    <t>Para el caso de convenios interadministrativos y otros, se deberán anexar todos los soportes adicionales solicitados por el supervisor y/o interventor (facturas, comprobantes de pago de rendimientos de acuerdo con el formato del Grupo de Contabilidad)</t>
  </si>
  <si>
    <t>% Anticipo: $0</t>
  </si>
  <si>
    <t>Modificaciones al contrato</t>
  </si>
  <si>
    <t>1. Dar cumplimiento al objeto contractual de manera responsable, eficiente y eficaz y en el plazo establecido.</t>
  </si>
  <si>
    <t>2. Efectuar las actividades señaladas dentro de las Especificaciones del Objeto contractual, numeral 3.1.4 del presente estudio.</t>
  </si>
  <si>
    <t>3. Constituir las garantías solicitadas en el presente proceso y publicarlas en el SECOP II en la sección condiciones del contrato electrónico.</t>
  </si>
  <si>
    <t>4. Firmar, conjuntamente con la interventoría y la supervisión, el acta de inicio, una vez se cumplan con los requisitos de ejecución, establecidos en el artículo 41 de la ley 80 de 1993, inciso 2 modificado por el artículo 23 de la ley 1150 de 2007 (Registro presupuestal, pólizas aprobadas).</t>
  </si>
  <si>
    <t>6. El horario de trabajo se definirá en conjunto entre el proponente seleccionado, la interventoría y la supervisión y deberá contemplar la ejecución de actividades en horario nocturno, los fines de semana (sábados y domingos) así como durante días feriados.</t>
  </si>
  <si>
    <t>7. Realizar seguimiento permanente y actualizar de forma detallada el cronograma y balance presupuestal del contrato, lo cual debe ser notificado y enviado a la interventoría y supervisión.</t>
  </si>
  <si>
    <t>8. Presentar alternativas y planes de choque al cronograma en caso de presentarse retrasos.</t>
  </si>
  <si>
    <t>9. Mantener durante la ejecución del contrato, el equipo de trabajo mínimo ofrecido en su propuesta. Solo en situaciones de fuerza mayor o caso fortuito, este podrá ser reemplazado por uno de igual o mejores condiciones que el anterior y deberá ser justificado y notificado a la interventoría y supervisión para su respectiva aprobación.</t>
  </si>
  <si>
    <t>10. El equipo de trabajo mínimo ofrecido en su propuesta deberá estar complementado con personal operativo cuya formación incluya trabajo en alturas, personal que se encargará directamente de la ejecución de las obras, de conformidad con lo requerido en la Resolución 1409 de 2012 del Ministerio de Trabajo.</t>
  </si>
  <si>
    <t>11. Ejecutar los cambios y adiciones que la Nación - Consejo Superior de la Judicatura – Dirección Seccional de Administración Judicial de Sincelejo considere necesario introducir, atendiendo las instrucciones, órdenes u observaciones dadas por el interventor y supervisor; seguir las especificaciones técnicas, tanto generales como particulares acordadas.</t>
  </si>
  <si>
    <t>12. Permitir al supervisor y a los demás servidores autorizados de la Entidad, la revisión de los trabajos y acatar las órdenes e instrucciones que le impartan; corregir a su costa el trabajo que no cumpla con lo previsto en las condiciones y especificaciones respectivas.</t>
  </si>
  <si>
    <t xml:space="preserve">Prorroga/Adicion </t>
  </si>
  <si>
    <t xml:space="preserve">OBLIGACIONES AMBIENTALES:  </t>
  </si>
  <si>
    <t>1. Se deben instalar luminarias que ofrezcan tecnología de eficiencia energética comprobada para espacios interiores y exteriores, de acuerdo con el alcance del Contrato. Incluir los requisitos descritos para adquisición y mantenimiento de luminarias.</t>
  </si>
  <si>
    <t>2. Los aparatos y accesorios hidrosanitarios que se prevean instalar, deben ser eficientes en el ahorro del agua.</t>
  </si>
  <si>
    <t>3. Todos los ítems, especificaciones constructivas, deben tener incorporados las medidas de manejo ambiental, de acuerdo con los requisitos de la normatividad colombiana y los establecidos por el Consejo Superior de la Judicatura, los cuales deben estar considerados en los APUs.</t>
  </si>
  <si>
    <t>4. Se debe realizar una debida separación en la fuente de los residuos sólidos generados en el proyecto y hacer la adecuada gestión, bien sean elementos reciclables, RESPEL o RAEE.</t>
  </si>
  <si>
    <t>6. Implementar medidas de manejo y control del material particulado y de las demás emisiones, incluyendo de ruido. Obtener los permisos, especialmente en caso de programación de trabajos nocturnos.</t>
  </si>
  <si>
    <t>7. Obtener los demás permisos y autorizaciones ante entidad correspondiente y/oautoridad ambiental competente, cuando haya lugar, teniendo en cuenta las intervenciones que se vayan a realizar.</t>
  </si>
  <si>
    <t>8. Cuando se trate de una intervención a un Bien de Interés Cultural - BIC, se debe tramitar y obtener la Autorización del Ministerio de Cultura y las Entidades correspondientes.</t>
  </si>
  <si>
    <t>9. Adoptar e implementar los requisitos establecidos en la Guía para la Elaboración e Implementación del Plan de Gestión Ambiental y Social (PGAS) para Proyectos de la Unidad de Infraestructura Física - UIF.</t>
  </si>
  <si>
    <t>10. En el desarrollo de actividades en las instalaciones de la Rama Judicial, deberán realizar la adopción e implementación del Plan de Gestión Ambiental de la Rama Judicial adoptado por el acuerdo PSAA14-10160 de junio de 2014.</t>
  </si>
  <si>
    <t>11. Copia del plan de emergencias y contingencias.</t>
  </si>
  <si>
    <t>12. Entrega del manifiesto o constancia de disposición o entrega de los RCD, RESPEL, RAEE y material reciclado, la cual debe contener como mínimo los datos del generador, datos del gestor, la cantidad de residuos, el destino de los residuos y el tratamiento a realizar.</t>
  </si>
  <si>
    <t xml:space="preserve">Las garantias actualizadas se encuentran aportadas en la plataforma SECOP II y debidamente aprobadas por el area encargada </t>
  </si>
  <si>
    <t>Aporte de cronograma de actividades durante la ejecucion del contrato aportados en la plataforma SECOP II</t>
  </si>
  <si>
    <t xml:space="preserve">El contratista acata de la mejor manera la solicitud realizada por la supervision. </t>
  </si>
  <si>
    <t>Actas de comité durante la ejecucion del contrato</t>
  </si>
  <si>
    <t xml:space="preserve">Durante la ejecucion del contrato no se presentaron planes de choque </t>
  </si>
  <si>
    <t>No se presentaron planes de choque durante la ejecucion del contrato</t>
  </si>
  <si>
    <t xml:space="preserve">Presentacion y aprobacion por la generadora del gasto del balance No.1 el cual se requirio para culminar a cabalidad y cumplir con el objeto contractual. </t>
  </si>
  <si>
    <t>El contratista cumple con las especificaciones tecnicas comtempladas en la documentacion aportada contractualmente dando cumplimiento al objeto del contrato.</t>
  </si>
  <si>
    <t xml:space="preserve">Realizacion de recorridos periodicos por servidores judiciales encargados de la supervision del mismo. </t>
  </si>
  <si>
    <t>El contratista realiza limpieza cotidiana en el lugar de trabajo durante la ejecucion del contrato y tambien cuando se realizo la entrega final del lugar intervenido.</t>
  </si>
  <si>
    <t xml:space="preserve">Recibimiento de materiales para la construccion provenientes de almacenes de construccion y se observan que son completamente nuevos. </t>
  </si>
  <si>
    <t xml:space="preserve">Planillas de seguridad social aportadas por el contratista de obra donde se encuentran </t>
  </si>
  <si>
    <t xml:space="preserve">Aporte de constancia de la entrega de EPP, examenes de ingreso, permiso de trabajo en alturas, realizacion de capacitaciones minimas requridas para la ejecucion del contrato.  </t>
  </si>
  <si>
    <t xml:space="preserve">El contratista de obra da cumplimiento al manual de espacios fisico saludables en la ejecucion del contrato. </t>
  </si>
  <si>
    <t xml:space="preserve">Aporte de certificaciones de seguridad y salud en el trabajo que constan la aplicación de lo establecido </t>
  </si>
  <si>
    <t xml:space="preserve">Durante la ejecucion del contrato no se suministro aparatos o accesorios hidrosanitarios. </t>
  </si>
  <si>
    <t xml:space="preserve">No se suministraron aparatos o accesorios hidrosanitarios </t>
  </si>
  <si>
    <t xml:space="preserve">El presupuesto total del contrato, tiene incorporado el porcentaje de medidas de manejo ambiental que se presenten en la ejecucion del mismo. El cual corresponde al diez porciento del valor total del contrato. </t>
  </si>
  <si>
    <t xml:space="preserve">Soportado en el presupuesto de obra </t>
  </si>
  <si>
    <t xml:space="preserve">Planillas de seguridad social aportadas en donde se encuentra el personal minimo requerido </t>
  </si>
  <si>
    <t xml:space="preserve">El contratista de obra complementa la ejecucion del contrato con personal operativo mano de obra civil para la ejecucion de las actividades contempladas en el presupuesto inicial </t>
  </si>
  <si>
    <t xml:space="preserve">Aporte de planillas de asistencia de personal operativo, planillas de seguridad social, informe de ejecucion final de obra. </t>
  </si>
  <si>
    <t xml:space="preserve">Documentos aportados </t>
  </si>
  <si>
    <t xml:space="preserve">El contratista cumple a cabalidad con la respectiva obligacion ya que durante la ejecucion del contrato, participa personas contenientes de vulnerabilidad; aporta certificacion en donde manifiesta tener varias personas en donde se clasifican como pobreza moderada y vulnerabilidad. </t>
  </si>
  <si>
    <t xml:space="preserve">Certificacion donde manifiesta el cumplimiento de la obligacion cedulas de personal operativo y certificado de clasificacion de pobreza moderada y vulnerabilidad. </t>
  </si>
  <si>
    <t xml:space="preserve">Permiso de ingreso para realizacion de actividades nocturnas </t>
  </si>
  <si>
    <t xml:space="preserve">Las actividades realizadas no requiere autorizacion ambiental para ser ejecutada </t>
  </si>
  <si>
    <t xml:space="preserve">No se requiere licencia ambiental </t>
  </si>
  <si>
    <t xml:space="preserve">No se intervino un bien de interes cultural por ende, no se debe tramitar. </t>
  </si>
  <si>
    <t xml:space="preserve">No aplica </t>
  </si>
  <si>
    <t xml:space="preserve">El contratista aporta plan de gestion ambiental establecido en la rama judicial </t>
  </si>
  <si>
    <t>Plan de gestion ambiental aportado</t>
  </si>
  <si>
    <t xml:space="preserve">No fue necesario aporte de plan de contingencia para la ejecucion del contrato de obra </t>
  </si>
  <si>
    <t xml:space="preserve">No aporte de plan de contingencia </t>
  </si>
  <si>
    <t xml:space="preserve">Se realiza la debida separacion de los residuos generados, pero se evidencia que solo son residuos solidos ordinarios. </t>
  </si>
  <si>
    <t xml:space="preserve">Evidencias fotograficas del proceso de separacion informe de disposicion final </t>
  </si>
  <si>
    <t xml:space="preserve">EDGAR FARID VERGARA PEREZ </t>
  </si>
  <si>
    <t>UN (1) MES</t>
  </si>
  <si>
    <t xml:space="preserve">5.En las actividades de desmonte y demolición de estructuras, hacer este proceso de manera selectiva para poder aprovechar aquellos RCD en el proyecto mismo o por terceros. Incluir los requisitos para el transporte, almacenamiento y disposición final de RCD, que se encuentra en el presente documento. </t>
  </si>
  <si>
    <t>Activiades ejecutadas, evidencias fotograficas, informe por parte del contratista, informe de supervision.</t>
  </si>
  <si>
    <t xml:space="preserve">Se dio cumplimiento al objeto contractual aun cuando se haya establecido una prorroga en la ejecucion del contrato, a la fecha se da cumplimiento a las actividades contempladas. </t>
  </si>
  <si>
    <t>Ejecucion de las actividades propias del contrato conforme a lo establecido en el contrato</t>
  </si>
  <si>
    <t xml:space="preserve">Durante la ejecucion del contrato, el contratista de obra no realizo cambio de personal aportado en su propuesta inicial, sin embargo el personal aportado cumple con las condiciones impartidas en la invitacion publica, y es revisado por la supervision del contrato. </t>
  </si>
  <si>
    <t>No. 2</t>
  </si>
  <si>
    <t>5.Presentar a la supervisión para aprobación dentro de los tres (3) días hábiles siguientes a la firma del Acta de Inicio un cronograma de actividades en el cual se describirán las labores que se llevarán a cabo durante el desarrollo del objeto contractual, garantizando la ejecución del proyecto dentro de los términos establecidos en el Contrato.</t>
  </si>
  <si>
    <t xml:space="preserve"> 13.	Someter al concepto previo de la supervisión, cualquier modificación o cambio que considere necesario hacer a las especificaciones originales, antes de iniciar cualquier trabajo, si a ello hubiere lugar, por cuanto implicaría la realización de un otrosí al contrato.</t>
  </si>
  <si>
    <t>14.Presentar a la supervisión para su revisión y aprobación, las actividades no previstas identificadas por el Contratista durante la etapa de planeación de inicio de actividades o en la ejecución de estas, para lo cual deberá adjuntar…</t>
  </si>
  <si>
    <t>15. Suministrar por su cuenta, la totalidad de materiales de primera calidad, insumos y equipos necesarios para la ejecución de los trabajos, instalación, desinstalación, transporte, obras civiles y demás.</t>
  </si>
  <si>
    <t>16. Mantener los sitios de instalación libres de toda acumulación de desperdicios y escombros, entregando dichos sitios a su terminación completamente limpios y aseados.</t>
  </si>
  <si>
    <t>17. Reparar cualquier daño que ocurra en los sitios durante la obra, por causas imputables al Contratista o a cualquiera de sus empleados, dentro del plazo señalado por el Artículo 2060 del Código Civil. Responder ante terceros por los daños que se ocasionen, durante el desarrollo de los trabajos, de conformidad con la ley</t>
  </si>
  <si>
    <t>18. El contratista se obliga a mantener y responder por la seguridad física y material dentro de la obra, para lo cual deberá contar con el personal idóneo legalmente contratado para la ejecución de dicha actividad. Por ello el contratista es el único responsable de los elementos que se encuentren dentro de la zona de obra, y deberá responder a su costa sin pretensiones futuras de ninguna clase por reclamaciones al contratante, por la pérdida o hurto de materiales, equipos o elementos de oficina que se encuentren dentro del área del proyecto</t>
  </si>
  <si>
    <t>19. Brindar al supervisor, la colaboración necesaria para la elaboración del proyecto de Acta de Liquidación del Contrato, dentro de los seis (6) meses siguientes a la terminación y recibo a satisfacción de las labores objeto del contrato.</t>
  </si>
  <si>
    <t>20.	Garantizar la calidad de los bienes y servicios contratados y responder por ellos de conformidad con el Artículo 5° numeral 4° de la Ley 80 de 1993. Utilizar productos originales, nuevos, no remanufacturados, ni repotenciados; de primera calidad, de conformidad con las especificaciones técnicas.</t>
  </si>
  <si>
    <t>21. Dar, en su condición de empleador, cumplimiento a las normas laborales en lo referente a la remuneración del personal que utilice en la ejecución del contrato y en especial a las obligaciones de la Ley 100 de 1993 y sus decretos reglamentarios</t>
  </si>
  <si>
    <t>22. Pagar los salarios y prestaciones sociales en forma oportuna a todo el personal que utilice en la ejecución del contrato, y en general, dar estricto cumplimiento a todas las obligaciones frente a los aportes al Sistema Integral de Salud, riesgos laborales, pensiones y parafiscales, derivadas de la ejecución del contrato, cuando a ello hubiere lugar. El incumplimiento del Contratista, de estas obligaciones con sus empleados, podrá generar imposición de multas sucesivas, la afectación de la Garantía Única en los amparos de, cumplimiento y de salarios y prestaciones..</t>
  </si>
  <si>
    <t>23. Tomar las previsiones que sean necesarias para garantizar la seguridad industrial, ocupacional y salud en el trabajo del personal a su cargo o servicio, de acuerdo con las reglamentaciones vigentes y dar cumplimiento a la normatividad en seguridad y salud en el trabajo del personal que se utilice en la ejecución del contrato. En todo caso estarán a cargo del contratista todos los costos requeridos para instalar y mantener la señalización de la obra y las vallas informativas, la iluminación nocturna y demás dispositivos de seguridad y salud en el trabajo, de comunicación y coordinación en los términos definidos por las autoridades competentes.</t>
  </si>
  <si>
    <t>24. De conformidad con la circular externa 042 del 26/12/2023 expedida por el Ministerio de Hacienda y Crédito Público, si el Contratista está obligado a expedir facturas, deberá entregar a la Entidad dentro de los documentos soporte para el trámite de pago, factura electrónica validada previamente por la DIAN y el Ministerio de Hacienda y Crédito Público a través del correo siifnacion.facturaelectronica@minhacienda.gov.co.</t>
  </si>
  <si>
    <t>25.Cargar en la plataforma SECOP II toda la información generada durante la ejecución del contrato. Utilizar la sección dispuesta para tal procedimiento.</t>
  </si>
  <si>
    <t>26. Responder en los tiempos que corresponda, todo recurso y/o información que soliciten los Entes de Control. Los documentos requeridos deberán ser remitidos al Supervisor dentro de los tiempos exigidos.</t>
  </si>
  <si>
    <t>27.	Deberá tener en cuenta lo contemplado en el Manual de Espacios Físicos Saludables de la Rama Judicial para la ejecución de las actividades</t>
  </si>
  <si>
    <t>28. En cumplimiento de lo dispuesto en el Decreto 1072 de 2015 el Contratista deberá contar con un programa de Sistema de Gestión de la Seguridad y Salud en el Trabajo implementado y en ejecución, así mismo deberá dar cumplimiento a lo establecido en el MANUAL DE CONTRATISTAS DEL SISTEMA DE GESTIÓN DE SEGURIDAD Y SALUD EN EL TRABAJO (SG-SST) de la Rama Judicial que será compartido por la supervisión a la firma del acta de inicio</t>
  </si>
  <si>
    <t xml:space="preserve">29.	En cumplimiento al artículo 2.2.1.2.4.2.16 del Decreto 1860 de 2021 y en aras de fomentar la participación en la ejecución de contratos estatales de personas en pobreza extrema, desplazados por la violencia, personas en proceso de reintegración o reincorporación y sujetos de especial protección constitucional, deberá procurar por disponer para el cumplimiento del objeto contratado con la participación de los sujetos antes mencionados en un porcentaje que no podrá superar ni ser inferior al 10%, de conformidad con lo dispuesto en los estudios previos. Para ello deberá aportar certificación de las estimaciones técnicas y económicas que justifican el número de personas destinadas a prestar el servicio y el número correspondiente a este tipo de sujetos, así como el objeto de su participación de forma particular y la oportunidad en que se desarrollara la misma dentro de la ejecución del contrato y la condición especial que ostenta, así como su acreditación (de conformidad con lo dispuesto en el artículo 2.2.1.2.4.2.17 del Decreto 1082 de 2015), o si, por el contrario, del número de personas destinadas a la ejecución, no es posible, matemáticamente, cumplir con el porcentaje sin pasarse o disminuirlo, también deberá dejar constancia de ello, dado que estaríamos en una obligación de imposible cumplimiento. Cualquiera de estas certificaciones deberá aportarse al supervisor luego de firmada el acta de inicio.
 </t>
  </si>
  <si>
    <t xml:space="preserve">Aprobacion de prorroga 1 y 2 del contrato manifestacion de atrasos no atribuibles al contratista de obra. </t>
  </si>
  <si>
    <t>El contratista se compromete a brindar toda la colaboraion necesaria para la elaboracion del acta de liquidacion.</t>
  </si>
  <si>
    <t>comites de obra.</t>
  </si>
  <si>
    <t>presentacion de pago de planillas de seguridad social y arl.</t>
  </si>
  <si>
    <t>Planillas de seguridad social, visitas de obra y seguimiento a la aplicación de los sistemas de seguridad y salud en el trabajo.</t>
  </si>
  <si>
    <t xml:space="preserve">El contratista cumple a cabalidad con la respectiva obligacion ya que durante la ejecucion del contrato se evidencia el pago de seguridad social y demas parafiscales, asi como la entrega y seguimiento de uso de epp. </t>
  </si>
  <si>
    <t>30. Realizar los correctivos a la obra objeto de la contratación, durante la vigencia de la Garantía de Cumplimiento en el amparo de Estabilidad y Calidad de la Obra o cuando se requiera por parte del Consejo Superior de la Judicatura – Dirección Seccional de Administración Judicial de Sincelejo, estos trabajos no generan costos para la Entidad.
Parágrafo: Las correcciones a que se hace referencia corresponden a ajustes, alineamientos, reparaciones, calibraciones o reposición de todos aquellos ítems ejecutados en el contrato que presenten deficiencias de calidad, o de instalación, o de construcción, o de funcionamiento por causa imputable al contratista, de los cuales el contratista deberá genera un informe detallado y registro fotográfico de las intervenciones realizadas.</t>
  </si>
  <si>
    <r>
      <t xml:space="preserve">Objeto: </t>
    </r>
    <r>
      <rPr>
        <sz val="10"/>
        <color theme="1"/>
        <rFont val="Arial"/>
        <family val="2"/>
      </rPr>
      <t>ADECUACIONES DE OBRA CIVIL Y ELECTRICAS COMPLEMENTARIAS EN FOSO UBICADO EN LA TORRE C DEL COMPLEJO JUDICIAL DE SINCELEJO PARA LA CORRECTA INSTALACION Y PUESTA EN FUNCIONAMIENTO DE UN ASCENSOR DE PASAJEROS DE CINCO (5) PARADAS”</t>
    </r>
  </si>
  <si>
    <t>CONSORCIO ADECUACIONES Y CONCRETOS</t>
  </si>
  <si>
    <t>SAMC 05 de 2025</t>
  </si>
  <si>
    <t>C-2701-0800-37-20111D-2701019-02 ADQUIS. DE 
BYS - DESPACHOS JUDICIALES ADECUADOS Y 
DOTADOS - MODERNIZACIÓN DE LA 
INFRAESTRUCTURA FÍSICA DE LA RAMA 
JUDICIAL COMO INSTRUMENTO ESTRATÉGICO 
DE ACCESO A LA JUSTICIA A NIVEL NACIONAL</t>
  </si>
  <si>
    <t xml:space="preserve">75-44-101147502 ANEXO 0 </t>
  </si>
  <si>
    <t xml:space="preserve"> 2025-08-28</t>
  </si>
  <si>
    <t>75-40-101055787 ANEXO 0</t>
  </si>
  <si>
    <t>75-44-101147502 ANEXO 2</t>
  </si>
  <si>
    <t>75-40-101055787 ANEXO 2</t>
  </si>
  <si>
    <t>75-44-101147502 ANEXO 3</t>
  </si>
  <si>
    <t>75-44-101147502 ANEXO 4</t>
  </si>
  <si>
    <t xml:space="preserve">20 dias </t>
  </si>
  <si>
    <t>De acuerdo con la prórroga solicitada por el Contratista de Obra CONSORCIO ADECUACIONES Y CONCRETOS, mediante Oficio No. RJ-SAMC-05-019-2025 del 29 de octubre de 2025, y avalada por la Interventoría INGENIERÍA Y LABORATORIOS DE SUCRE 5G S.A.S., en la cual se exponen diversas circunstancias que generaron retrasos en la ejecución de actividades contractuales, esta supervisión emite la presente justificación técnica.1.1 Restricciones operativas
Restricción horaria para ejecutar trabajos en horario diurno de Lunes a Viernes (07:00 am a 06:00 pm. Durante la ejecución de las actividades constructivas en sitio se presentaron condiciones operativas adversas derivadas de la restricción impuesta para la realización de labores de desmonte y demolición de estructuras existentes en horario diurno por la contaminación auditiva que generarían los trabajos a realizarse,  así como la proliferación de humo de soldadura, autorizándose únicamente su ejecución en jornadas nocturnas y dominicales con el fin de no interferir en el normal desarrollo de las actividades administrativas de la entidad judicial, dicha limitación ha ocasionado disminución en los rendimientos programados, afectando el ritmo de avance de la obra y generando un desfase entre el progreso físico ejecutado (85%) y el programado (95%) conforme al Plan de Trabajo y Cronograma (PDT) debidamente aprobado, situación que se considera ajena a la voluntad y responsabilidad del contratista y que incide directamente en el plazo contractual inicialmente establecido</t>
  </si>
  <si>
    <t>Durante el desarrollo de las actividades previstas en el contrato, y particularmente en la fase de excavación requerida para la adecuación y ampliación del foso del ascensor, se presentó una situación imprevista de orden geotécnico e hidráulico que afectó de manera directa la ejecución de los trabajos. Una vez iniciadas las excavaciones, se evidenció la presencia permanente de agua en el área intervenida, producto del nivel freático existente debajo de la Torre C, condición que no fue identificada en las etapas de estudios previos y que perturbó la estabilidad del terreno, la colocación de acero y formaletas, el vaciado de concreto y, en general, la continuidad del cronograma. Esta circunstancia, ajena al contratista, configuró una situación de fuerza mayor que exigió la implementación de medidas hidráulicas especializadas para garantizar la continuidad del proyecto.Adicional a la contingencia hidráulica, durante la revisión de los planos estructurales se identificaron inconsistencias entre las cantidades de obra inicialmente consideradas y las realmente necesarias para cumplir con los diseños aprobados de la estructura metálica del ascensor. En particular, se evidenció un faltante significativo en los elementos de anclaje, platinas, pernos y tornillería especializada, así como la necesidad de desmontar y reponer el cerramiento perimetral en lámina Superboard 8 mm, elementos que no estaban previstos en el presupuesto original. Esta diferencia entre cantidades presupuestadas y cantidades reales es atribuible a la naturaleza técnica del proyecto y a la exigencia de cumplir con los requisitos de instalación del ascensor de cinco paradas. Por lo anterior, se estableció la necesidad de incluir ítems no previstos que permiten garantizar la integridad estructural y la correcta ejecución del proyecto Como consecuencia de las actividades adicionales derivadas tanto de la contingencia hidráulica como de los ajustes estructurales requeridos, el contratista presentó una solicitud formal de prórroga por un mes, argumentando que el tiempo original del contrato no resulta suficiente para ejecutar las actividades nuevas y reprogramadas sin comprometer la calidad ni la seguridad de los trabajos. La supervisión, luego de analizar la situación general del proyecto, concluye que la prórroga es técnicamente necesaria y procedente, ya que los retrasos presentados responden a situaciones imprevistas y no atribuibles al contratista, y que las actividades faltantes requieren un tiempo razonable para su correcta ejecución.</t>
  </si>
  <si>
    <t xml:space="preserve">Se suscribe acta de inicio con fecha del cuatro (4) de septiembre del 2025.  </t>
  </si>
  <si>
    <t>el contratista aporta certificacion de RCD</t>
  </si>
  <si>
    <t>Del (4) de diciembre del 2025 al (6) de febrero de 2026</t>
  </si>
  <si>
    <t xml:space="preserve">Dos (2) mes,  prorroga de 20 dias ,  prorroga de  Un (1) , prorroga de ocho (8) dias , prorroga de siete (7) dias,  plazo total cuatro (4) meses y 5 dias </t>
  </si>
  <si>
    <t>No. 3</t>
  </si>
  <si>
    <t xml:space="preserve">De acuerdo con la prórroga 3 solicitada por el Contratista de Obra CONSORCIO ADECUACIONES Y CONCRETOS, mediante e OFICIO NO. RJ-SAMC-05-030-2025 y avalada por la Interventoría INGENIERÍA Y LABORATORIOS DE SUCRE 5G S.A.S., a través de Oficio No. DSJ-SAM-PR-021-2025 del 20 de diciembre de 2025 en la cual se exponen diversas circunstancias que generaron la necesidad de prorroga en la ejecución de actividades contractuales, esta supervisión emite la presente justificación técnica.
En ejercicio de las funciones de supervisión del Contrato No. SAMC 05-2025, cuyo objeto consiste en las adecuaciones de obra civil y eléctricas complementarias en el foso ubicado en la Torre C del Complejo Judicial de Sincelejo, para la correcta instalación y puesta en funcionamiento de un ascensor de pasajeros de cinco (5) paradas, y una vez analizada la solicitud de adición en tiempo presentada por el contratista de obra, así como el aval emitido por la interventoría mediante el correspondiente oficio, se procede a emitir la presente justificación técnica de prórroga.
Del análisis efectuado al desarrollo contractual, se evidencia que la ejecución de las actividades se ha visto condicionada por restricciones operativas y limitaciones horarias propias del lugar de intervención, dado que el proyecto se desarrolla al interior de un complejo judicial en funcionamiento permanente. Esta situación ha implicado que una parte significativa de las actividades constructivas solo puedan ejecutarse en horarios nocturnos o en franjas diurnas estrictamente limitadas, con el fin de no afectar la continuidad del servicio público de administración de justicia, lo cual ha reducido de manera sustancial los rendimientos inicialmente previstos en la programación de obra aprobada.
Como supervisor del contrato, se constata que dichas condiciones no son atribuibles a incumplimiento, negligencia o falta de planeación por parte del contratista, sino que corresponden a circunstancias externas y sobrevinientes que, si bien guardan relación con la naturaleza del inmueble, no fueron plenamente previsibles en su real dimensión al momento de la suscripción del contrato, generando un impacto directo sobre el cronograma de ejecución inicialmente pactado.
Se verifica igualmente que el contratista ha mantenido una ejecución técnica adecuada, ajustándose a las directrices impartidas por la entidad, la interventoría y la supervisión, implementando medidas operativas y administrativas para optimizar los tiempos disponibles de trabajo, sin que ello haya comprometido la calidad, seguridad ni el cumplimiento de las especificaciones técnicas del proyecto. A la fecha de la solicitud, el contrato presenta un avance físico del 93.7%, lo que demuestra un estado de ejecución avanzado y consistente con el objeto contractual.
Desde el punto de vista técnico, la ampliación del plazo resulta necesaria, razonable y proporcional, en tanto permite culminar las actividades finales indispensables, garantizando la funcionalidad de la estructura del foso del ascensor y la seguridad de los futuros usuarios, sin que se genere incremento alguno en el valor contractual inicialmente pactado.
Adicionalmente, la prórroga solicitada y avalada por la interventoría se encuentra alineada con los principios de planeación, equilibrio económico del contrato, eficiencia, responsabilidad y continuidad del servicio público, consagrados en la Ley 80 de 1993, así como con lo dispuesto en la Ley 1150 de 2007 y el Decreto 1082 de 2015, que facultan a la entidad para modificar el plazo contractual cuando se presenten causas justificadas, ajenas a las partes y debidamente soportadas
En consecuencia, y atendiendo al concepto técnico favorable emitido por la interventoría, esta supervisión considera técnicamente procedente y conveniente para la entidad autorizar la prórroga del plazo contractual por ocho (8) días calendario, extendiendo su vigencia hasta el 31 de diciembre de 2025, manteniéndose inalteradas las demás condiciones contractuales, con el fin de asegurar la terminación integral, adecuada y oportuna del objeto del contrato, sin afectación al patrimonio público ni a la prestación del servicio judicial.
</t>
  </si>
  <si>
    <t>OCHO (8) DIAS</t>
  </si>
  <si>
    <t>N/A</t>
  </si>
  <si>
    <t>No. 4</t>
  </si>
  <si>
    <t xml:space="preserve">suspension del contrato </t>
  </si>
  <si>
    <t>En ejercicio de las funciones de supervisión del Contrato No. SAMC 05-2025, cuyo objeto corresponde a las “Adecuaciones de obra civil y eléctricas complementarias en foso ubicado en la Torre C del Complejo Judicial de Sincelejo, para la correcta instalación y puesta en funcionamiento de un ascensor de pasajeros de cinco (5) paradas”, se procede a emitir concepto frente a la solicitud de suspensión contractual presentada por el contratista, así como al concepto de aval emitido por la interventoría.
El contratista, luego de analizar el concepto técnico inicial de la interventoría relacionado con la solicitud de prórroga del plazo contractual, manifestó su conformidad con dicho análisis y expuso que la ampliación del plazo mediante prórroga generaría impactos financieros adicionales, especialmente en los costos asociados a la interventoría, situación que podría afectar el equilibrio económico del contrato. En tal sentido, y considerando que las circunstancias que actualmente impiden la normal ejecución del contrato son sobrevinientes, extraordinarias y no imputables al contratista, solicitó la suspensión temporal del contrato como la figura jurídica más adecuada.
Las causas expuestas por el contratista se fundamentan en limitaciones operativas y financieras derivadas del cierre de actividades de proveedores durante la temporada de fin de año, así como en la imposibilidad temporal de adquirir y recibir equipos e insumos técnicos especializados indispensables para la ejecución del objeto contractual, situación que fue debidamente soportada con comunicación del proveedor del equipo de eyección.
La interventoría del contrato, mediante Oficio No. DSJ-SAM-PR-021-2025, evaluó los antecedentes técnicos y contractuales de la obra y emitió concepto favorable, concluyendo que las circunstancias descritas son ajenas a la voluntad del contratista, no imputables a su gestión y de carácter temporal, y que la suspensión del contrato resulta una medida razonable, proporcional y necesaria para evitar la generación de gastos innecesarios, preservar el equilibrio económico del contrato y garantizar la correcta ejecución del objeto contractual una vez superadas las restricciones comerciales del sector.
Desde la supervisión del contrato se considera que, dadas las condiciones actuales, no es técnicamente viable continuar con la ejecución de las actividades contractuales en condiciones normales, toda vez que la ausencia de equipos e insumos especializados compromete la secuencia técnica de las obras y podría derivar en reprocesos, mayores costos o afectaciones a la calidad y seguridad de la instalación del ascensor.
Así mismo, se establece que la suspensión temporal del contrato permite salvaguardar el interés público, optimizar el uso de los recursos de la Entidad y garantizar que la ejecución contractual se retome en condiciones técnicas, operativas y financieras adecuadas, sin afectar el objeto contractual ni trasladar a la Entidad costos adicionales derivados de una prórroga injustificada del plazo.
La presente justificación se sustenta en los principios de economía, planeación, responsabilidad y equilibrio económico del contrato, consagrados en la Ley 80 de 1993, así como en las disposiciones de la Ley 1150 de 2007 y el Decreto 1082 de 2015, que permiten la adopción de medidas contractuales cuando se presenten circunstancias imprevistas y ajenas a las partes, con el fin de asegurar la correcta ejecución del contrato.
En consecuencia, y teniendo en cuenta la solicitud debidamente motivada del contratista, el aval técnico emitido por la interventoría y el análisis realizado por esta supervisión se considera procedente, técnica y jurídicamente justificada la suspensión temporal del Contrato No. SAMC 05-2025, hasta tanto cesen las circunstancias que actualmente impiden su normal ejecución, momento en el cual se podrá reanudar el contrato y culminar satisfactoriamente el objeto contractual.</t>
  </si>
  <si>
    <t>No. 5</t>
  </si>
  <si>
    <t xml:space="preserve">SIETE (7) DIAS </t>
  </si>
  <si>
    <t xml:space="preserve">En ejercicio de las funciones asignadas como Supervisor del Contrato de Obra No. SAMC-05-2025, cuyo objeto corresponde a la ejecución de adecuaciones complementarias de obra civil y eléctrica en el foso del ascensor ubicado en la Torre C del Complejo Judicial de Sincelejo, para su correcta instalación y puesta en funcionamiento, y una vez analizada la solicitud presentada por el contratista mediante oficio RJ-SAMC-05-035-2025, así como la documentación técnica que la soporta y el aval emitido por la interventoría del contrato, se emite la presente justificación técnica para la modificación contractual consistente en la adición de ítems no previstos y la prórroga del plazo de ejecución.
Durante el desarrollo del contrato y como resultado de la supervisión permanente en campo, se evidenció que las condiciones reales del sitio de intervención presentan diferencias sustanciales frente a los supuestos considerados en los estudios y diseños iniciales. Dichas diferencias se manifiestan principalmente en la configuración de los sistemas eléctricos, las condiciones estructurales de los elementos existentes y la ausencia de soluciones adecuadas para el manejo de aguas en el foso del ascensor, aspectos que no pudieron ser identificados con precisión en la etapa precontractual y que solo se hicieron plenamente visibles en el momento de la ejecución.
Como consecuencia de lo anterior, se hizo técnicamente necesario incorporar actividades adicionales que no se encontraban previstas en el alcance contractual original, pero que resultan indispensables para garantizar la correcta funcionalidad, seguridad, estabilidad estructural y cumplimiento normativo del sistema de ascensor. Estos ítems no previstos están directamente asociados a la ejecución de canalizaciones eléctricas, acometidas y protecciones mecánicas, identificación y señalización de circuitos, adecuaciones estructurales mediante morteros de nivelación y reparación de losas, así como al suministro e instalación de un sistema adecuado para el drenaje de aguas residuales en el foso.
Desde el punto de vista técnico, la ejecución de estas actividades responde a la necesidad de cumplir con el Reglamento Técnico de Instalaciones Eléctricas – RETIE, las buenas prácticas de ingeniería y las condiciones de seguridad exigidas para instalaciones electromecánicas en edificaciones públicas. La omisión de estos trabajos hubiera generado riesgos eléctricos, deficiencias operativas, imposibilidad de certificación del sistema y potenciales afectaciones a la seguridad de los usuarios y del personal de mantenimiento, comprometiendo de manera directa la finalidad del contrato.
Adicionalmente, las adecuaciones estructurales identificadas fueron necesarias debido a que algunos elementos existentes no presentaban las condiciones geométricas, de nivelación ni de resistencia requeridas para la correcta instalación del ascensor. La aplicación de morteros especializados y la reparación de losas con concreto de alta resistencia resultan indispensables para garantizar la adecuada transmisión de cargas, la alineación del sistema y la durabilidad de la estructura, evitando asentamientos diferenciales, vibraciones y fallas futuras que podrían afectar la operación del equipo.
En lo que respecta al manejo de aguas en el foso del ascensor, durante la ejecución se constató la ausencia de un sistema funcional de evacuación, situación que no fue prevista en los diseños iniciales. Esta condición hacía inviable la operación segura del ascensor, toda vez que la acumulación de aguas representa un riesgo directo para los componentes electromecánicos. En este sentido, el suministro e instalación de una bomba sumergible con características técnicas acordes a las condiciones reales del sitio resulta una solución técnicamente viable, operativamente eficiente y comercialmente disponible en el mercado nacional, sin que ello implique una alteración del objeto contractual.Los ítems no previstos incorporados no constituyen una modificación sustancial del objeto del contrato, sino que corresponden a actividades complementarias e indispensables para lograr su ejecución integral. Su inclusión permite materializar el alcance inicialmente propuesto, garantizar la recepción a satisfacción de la obra y asegurar que la infraestructura cumpla con las condiciones técnicas, funcionales y normativas exigidas para su puesta en funcionamiento.
Ahora bien, la ejecución de estas actividades adicionales implica necesariamente una afectación al plazo contractual inicialmente pactado, toda vez que su desarrollo demanda tiempos adicionales de suministro, instalación, ejecución de obra civil, pruebas y ajustes finales. A ello se suma el tiempo requerido para la revisión, aprobación y formalización de la modificación contractual, así como las afectaciones derivadas de las circunstancias que dieron lugar a la suspensión previamente registrada, relacionadas con la disponibilidad de materiales y las condiciones logísticas del proyecto.
En este contexto, la solicitud de prórroga por siete (7) días calendario se considera técnicamente justificada, razonable y proporcional al alcance adicional requerido, resultando necesario para garantizar la culminación integral del objeto contractual sin sacrificar la calidad, seguridad y estabilidad de la obra. Es importante resaltar que la interventoría del contrato ha emitido concepto favorable frente a dicha prórroga, manifestando expresamente que no se generarán costos adicionales por concepto de interventoría durante el plazo adicional solicitado, lo cual preserva el principio de eficiencia en el uso de los recursos públicos.
Con fundamento en la revisión detallada del informe técnico justificativo, el balance de mayores y menores cantidades de obra, los análisis de precios unitarios, la programación de obra ajustada, el flujo de caja correspondiente y el aval emitido por la interventoría, esta supervisión considera que la modificación contractual solicitada se encuentra debidamente soportada desde el punto de vista técnico, financiero y normativo, y resulta necesaria para garantizar la correcta ejecución del contrato.
En consecuencia, y en aplicación de los principios de planeación, responsabilidad, equilibrio económico y continuidad del servicio público consagrados en la Ley 80 de 1993, la Ley 1150 de 2007 y el Decreto 1082 de 2015, se justifica y recomienda la aprobación de la modificación al Contrato de Obra No. SAMC-05-2025, consistente en la adición de los ítems no previstos debidamente justificados y la prórroga del plazo de ejecución por siete (7) días calendario, con el fin de asegurar la culminación satisfactoria del proyecto y el cumplimiento integral de su objeto contractual.
</t>
  </si>
  <si>
    <t xml:space="preserve">abono en cuenta </t>
  </si>
  <si>
    <t>Valor Total del Contrato y/o Convenio:</t>
  </si>
  <si>
    <t xml:space="preserve">El contratista actualiza las polizas de acuerdo a las modificaciones realizadas  implementada al contrato para solicitar prorroga y adicion. </t>
  </si>
  <si>
    <t xml:space="preserve">El contratista aporta al inicio del contrato cronograma de actividades que se van a ejecutar en el plazo establecido y aporta cronogramas según las prorrogas realizadas durante la ejecucion del contrato. </t>
  </si>
  <si>
    <t xml:space="preserve">Durante la ejecucion de las actividades el contratista  realizó labores durante los dias festivos para asi mitigar el impacto de las labores civiles en los servidores judiciales ya que represeban ruido, material particulado y demas.   </t>
  </si>
  <si>
    <t xml:space="preserve">La supervision realizó recorridos periodicamente y comites de obra para realizar seguimiento de las actividades ejecutadas. </t>
  </si>
  <si>
    <t xml:space="preserve">El contratista acató los cambios y adiciones que la entidad contratante considero necesario incluir durante la ejecucion. </t>
  </si>
  <si>
    <t xml:space="preserve">El contratista autorizó a servidores de la entidad, la inspeccion de las actividades ejecutadas </t>
  </si>
  <si>
    <t xml:space="preserve">El contratista dio a conocer con anticipacion cualquier modificacion o cambio que considero necesario para ejecutar las actividades propias del contrato. </t>
  </si>
  <si>
    <t>El contratista presento de manera oportuna la mecesidad de incorporar items no previstos, los cuales fueron evaluados por la intereventoria y aprobada.</t>
  </si>
  <si>
    <t>modificacion 2, adicion de items no previstos y adicion de recursos, modificacion 4 adicion de items no previstos sin adicion de recursos.</t>
  </si>
  <si>
    <t>El contratista suministró por su cuenta, la totalidad de materiales de primera calidad, insumos y equipos necesarios para la ejecución de los trabajos, instalación, desinstalación, transporte, obras civiles y demás.</t>
  </si>
  <si>
    <t>Evidencias fotograficas del proceso de obra civil e informe de interventoria.</t>
  </si>
  <si>
    <t xml:space="preserve"> No se  presentaron novedades relacionsdas con esta obligacion  </t>
  </si>
  <si>
    <t>No se  presentaron novedades relacionsdas con esta obligacion</t>
  </si>
  <si>
    <t xml:space="preserve">El contratista garantiza que los materiales utilizados en la ejecucion del contrato fuerin nuevos y originales. </t>
  </si>
  <si>
    <t xml:space="preserve">El contratista aportó las planillas de seguridad social del personal administrativo y operativo que hizo parte de la ejecucion del contrato y hace cumplimiento sobre las obligaciones de los aportes al sistema integral de Salud, riesgos laborales, pensiones y parafiscales. </t>
  </si>
  <si>
    <t>El contratista de obra realizó todos  los salarios y prestaciones sociales en forma oportuna a todo el personal que utilice en la ejecución del contrato</t>
  </si>
  <si>
    <t xml:space="preserve">El contratista de obra tomó las previsiones necesarias ya que cumple con el programa de seguridad y salud en el trabajo permitiendo asi de esta manera, tramitar los permisos necesarios para realizar trabajos en alturas y que los colaboradores cuenten con los elementos de proteccion necesarios para ejecutar las actividades de obra civil. </t>
  </si>
  <si>
    <t xml:space="preserve">El contratista  aporta toda la informacion requerida por la entidad contratante </t>
  </si>
  <si>
    <t>El contratista aporta certificacion de RCD</t>
  </si>
  <si>
    <t xml:space="preserve">El contratista de obra toma las medidas me manejo de material particulado, las respectivas demoliciones, se realizan en horarios nocturnos para evitar impacto sonoro en los servidores judiciales aledaños al area intervenida. </t>
  </si>
  <si>
    <r>
      <t xml:space="preserve">Durante la ejecución del presente contrato, todas las actividades han sido meticulosamente supervisadas y controladas por la interventoria y supervision. El contratista de obra acata de manera diligente y oportuna las observaciones impartidas y las propuestas para las obras. Esto garantiza que se cumplan rigurosamente todas las especificaciones técnicas de construcción establecidas contractualmente, asegurando así la calidad y el cumplimiento integral del proyecto. El valor del porcentaje ejecutado hasta el 06 de febrero  de 2026 es 100%. El contratista radica su factura en el ministerio de hacienda y se verifica  que los valores facturados corresponden a los valores presentados dentro de su oferta economica, lo actualmente contratado y lo reportado previamente por la interventoria conforme a los compromisos presupuestales que amparan el contrato y sus adiciones en atencion a la disponibilidad presupuestal existente, por tanto, </t>
    </r>
    <r>
      <rPr>
        <sz val="10"/>
        <rFont val="Arial"/>
        <family val="2"/>
      </rPr>
      <t>el contratista presenta  factura electrónica  No. FEV 2 por valor de  $109.668.918,40</t>
    </r>
    <r>
      <rPr>
        <sz val="10"/>
        <color theme="1"/>
        <rFont val="Arial"/>
        <family val="2"/>
      </rPr>
      <t xml:space="preserve"> es aprobada con exito en  la plataforma SIIF. Los valores facturados por el contratista corresponden a lo contratado y segun lo avalado por la interventoria en su informe.</t>
    </r>
  </si>
  <si>
    <t>apoyo a la supervision</t>
  </si>
  <si>
    <t xml:space="preserve">FRANCY LORENA HERMANDEZ ARRIETA </t>
  </si>
  <si>
    <t xml:space="preserve">SUPERVISOR </t>
  </si>
  <si>
    <t>el contratista presenta  factura electrónica  No. FEV 2 por valor de  $109.668.918,40</t>
  </si>
  <si>
    <t>factura electrónica  No. FEV 2 por valor de  $109.668.918,40 validada previamente por la DIAN y el Ministerio de Hacienda y Crédito Público a través del correo siifnacion.facturaelectronica@minhacienda.gov.co.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</si>
</sst>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6" formatCode="&quot;$&quot;\ #,##0;[Red]\-&quot;$&quot;\ #,##0"/>
    <numFmt numFmtId="44" formatCode="_-&quot;$&quot;\ * #,##0.00_-;\-&quot;$&quot;\ * #,##0.00_-;_-&quot;$&quot;\ * &quot;-&quot;??_-;_-@_-"/>
    <numFmt numFmtId="164" formatCode="[$-240A]d&quot; de &quot;mmmm&quot; de &quot;yyyy;@"/>
    <numFmt numFmtId="165" formatCode="_-&quot;$&quot;* #,##0_-;\-&quot;$&quot;* #,##0_-;_-&quot;$&quot;* &quot;-&quot;??_-;_-@_-"/>
    <numFmt numFmtId="166" formatCode="d/mm/yyyy;@"/>
    <numFmt numFmtId="167" formatCode="_-&quot;$&quot;* #,##0.0_-;\-&quot;$&quot;* #,##0.0_-;_-&quot;$&quot;* &quot;-&quot;??_-;_-@_-"/>
    <numFmt numFmtId="168" formatCode="_-&quot;$&quot;* #,##0.00_-;\-&quot;$&quot;* #,##0.00_-;_-&quot;$&quot;* &quot;-&quot;??_-;_-@_-"/>
    <numFmt numFmtId="169" formatCode="&quot;$&quot;\ #,##0.00"/>
    <numFmt numFmtId="170" formatCode="0.000%"/>
  </numFmts>
  <fonts count="14" x14ac:knownFonts="1">
    <font>
      <sz val="11"/>
      <color theme="1"/>
      <name val="Calibri"/>
      <family val="2"/>
      <scheme val="minor"/>
    </font>
    <font>
      <sz val="11"/>
      <color theme="1"/>
      <name val="Calibri"/>
      <family val="2"/>
      <scheme val="minor"/>
    </font>
    <font>
      <sz val="10"/>
      <color theme="1"/>
      <name val="Arial"/>
      <family val="2"/>
    </font>
    <font>
      <b/>
      <sz val="10"/>
      <color theme="1"/>
      <name val="Arial"/>
      <family val="2"/>
    </font>
    <font>
      <sz val="10"/>
      <name val="Arial"/>
      <family val="2"/>
    </font>
    <font>
      <b/>
      <sz val="11"/>
      <color theme="1"/>
      <name val="Arial"/>
      <family val="2"/>
    </font>
    <font>
      <sz val="9"/>
      <color rgb="FF000000"/>
      <name val="Arial"/>
      <family val="2"/>
    </font>
    <font>
      <sz val="10"/>
      <color rgb="FF000000"/>
      <name val="Arial"/>
      <family val="2"/>
    </font>
    <font>
      <sz val="11"/>
      <color theme="1"/>
      <name val="Arial"/>
      <family val="2"/>
    </font>
    <font>
      <sz val="11"/>
      <color rgb="FF000000"/>
      <name val="Calibri"/>
      <family val="2"/>
      <scheme val="minor"/>
    </font>
    <font>
      <sz val="11"/>
      <name val="Arial"/>
      <family val="2"/>
    </font>
    <font>
      <sz val="11"/>
      <color rgb="FF000000"/>
      <name val="Arial"/>
      <family val="2"/>
    </font>
    <font>
      <sz val="8"/>
      <name val="Calibri"/>
      <family val="2"/>
      <scheme val="minor"/>
    </font>
    <font>
      <sz val="7"/>
      <name val="Arial"/>
      <family val="2"/>
    </font>
  </fonts>
  <fills count="4">
    <fill>
      <patternFill patternType="none"/>
    </fill>
    <fill>
      <patternFill patternType="gray125"/>
    </fill>
    <fill>
      <patternFill patternType="solid">
        <fgColor theme="0" tint="-0.34998626667073579"/>
        <bgColor indexed="64"/>
      </patternFill>
    </fill>
    <fill>
      <patternFill patternType="solid">
        <fgColor theme="0"/>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3">
    <xf numFmtId="0" fontId="0" fillId="0" borderId="0"/>
    <xf numFmtId="44" fontId="1" fillId="0" borderId="0" applyFont="0" applyFill="0" applyBorder="0" applyAlignment="0" applyProtection="0"/>
    <xf numFmtId="9" fontId="1" fillId="0" borderId="0" applyFont="0" applyFill="0" applyBorder="0" applyAlignment="0" applyProtection="0"/>
  </cellStyleXfs>
  <cellXfs count="113">
    <xf numFmtId="0" fontId="0" fillId="0" borderId="0" xfId="0"/>
    <xf numFmtId="0" fontId="2" fillId="0" borderId="0" xfId="0" applyFont="1" applyAlignment="1">
      <alignment vertical="center" wrapText="1"/>
    </xf>
    <xf numFmtId="0" fontId="3" fillId="0" borderId="1" xfId="0" applyFont="1" applyBorder="1" applyAlignment="1">
      <alignment vertical="center" wrapText="1"/>
    </xf>
    <xf numFmtId="0" fontId="2" fillId="0" borderId="1" xfId="0" applyFont="1" applyBorder="1" applyAlignment="1">
      <alignment vertical="center" wrapText="1"/>
    </xf>
    <xf numFmtId="165" fontId="2" fillId="0" borderId="1" xfId="1" applyNumberFormat="1" applyFont="1" applyBorder="1" applyAlignment="1">
      <alignment vertical="center" wrapText="1"/>
    </xf>
    <xf numFmtId="14" fontId="2" fillId="0" borderId="1" xfId="0" applyNumberFormat="1" applyFont="1" applyBorder="1" applyAlignment="1">
      <alignment vertical="center" wrapText="1"/>
    </xf>
    <xf numFmtId="9" fontId="2" fillId="0" borderId="1" xfId="2" applyFont="1" applyBorder="1" applyAlignment="1">
      <alignment horizontal="right" vertical="center" wrapText="1"/>
    </xf>
    <xf numFmtId="165" fontId="3" fillId="0" borderId="1" xfId="1" applyNumberFormat="1" applyFont="1" applyBorder="1" applyAlignment="1">
      <alignment horizontal="center" vertical="center" wrapText="1"/>
    </xf>
    <xf numFmtId="0" fontId="3" fillId="0" borderId="1" xfId="0" applyFont="1" applyBorder="1" applyAlignment="1">
      <alignment wrapText="1"/>
    </xf>
    <xf numFmtId="0" fontId="3" fillId="2" borderId="1" xfId="0" applyFont="1" applyFill="1" applyBorder="1" applyAlignment="1">
      <alignment horizontal="center" vertical="center" wrapText="1"/>
    </xf>
    <xf numFmtId="0" fontId="3" fillId="0" borderId="1" xfId="0" applyFont="1" applyBorder="1" applyAlignment="1">
      <alignment horizontal="center" vertical="center" wrapText="1"/>
    </xf>
    <xf numFmtId="3" fontId="5" fillId="0" borderId="0" xfId="0" applyNumberFormat="1" applyFont="1"/>
    <xf numFmtId="3" fontId="0" fillId="0" borderId="0" xfId="0" applyNumberFormat="1"/>
    <xf numFmtId="3" fontId="6" fillId="0" borderId="0" xfId="0" applyNumberFormat="1" applyFont="1"/>
    <xf numFmtId="0" fontId="8" fillId="0" borderId="0" xfId="0" applyFont="1"/>
    <xf numFmtId="0" fontId="8" fillId="0" borderId="0" xfId="0" applyFont="1" applyAlignment="1">
      <alignment horizontal="justify" vertical="center"/>
    </xf>
    <xf numFmtId="166" fontId="2" fillId="0" borderId="1" xfId="0" applyNumberFormat="1" applyFont="1" applyBorder="1" applyAlignment="1">
      <alignment horizontal="center" vertical="center" wrapText="1"/>
    </xf>
    <xf numFmtId="3" fontId="9" fillId="0" borderId="0" xfId="0" applyNumberFormat="1" applyFont="1"/>
    <xf numFmtId="0" fontId="10" fillId="0" borderId="0" xfId="0" applyFont="1"/>
    <xf numFmtId="0" fontId="11" fillId="0" borderId="0" xfId="0" applyFont="1"/>
    <xf numFmtId="0" fontId="2" fillId="0" borderId="1" xfId="0" applyFont="1" applyBorder="1" applyAlignment="1">
      <alignment horizontal="center" vertical="center" wrapText="1"/>
    </xf>
    <xf numFmtId="165" fontId="2" fillId="0" borderId="1" xfId="1" applyNumberFormat="1" applyFont="1" applyBorder="1" applyAlignment="1">
      <alignment horizontal="center" vertical="center" wrapText="1"/>
    </xf>
    <xf numFmtId="44" fontId="0" fillId="0" borderId="0" xfId="1" applyFont="1"/>
    <xf numFmtId="44" fontId="2" fillId="0" borderId="0" xfId="0" applyNumberFormat="1" applyFont="1" applyAlignment="1">
      <alignment vertical="center" wrapText="1"/>
    </xf>
    <xf numFmtId="167" fontId="2" fillId="0" borderId="0" xfId="0" applyNumberFormat="1" applyFont="1" applyAlignment="1">
      <alignment vertical="center" wrapText="1"/>
    </xf>
    <xf numFmtId="0" fontId="0" fillId="0" borderId="0" xfId="0" applyAlignment="1">
      <alignment wrapText="1"/>
    </xf>
    <xf numFmtId="0" fontId="3" fillId="0" borderId="3" xfId="0" applyFont="1" applyBorder="1" applyAlignment="1">
      <alignment horizontal="center" vertical="center" wrapText="1"/>
    </xf>
    <xf numFmtId="0" fontId="4" fillId="0" borderId="1" xfId="0" applyFont="1" applyBorder="1" applyAlignment="1">
      <alignment horizontal="center" vertical="center" wrapText="1"/>
    </xf>
    <xf numFmtId="14" fontId="4" fillId="0" borderId="1" xfId="0" applyNumberFormat="1" applyFont="1" applyBorder="1" applyAlignment="1">
      <alignment vertical="center" wrapText="1"/>
    </xf>
    <xf numFmtId="169" fontId="7" fillId="0" borderId="0" xfId="0" applyNumberFormat="1" applyFont="1" applyAlignment="1">
      <alignment horizontal="center" vertical="center"/>
    </xf>
    <xf numFmtId="14" fontId="4" fillId="3" borderId="1" xfId="0" applyNumberFormat="1" applyFont="1" applyFill="1" applyBorder="1" applyAlignment="1">
      <alignment vertical="center" wrapText="1"/>
    </xf>
    <xf numFmtId="0" fontId="0" fillId="3" borderId="0" xfId="0" applyFill="1"/>
    <xf numFmtId="0" fontId="2" fillId="3" borderId="0" xfId="0" applyFont="1" applyFill="1" applyAlignment="1">
      <alignment vertical="center" wrapText="1"/>
    </xf>
    <xf numFmtId="0" fontId="3" fillId="0" borderId="1" xfId="0" applyFont="1" applyBorder="1" applyAlignment="1">
      <alignment horizontal="center" wrapText="1"/>
    </xf>
    <xf numFmtId="168" fontId="4" fillId="3" borderId="2" xfId="1" applyNumberFormat="1" applyFont="1" applyFill="1" applyBorder="1" applyAlignment="1">
      <alignment vertical="center" wrapText="1"/>
    </xf>
    <xf numFmtId="168" fontId="4" fillId="3" borderId="3" xfId="1" applyNumberFormat="1" applyFont="1" applyFill="1" applyBorder="1" applyAlignment="1">
      <alignment vertical="center" wrapText="1"/>
    </xf>
    <xf numFmtId="44" fontId="2" fillId="0" borderId="1" xfId="1" applyFont="1" applyBorder="1"/>
    <xf numFmtId="6" fontId="3" fillId="0" borderId="1" xfId="0" applyNumberFormat="1" applyFont="1" applyBorder="1" applyAlignment="1">
      <alignment vertical="center" wrapText="1"/>
    </xf>
    <xf numFmtId="170" fontId="2" fillId="0" borderId="1" xfId="2" applyNumberFormat="1" applyFont="1" applyFill="1" applyBorder="1" applyAlignment="1">
      <alignment vertical="center" wrapText="1"/>
    </xf>
    <xf numFmtId="0" fontId="3" fillId="0" borderId="2" xfId="0" applyFont="1" applyBorder="1" applyAlignment="1">
      <alignment horizontal="center" wrapText="1"/>
    </xf>
    <xf numFmtId="0" fontId="3" fillId="0" borderId="4" xfId="0" applyFont="1" applyBorder="1" applyAlignment="1">
      <alignment horizontal="center" wrapText="1"/>
    </xf>
    <xf numFmtId="0" fontId="3" fillId="0" borderId="3" xfId="0" applyFont="1" applyBorder="1" applyAlignment="1">
      <alignment horizontal="center" wrapText="1"/>
    </xf>
    <xf numFmtId="0" fontId="2" fillId="0" borderId="2" xfId="0" applyFont="1" applyBorder="1" applyAlignment="1">
      <alignment horizontal="left" vertical="center" wrapText="1"/>
    </xf>
    <xf numFmtId="0" fontId="2" fillId="0" borderId="4" xfId="0" applyFont="1" applyBorder="1" applyAlignment="1">
      <alignment horizontal="left" vertical="center" wrapText="1"/>
    </xf>
    <xf numFmtId="0" fontId="2" fillId="0" borderId="3" xfId="0" applyFont="1" applyBorder="1" applyAlignment="1">
      <alignment horizontal="left" vertical="center" wrapText="1"/>
    </xf>
    <xf numFmtId="0" fontId="4" fillId="0" borderId="2" xfId="0" applyFont="1" applyBorder="1" applyAlignment="1">
      <alignment horizontal="center" vertical="center" wrapText="1"/>
    </xf>
    <xf numFmtId="0" fontId="4" fillId="0" borderId="4" xfId="0" applyFont="1" applyBorder="1" applyAlignment="1">
      <alignment horizontal="center" vertical="center" wrapText="1"/>
    </xf>
    <xf numFmtId="0" fontId="4" fillId="0" borderId="3" xfId="0" applyFont="1" applyBorder="1" applyAlignment="1">
      <alignment horizontal="center" vertical="center" wrapText="1"/>
    </xf>
    <xf numFmtId="0" fontId="4" fillId="0" borderId="1" xfId="0" applyFont="1" applyBorder="1" applyAlignment="1">
      <alignment horizontal="center" vertical="center" wrapText="1"/>
    </xf>
    <xf numFmtId="0" fontId="2" fillId="0" borderId="2" xfId="0" applyFont="1" applyBorder="1" applyAlignment="1">
      <alignment wrapText="1"/>
    </xf>
    <xf numFmtId="0" fontId="2" fillId="0" borderId="4" xfId="0" applyFont="1" applyBorder="1" applyAlignment="1">
      <alignment wrapText="1"/>
    </xf>
    <xf numFmtId="0" fontId="2" fillId="0" borderId="3" xfId="0" applyFont="1" applyBorder="1" applyAlignment="1">
      <alignment wrapText="1"/>
    </xf>
    <xf numFmtId="0" fontId="3" fillId="0" borderId="2" xfId="0" applyFont="1" applyBorder="1" applyAlignment="1">
      <alignment horizontal="center" wrapText="1"/>
    </xf>
    <xf numFmtId="0" fontId="3" fillId="0" borderId="4" xfId="0" applyFont="1" applyBorder="1" applyAlignment="1">
      <alignment horizontal="center" wrapText="1"/>
    </xf>
    <xf numFmtId="0" fontId="3" fillId="0" borderId="3" xfId="0" applyFont="1" applyBorder="1" applyAlignment="1">
      <alignment horizontal="center" wrapText="1"/>
    </xf>
    <xf numFmtId="0" fontId="4" fillId="3" borderId="1" xfId="0" applyFont="1" applyFill="1" applyBorder="1" applyAlignment="1">
      <alignment horizontal="center" vertical="center" wrapText="1"/>
    </xf>
    <xf numFmtId="14" fontId="4" fillId="0" borderId="1" xfId="0" applyNumberFormat="1" applyFont="1" applyBorder="1" applyAlignment="1">
      <alignment horizontal="center" vertical="center" wrapText="1"/>
    </xf>
    <xf numFmtId="0" fontId="2" fillId="0" borderId="2" xfId="0" applyFont="1" applyBorder="1" applyAlignment="1">
      <alignment horizontal="left" vertical="top" wrapText="1"/>
    </xf>
    <xf numFmtId="0" fontId="2" fillId="0" borderId="4" xfId="0" applyFont="1" applyBorder="1" applyAlignment="1">
      <alignment horizontal="left" vertical="top" wrapText="1"/>
    </xf>
    <xf numFmtId="0" fontId="2" fillId="0" borderId="3" xfId="0" applyFont="1" applyBorder="1" applyAlignment="1">
      <alignment horizontal="left" vertical="top" wrapText="1"/>
    </xf>
    <xf numFmtId="0" fontId="2" fillId="0" borderId="1" xfId="0" applyFont="1" applyBorder="1" applyAlignment="1">
      <alignment horizontal="justify" vertical="center" wrapText="1"/>
    </xf>
    <xf numFmtId="0" fontId="2" fillId="0" borderId="0" xfId="0" applyFont="1" applyAlignment="1">
      <alignment horizontal="justify" vertical="center" wrapText="1"/>
    </xf>
    <xf numFmtId="0" fontId="2" fillId="0" borderId="1" xfId="0" applyFont="1" applyBorder="1" applyAlignment="1">
      <alignment horizontal="center" vertical="center" wrapText="1"/>
    </xf>
    <xf numFmtId="10" fontId="4" fillId="0" borderId="1" xfId="0" applyNumberFormat="1" applyFont="1" applyBorder="1" applyAlignment="1">
      <alignment horizontal="center" vertical="center" wrapText="1"/>
    </xf>
    <xf numFmtId="0" fontId="3" fillId="2" borderId="1" xfId="0" applyFont="1" applyFill="1" applyBorder="1" applyAlignment="1">
      <alignment horizontal="center" vertical="center" wrapText="1"/>
    </xf>
    <xf numFmtId="0" fontId="3" fillId="0" borderId="1" xfId="0" applyFont="1" applyBorder="1" applyAlignment="1">
      <alignment horizontal="center" wrapText="1"/>
    </xf>
    <xf numFmtId="0" fontId="2" fillId="0" borderId="1" xfId="0" applyFont="1" applyBorder="1" applyAlignment="1">
      <alignment horizontal="justify" vertical="center"/>
    </xf>
    <xf numFmtId="0" fontId="2" fillId="0" borderId="1" xfId="0" applyFont="1" applyBorder="1" applyAlignment="1">
      <alignment horizontal="left" vertical="center" wrapText="1"/>
    </xf>
    <xf numFmtId="0" fontId="4" fillId="0" borderId="2" xfId="0" applyFont="1" applyBorder="1" applyAlignment="1">
      <alignment horizontal="left" vertical="center" wrapText="1"/>
    </xf>
    <xf numFmtId="0" fontId="4" fillId="0" borderId="4" xfId="0" applyFont="1" applyBorder="1" applyAlignment="1">
      <alignment horizontal="left" vertical="center" wrapText="1"/>
    </xf>
    <xf numFmtId="0" fontId="4" fillId="0" borderId="3" xfId="0" applyFont="1" applyBorder="1" applyAlignment="1">
      <alignment horizontal="left" vertical="center" wrapText="1"/>
    </xf>
    <xf numFmtId="0" fontId="3" fillId="0" borderId="2" xfId="0" applyFont="1" applyBorder="1" applyAlignment="1">
      <alignment horizontal="left" vertical="center" wrapText="1"/>
    </xf>
    <xf numFmtId="0" fontId="3" fillId="0" borderId="4" xfId="0" applyFont="1" applyBorder="1" applyAlignment="1">
      <alignment horizontal="left" vertical="center" wrapText="1"/>
    </xf>
    <xf numFmtId="0" fontId="3" fillId="0" borderId="3" xfId="0" applyFont="1" applyBorder="1" applyAlignment="1">
      <alignment horizontal="left" vertical="center" wrapText="1"/>
    </xf>
    <xf numFmtId="0" fontId="3" fillId="0" borderId="1" xfId="0" applyFont="1" applyBorder="1" applyAlignment="1">
      <alignment horizontal="center" vertical="center" wrapText="1"/>
    </xf>
    <xf numFmtId="0" fontId="4" fillId="0" borderId="1" xfId="0" applyFont="1" applyBorder="1" applyAlignment="1">
      <alignment horizontal="left" vertical="center" wrapText="1"/>
    </xf>
    <xf numFmtId="14" fontId="2" fillId="0" borderId="1" xfId="0" applyNumberFormat="1" applyFont="1" applyBorder="1" applyAlignment="1">
      <alignment horizontal="center" vertical="center" wrapText="1"/>
    </xf>
    <xf numFmtId="165" fontId="2" fillId="0" borderId="1" xfId="1" applyNumberFormat="1" applyFont="1" applyBorder="1" applyAlignment="1">
      <alignment horizontal="center" vertical="center" wrapText="1"/>
    </xf>
    <xf numFmtId="168" fontId="4" fillId="0" borderId="1" xfId="1" applyNumberFormat="1" applyFont="1" applyFill="1" applyBorder="1" applyAlignment="1">
      <alignment horizontal="center" vertical="center" wrapText="1"/>
    </xf>
    <xf numFmtId="0" fontId="2" fillId="0" borderId="0" xfId="0" applyFont="1" applyAlignment="1">
      <alignment horizontal="center" vertical="center" wrapText="1"/>
    </xf>
    <xf numFmtId="168" fontId="4" fillId="3" borderId="2" xfId="1" applyNumberFormat="1" applyFont="1" applyFill="1" applyBorder="1" applyAlignment="1">
      <alignment horizontal="center" vertical="center" wrapText="1"/>
    </xf>
    <xf numFmtId="168" fontId="4" fillId="3" borderId="3" xfId="1" applyNumberFormat="1" applyFont="1" applyFill="1" applyBorder="1" applyAlignment="1">
      <alignment horizontal="center" vertical="center" wrapText="1"/>
    </xf>
    <xf numFmtId="0" fontId="13" fillId="0" borderId="1" xfId="0" applyFont="1" applyBorder="1" applyAlignment="1">
      <alignment horizontal="left" vertical="top" wrapText="1"/>
    </xf>
    <xf numFmtId="0" fontId="2" fillId="3" borderId="1" xfId="0" applyFont="1" applyFill="1" applyBorder="1" applyAlignment="1">
      <alignment horizontal="center" vertical="center"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3" fillId="0" borderId="1" xfId="0" applyFont="1" applyBorder="1" applyAlignment="1">
      <alignment horizontal="justify" vertical="center" wrapText="1"/>
    </xf>
    <xf numFmtId="0" fontId="3" fillId="0" borderId="4" xfId="0" applyFont="1" applyBorder="1" applyAlignment="1">
      <alignment horizontal="center" vertical="center" wrapText="1"/>
    </xf>
    <xf numFmtId="164" fontId="4" fillId="0" borderId="1" xfId="0" applyNumberFormat="1" applyFont="1" applyBorder="1" applyAlignment="1">
      <alignment horizontal="center" vertical="center" wrapText="1"/>
    </xf>
    <xf numFmtId="0" fontId="3" fillId="0" borderId="1" xfId="0" applyFont="1" applyBorder="1" applyAlignment="1">
      <alignment horizontal="left" vertical="center" wrapText="1"/>
    </xf>
    <xf numFmtId="0" fontId="2" fillId="0" borderId="2" xfId="0" applyFont="1" applyBorder="1" applyAlignment="1">
      <alignment horizontal="center" vertical="center" wrapText="1"/>
    </xf>
    <xf numFmtId="0" fontId="2" fillId="0" borderId="4" xfId="0" applyFont="1" applyBorder="1" applyAlignment="1">
      <alignment horizontal="center" vertical="center" wrapText="1"/>
    </xf>
    <xf numFmtId="0" fontId="2" fillId="0" borderId="3" xfId="0" applyFont="1" applyBorder="1" applyAlignment="1">
      <alignment horizontal="center" vertical="center" wrapText="1"/>
    </xf>
    <xf numFmtId="165" fontId="2" fillId="0" borderId="1" xfId="1" applyNumberFormat="1" applyFont="1" applyBorder="1" applyAlignment="1">
      <alignment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3" fillId="2" borderId="7" xfId="0" applyFont="1" applyFill="1" applyBorder="1" applyAlignment="1">
      <alignment horizontal="center" vertical="center" wrapText="1"/>
    </xf>
    <xf numFmtId="0" fontId="2" fillId="0" borderId="1" xfId="0" applyFont="1" applyBorder="1" applyAlignment="1">
      <alignment horizontal="left" vertical="top" wrapText="1"/>
    </xf>
    <xf numFmtId="0" fontId="2" fillId="0" borderId="0" xfId="0" applyFont="1" applyAlignment="1">
      <alignment horizontal="left" vertical="center" wrapText="1"/>
    </xf>
    <xf numFmtId="0" fontId="13" fillId="0" borderId="2" xfId="0" applyFont="1" applyBorder="1" applyAlignment="1">
      <alignment horizontal="left" vertical="top" wrapText="1"/>
    </xf>
    <xf numFmtId="0" fontId="13" fillId="0" borderId="4" xfId="0" applyFont="1" applyBorder="1" applyAlignment="1">
      <alignment horizontal="left" vertical="top" wrapText="1"/>
    </xf>
    <xf numFmtId="0" fontId="13" fillId="0" borderId="3" xfId="0" applyFont="1" applyBorder="1" applyAlignment="1">
      <alignment horizontal="left" vertical="top" wrapText="1"/>
    </xf>
    <xf numFmtId="0" fontId="2" fillId="0" borderId="2" xfId="0" applyFont="1" applyBorder="1" applyAlignment="1">
      <alignment horizontal="left" wrapText="1"/>
    </xf>
    <xf numFmtId="0" fontId="2" fillId="0" borderId="4" xfId="0" applyFont="1" applyBorder="1" applyAlignment="1">
      <alignment horizontal="left" wrapText="1"/>
    </xf>
    <xf numFmtId="0" fontId="2" fillId="0" borderId="3" xfId="0" applyFont="1" applyBorder="1" applyAlignment="1">
      <alignment horizontal="left" wrapText="1"/>
    </xf>
    <xf numFmtId="0" fontId="2" fillId="3" borderId="2" xfId="0" applyFont="1" applyFill="1" applyBorder="1" applyAlignment="1">
      <alignment horizontal="left" vertical="top" wrapText="1"/>
    </xf>
    <xf numFmtId="0" fontId="2" fillId="3" borderId="4" xfId="0" applyFont="1" applyFill="1" applyBorder="1" applyAlignment="1">
      <alignment horizontal="left" vertical="top" wrapText="1"/>
    </xf>
    <xf numFmtId="0" fontId="2" fillId="3" borderId="3" xfId="0" applyFont="1" applyFill="1" applyBorder="1" applyAlignment="1">
      <alignment horizontal="left" vertical="top" wrapText="1"/>
    </xf>
    <xf numFmtId="0" fontId="4" fillId="3" borderId="2" xfId="0" applyFont="1" applyFill="1" applyBorder="1" applyAlignment="1">
      <alignment horizontal="center" vertical="center" wrapText="1"/>
    </xf>
    <xf numFmtId="0" fontId="4" fillId="3" borderId="4" xfId="0" applyFont="1" applyFill="1" applyBorder="1" applyAlignment="1">
      <alignment horizontal="center" vertical="center" wrapText="1"/>
    </xf>
    <xf numFmtId="0" fontId="4" fillId="3" borderId="3" xfId="0" applyFont="1" applyFill="1" applyBorder="1" applyAlignment="1">
      <alignment horizontal="center" vertical="center" wrapText="1"/>
    </xf>
    <xf numFmtId="0" fontId="8" fillId="3" borderId="0" xfId="0" applyFont="1" applyFill="1" applyAlignment="1">
      <alignment horizontal="justify" vertical="center"/>
    </xf>
    <xf numFmtId="14" fontId="4" fillId="3" borderId="1" xfId="0" applyNumberFormat="1" applyFont="1" applyFill="1" applyBorder="1" applyAlignment="1">
      <alignment horizontal="center" vertical="center" wrapText="1"/>
    </xf>
  </cellXfs>
  <cellStyles count="3">
    <cellStyle name="Moneda" xfId="1" builtinId="4"/>
    <cellStyle name="Normal" xfId="0" builtinId="0"/>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5</xdr:col>
      <xdr:colOff>0</xdr:colOff>
      <xdr:row>103</xdr:row>
      <xdr:rowOff>0</xdr:rowOff>
    </xdr:from>
    <xdr:to>
      <xdr:col>5</xdr:col>
      <xdr:colOff>304800</xdr:colOff>
      <xdr:row>104</xdr:row>
      <xdr:rowOff>114303</xdr:rowOff>
    </xdr:to>
    <xdr:sp macro="" textlink="">
      <xdr:nvSpPr>
        <xdr:cNvPr id="2" name="AutoShape 1" descr="Arch_000005881872">
          <a:extLst>
            <a:ext uri="{FF2B5EF4-FFF2-40B4-BE49-F238E27FC236}">
              <a16:creationId xmlns:a16="http://schemas.microsoft.com/office/drawing/2014/main" id="{00000000-0008-0000-0000-000002000000}"/>
            </a:ext>
          </a:extLst>
        </xdr:cNvPr>
        <xdr:cNvSpPr>
          <a:spLocks noChangeAspect="1" noChangeArrowheads="1"/>
        </xdr:cNvSpPr>
      </xdr:nvSpPr>
      <xdr:spPr bwMode="auto">
        <a:xfrm>
          <a:off x="5286375" y="27384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0</xdr:col>
      <xdr:colOff>57150</xdr:colOff>
      <xdr:row>0</xdr:row>
      <xdr:rowOff>47625</xdr:rowOff>
    </xdr:from>
    <xdr:to>
      <xdr:col>1</xdr:col>
      <xdr:colOff>83993</xdr:colOff>
      <xdr:row>0</xdr:row>
      <xdr:rowOff>400050</xdr:rowOff>
    </xdr:to>
    <xdr:pic>
      <xdr:nvPicPr>
        <xdr:cNvPr id="7" name="Imagen 6" descr="Logo CSJ RGB_01">
          <a:extLst>
            <a:ext uri="{FF2B5EF4-FFF2-40B4-BE49-F238E27FC236}">
              <a16:creationId xmlns:a16="http://schemas.microsoft.com/office/drawing/2014/main" id="{00000000-0008-0000-0000-000007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7150" y="47625"/>
          <a:ext cx="1381125" cy="352425"/>
        </a:xfrm>
        <a:prstGeom prst="rect">
          <a:avLst/>
        </a:prstGeom>
        <a:noFill/>
      </xdr:spPr>
    </xdr:pic>
    <xdr:clientData/>
  </xdr:twoCellAnchor>
  <xdr:twoCellAnchor editAs="oneCell">
    <xdr:from>
      <xdr:col>1</xdr:col>
      <xdr:colOff>38866</xdr:colOff>
      <xdr:row>98</xdr:row>
      <xdr:rowOff>33975</xdr:rowOff>
    </xdr:from>
    <xdr:to>
      <xdr:col>2</xdr:col>
      <xdr:colOff>635000</xdr:colOff>
      <xdr:row>98</xdr:row>
      <xdr:rowOff>746349</xdr:rowOff>
    </xdr:to>
    <xdr:pic>
      <xdr:nvPicPr>
        <xdr:cNvPr id="5" name="Imagen 4">
          <a:extLst>
            <a:ext uri="{FF2B5EF4-FFF2-40B4-BE49-F238E27FC236}">
              <a16:creationId xmlns:a16="http://schemas.microsoft.com/office/drawing/2014/main" id="{624B766C-7BD1-22BE-67BE-234E64E299DD}"/>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390801" y="71430507"/>
          <a:ext cx="1220893" cy="712374"/>
        </a:xfrm>
        <a:prstGeom prst="rect">
          <a:avLst/>
        </a:prstGeom>
      </xdr:spPr>
    </xdr:pic>
    <xdr:clientData/>
  </xdr:twoCellAnchor>
  <xdr:twoCellAnchor editAs="oneCell">
    <xdr:from>
      <xdr:col>0</xdr:col>
      <xdr:colOff>1229032</xdr:colOff>
      <xdr:row>93</xdr:row>
      <xdr:rowOff>0</xdr:rowOff>
    </xdr:from>
    <xdr:to>
      <xdr:col>2</xdr:col>
      <xdr:colOff>614515</xdr:colOff>
      <xdr:row>96</xdr:row>
      <xdr:rowOff>38484</xdr:rowOff>
    </xdr:to>
    <xdr:pic>
      <xdr:nvPicPr>
        <xdr:cNvPr id="4" name="Imagen 3">
          <a:extLst>
            <a:ext uri="{FF2B5EF4-FFF2-40B4-BE49-F238E27FC236}">
              <a16:creationId xmlns:a16="http://schemas.microsoft.com/office/drawing/2014/main" id="{7346E0F4-078B-C4EA-3253-F4E1189CA3B2}"/>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1229032" y="68866774"/>
          <a:ext cx="1362177" cy="1031952"/>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U106"/>
  <sheetViews>
    <sheetView tabSelected="1" topLeftCell="A85" zoomScale="93" zoomScaleNormal="93" workbookViewId="0">
      <selection activeCell="B99" sqref="B99:J99"/>
    </sheetView>
  </sheetViews>
  <sheetFormatPr baseColWidth="10" defaultColWidth="13.140625" defaultRowHeight="12.75" x14ac:dyDescent="0.25"/>
  <cols>
    <col min="1" max="1" width="20.28515625" style="1" customWidth="1"/>
    <col min="2" max="2" width="9.42578125" style="1" customWidth="1"/>
    <col min="3" max="3" width="19.5703125" style="1" customWidth="1"/>
    <col min="4" max="4" width="16.7109375" style="1" customWidth="1"/>
    <col min="5" max="5" width="17.85546875" style="1" bestFit="1" customWidth="1"/>
    <col min="6" max="6" width="14.28515625" style="1" customWidth="1"/>
    <col min="7" max="7" width="13.140625" style="1"/>
    <col min="8" max="8" width="17.85546875" style="1" customWidth="1"/>
    <col min="9" max="9" width="13.140625" style="1"/>
    <col min="10" max="10" width="77" style="1" customWidth="1"/>
    <col min="11" max="11" width="81.5703125" style="1" customWidth="1"/>
    <col min="12" max="12" width="167.5703125" style="1" customWidth="1"/>
    <col min="13" max="13" width="14.85546875" style="1" bestFit="1" customWidth="1"/>
    <col min="14" max="16384" width="13.140625" style="1"/>
  </cols>
  <sheetData>
    <row r="1" spans="1:14" ht="36" customHeight="1" x14ac:dyDescent="0.25">
      <c r="A1" s="62" t="s">
        <v>0</v>
      </c>
      <c r="B1" s="62"/>
      <c r="C1" s="74" t="s">
        <v>61</v>
      </c>
      <c r="D1" s="74"/>
      <c r="E1" s="74"/>
      <c r="F1" s="74"/>
      <c r="G1" s="74"/>
      <c r="H1" s="74"/>
      <c r="I1" s="74"/>
      <c r="J1" s="74"/>
    </row>
    <row r="2" spans="1:14" x14ac:dyDescent="0.25">
      <c r="A2" s="64" t="s">
        <v>1</v>
      </c>
      <c r="B2" s="64"/>
      <c r="C2" s="64"/>
      <c r="D2" s="64"/>
      <c r="E2" s="64"/>
      <c r="F2" s="64"/>
      <c r="G2" s="64"/>
      <c r="H2" s="64"/>
      <c r="I2" s="64"/>
      <c r="J2" s="64"/>
    </row>
    <row r="3" spans="1:14" x14ac:dyDescent="0.25">
      <c r="A3" s="74" t="s">
        <v>2</v>
      </c>
      <c r="B3" s="74"/>
      <c r="C3" s="74" t="s">
        <v>3</v>
      </c>
      <c r="D3" s="74"/>
      <c r="E3" s="74" t="s">
        <v>4</v>
      </c>
      <c r="F3" s="74"/>
      <c r="G3" s="74"/>
      <c r="H3" s="74" t="s">
        <v>5</v>
      </c>
      <c r="I3" s="74"/>
      <c r="J3" s="74"/>
    </row>
    <row r="4" spans="1:14" ht="42" customHeight="1" x14ac:dyDescent="0.25">
      <c r="A4" s="88">
        <v>46079</v>
      </c>
      <c r="B4" s="88"/>
      <c r="C4" s="48" t="s">
        <v>176</v>
      </c>
      <c r="D4" s="48"/>
      <c r="E4" s="48" t="s">
        <v>161</v>
      </c>
      <c r="F4" s="48"/>
      <c r="G4" s="48"/>
      <c r="H4" s="48" t="s">
        <v>127</v>
      </c>
      <c r="I4" s="48"/>
      <c r="J4" s="48"/>
      <c r="M4"/>
    </row>
    <row r="5" spans="1:14" ht="14.25" x14ac:dyDescent="0.2">
      <c r="A5" s="64" t="s">
        <v>6</v>
      </c>
      <c r="B5" s="64"/>
      <c r="C5" s="64"/>
      <c r="D5" s="64"/>
      <c r="E5" s="64"/>
      <c r="F5" s="64"/>
      <c r="G5" s="64"/>
      <c r="H5" s="64"/>
      <c r="I5" s="64"/>
      <c r="J5" s="64"/>
      <c r="M5" s="18"/>
    </row>
    <row r="6" spans="1:14" ht="40.5" customHeight="1" x14ac:dyDescent="0.2">
      <c r="A6" s="2" t="s">
        <v>7</v>
      </c>
      <c r="B6" s="20" t="s">
        <v>162</v>
      </c>
      <c r="C6" s="89" t="s">
        <v>63</v>
      </c>
      <c r="D6" s="89"/>
      <c r="E6" s="89"/>
      <c r="F6" s="2" t="s">
        <v>8</v>
      </c>
      <c r="G6" s="10" t="s">
        <v>30</v>
      </c>
      <c r="H6" s="2" t="s">
        <v>9</v>
      </c>
      <c r="I6" s="74" t="s">
        <v>30</v>
      </c>
      <c r="J6" s="74"/>
      <c r="K6" s="19"/>
    </row>
    <row r="7" spans="1:14" ht="32.25" customHeight="1" x14ac:dyDescent="0.25">
      <c r="A7" s="86" t="s">
        <v>160</v>
      </c>
      <c r="B7" s="60"/>
      <c r="C7" s="60"/>
      <c r="D7" s="60"/>
      <c r="E7" s="60"/>
      <c r="F7" s="60"/>
      <c r="G7" s="60"/>
      <c r="H7" s="60"/>
      <c r="I7" s="60"/>
      <c r="J7" s="60"/>
      <c r="N7" s="12"/>
    </row>
    <row r="8" spans="1:14" ht="15" customHeight="1" x14ac:dyDescent="0.25">
      <c r="A8" s="84" t="s">
        <v>10</v>
      </c>
      <c r="B8" s="87"/>
      <c r="C8" s="85"/>
      <c r="D8" s="10" t="s">
        <v>11</v>
      </c>
      <c r="E8" s="74" t="s">
        <v>12</v>
      </c>
      <c r="F8" s="74"/>
      <c r="G8" s="74" t="s">
        <v>13</v>
      </c>
      <c r="H8" s="74"/>
      <c r="I8" s="74" t="s">
        <v>14</v>
      </c>
      <c r="J8" s="74"/>
      <c r="L8" s="12"/>
    </row>
    <row r="9" spans="1:14" ht="79.5" customHeight="1" x14ac:dyDescent="0.25">
      <c r="A9" s="75" t="s">
        <v>163</v>
      </c>
      <c r="B9" s="75"/>
      <c r="C9" s="75"/>
      <c r="D9" s="27">
        <v>2025</v>
      </c>
      <c r="E9" s="48">
        <v>1625</v>
      </c>
      <c r="F9" s="48"/>
      <c r="G9" s="56">
        <v>45805</v>
      </c>
      <c r="H9" s="48"/>
      <c r="I9" s="78">
        <v>204069314</v>
      </c>
      <c r="J9" s="78"/>
      <c r="L9" s="22"/>
      <c r="M9" s="24"/>
      <c r="N9" s="23"/>
    </row>
    <row r="10" spans="1:14" ht="79.5" customHeight="1" x14ac:dyDescent="0.25">
      <c r="A10" s="75" t="s">
        <v>163</v>
      </c>
      <c r="B10" s="75"/>
      <c r="C10" s="75"/>
      <c r="D10" s="27">
        <v>2025</v>
      </c>
      <c r="E10" s="48">
        <v>4925</v>
      </c>
      <c r="F10" s="48"/>
      <c r="G10" s="56">
        <v>45982</v>
      </c>
      <c r="H10" s="48"/>
      <c r="I10" s="78">
        <v>90865387</v>
      </c>
      <c r="J10" s="78"/>
      <c r="L10" s="22"/>
      <c r="M10" s="24"/>
      <c r="N10" s="23"/>
    </row>
    <row r="11" spans="1:14" x14ac:dyDescent="0.25">
      <c r="A11" s="67"/>
      <c r="B11" s="67"/>
      <c r="C11" s="67"/>
      <c r="D11" s="3"/>
      <c r="E11" s="62"/>
      <c r="F11" s="62"/>
      <c r="G11" s="76"/>
      <c r="H11" s="62"/>
      <c r="I11" s="77"/>
      <c r="J11" s="77"/>
    </row>
    <row r="12" spans="1:14" ht="25.5" x14ac:dyDescent="0.25">
      <c r="A12" s="74" t="s">
        <v>15</v>
      </c>
      <c r="B12" s="74"/>
      <c r="C12" s="10" t="s">
        <v>16</v>
      </c>
      <c r="D12" s="10" t="s">
        <v>17</v>
      </c>
      <c r="E12" s="74" t="s">
        <v>18</v>
      </c>
      <c r="F12" s="74"/>
      <c r="G12" s="74" t="s">
        <v>19</v>
      </c>
      <c r="H12" s="74"/>
      <c r="I12" s="74" t="s">
        <v>20</v>
      </c>
      <c r="J12" s="74"/>
      <c r="M12" s="13"/>
      <c r="N12"/>
    </row>
    <row r="13" spans="1:14" ht="66.75" customHeight="1" x14ac:dyDescent="0.25">
      <c r="A13" s="93">
        <v>193664459</v>
      </c>
      <c r="B13" s="93"/>
      <c r="C13" s="29">
        <f>+A13+I10</f>
        <v>284529846</v>
      </c>
      <c r="D13" s="5">
        <v>45873</v>
      </c>
      <c r="E13" s="48" t="s">
        <v>177</v>
      </c>
      <c r="F13" s="48"/>
      <c r="G13" s="56">
        <v>45904</v>
      </c>
      <c r="H13" s="48"/>
      <c r="I13" s="56">
        <v>46059</v>
      </c>
      <c r="J13" s="48"/>
      <c r="K13" s="17"/>
      <c r="L13" s="13"/>
      <c r="M13"/>
    </row>
    <row r="14" spans="1:14" x14ac:dyDescent="0.25">
      <c r="A14" s="64" t="s">
        <v>21</v>
      </c>
      <c r="B14" s="64"/>
      <c r="C14" s="64"/>
      <c r="D14" s="64"/>
      <c r="E14" s="64"/>
      <c r="F14" s="64"/>
      <c r="G14" s="64"/>
      <c r="H14" s="64"/>
      <c r="I14" s="64"/>
      <c r="J14" s="64"/>
    </row>
    <row r="15" spans="1:14" ht="15" x14ac:dyDescent="0.25">
      <c r="A15" s="74" t="s">
        <v>22</v>
      </c>
      <c r="B15" s="74"/>
      <c r="C15" s="74"/>
      <c r="D15" s="26" t="s">
        <v>58</v>
      </c>
      <c r="E15" s="74" t="s">
        <v>23</v>
      </c>
      <c r="F15" s="74"/>
      <c r="G15" s="74" t="s">
        <v>24</v>
      </c>
      <c r="H15" s="74"/>
      <c r="I15" s="74" t="s">
        <v>25</v>
      </c>
      <c r="J15" s="74"/>
      <c r="K15"/>
    </row>
    <row r="16" spans="1:14" ht="15" customHeight="1" x14ac:dyDescent="0.25">
      <c r="A16" s="48" t="s">
        <v>164</v>
      </c>
      <c r="B16" s="48"/>
      <c r="C16" s="48"/>
      <c r="D16" s="28">
        <v>45888</v>
      </c>
      <c r="E16" s="48">
        <v>2125</v>
      </c>
      <c r="F16" s="48"/>
      <c r="G16" s="56" t="s">
        <v>165</v>
      </c>
      <c r="H16" s="48"/>
      <c r="I16" s="56">
        <v>45873</v>
      </c>
      <c r="J16" s="48"/>
      <c r="K16"/>
    </row>
    <row r="17" spans="1:11" ht="15" customHeight="1" x14ac:dyDescent="0.25">
      <c r="A17" s="48" t="s">
        <v>166</v>
      </c>
      <c r="B17" s="48"/>
      <c r="C17" s="48"/>
      <c r="D17" s="28">
        <v>45888</v>
      </c>
      <c r="E17" s="48">
        <v>2125</v>
      </c>
      <c r="F17" s="48"/>
      <c r="G17" s="56" t="s">
        <v>165</v>
      </c>
      <c r="H17" s="48"/>
      <c r="I17" s="56">
        <v>45873</v>
      </c>
      <c r="J17" s="48"/>
      <c r="K17"/>
    </row>
    <row r="18" spans="1:11" s="32" customFormat="1" ht="15" x14ac:dyDescent="0.25">
      <c r="A18" s="55" t="s">
        <v>167</v>
      </c>
      <c r="B18" s="55"/>
      <c r="C18" s="55"/>
      <c r="D18" s="28">
        <v>45905</v>
      </c>
      <c r="E18" s="48">
        <v>2125</v>
      </c>
      <c r="F18" s="48"/>
      <c r="G18" s="56" t="s">
        <v>165</v>
      </c>
      <c r="H18" s="48"/>
      <c r="I18" s="56">
        <v>45873</v>
      </c>
      <c r="J18" s="48"/>
      <c r="K18" s="31"/>
    </row>
    <row r="19" spans="1:11" s="32" customFormat="1" ht="15" x14ac:dyDescent="0.25">
      <c r="A19" s="55" t="s">
        <v>168</v>
      </c>
      <c r="B19" s="55"/>
      <c r="C19" s="55"/>
      <c r="D19" s="30">
        <v>45905</v>
      </c>
      <c r="E19" s="55">
        <v>2125</v>
      </c>
      <c r="F19" s="55"/>
      <c r="G19" s="112" t="s">
        <v>165</v>
      </c>
      <c r="H19" s="55"/>
      <c r="I19" s="112">
        <v>45873</v>
      </c>
      <c r="J19" s="55"/>
      <c r="K19" s="31"/>
    </row>
    <row r="20" spans="1:11" ht="15" customHeight="1" x14ac:dyDescent="0.25">
      <c r="A20" s="48" t="s">
        <v>169</v>
      </c>
      <c r="B20" s="48"/>
      <c r="C20" s="48"/>
      <c r="D20" s="30">
        <v>45987</v>
      </c>
      <c r="E20" s="48">
        <v>3825</v>
      </c>
      <c r="F20" s="48"/>
      <c r="G20" s="56">
        <v>45985</v>
      </c>
      <c r="H20" s="48"/>
      <c r="I20" s="56">
        <v>45982</v>
      </c>
      <c r="J20" s="48"/>
      <c r="K20"/>
    </row>
    <row r="21" spans="1:11" ht="15" customHeight="1" x14ac:dyDescent="0.25">
      <c r="A21" s="48" t="s">
        <v>170</v>
      </c>
      <c r="B21" s="48"/>
      <c r="C21" s="48"/>
      <c r="D21" s="30">
        <v>45987</v>
      </c>
      <c r="E21" s="48">
        <v>3825</v>
      </c>
      <c r="F21" s="48"/>
      <c r="G21" s="56">
        <v>45985</v>
      </c>
      <c r="H21" s="48"/>
      <c r="I21" s="56">
        <v>45982</v>
      </c>
      <c r="J21" s="48"/>
      <c r="K21"/>
    </row>
    <row r="22" spans="1:11" ht="9" customHeight="1" x14ac:dyDescent="0.25">
      <c r="A22" s="48"/>
      <c r="B22" s="48"/>
      <c r="C22" s="48"/>
      <c r="D22" s="48"/>
      <c r="E22" s="48"/>
      <c r="F22" s="48"/>
      <c r="G22" s="48"/>
      <c r="H22" s="48"/>
      <c r="I22" s="48"/>
      <c r="J22" s="48"/>
      <c r="K22">
        <v>284529846</v>
      </c>
    </row>
    <row r="23" spans="1:11" ht="15.75" customHeight="1" x14ac:dyDescent="0.25">
      <c r="A23" s="94" t="s">
        <v>66</v>
      </c>
      <c r="B23" s="95"/>
      <c r="C23" s="95"/>
      <c r="D23" s="95"/>
      <c r="E23" s="95"/>
      <c r="F23" s="95"/>
      <c r="G23" s="95"/>
      <c r="H23" s="95"/>
      <c r="I23" s="95"/>
      <c r="J23" s="96"/>
    </row>
    <row r="24" spans="1:11" x14ac:dyDescent="0.25">
      <c r="A24" s="10"/>
      <c r="B24" s="74" t="s">
        <v>26</v>
      </c>
      <c r="C24" s="74"/>
      <c r="D24" s="10" t="s">
        <v>27</v>
      </c>
      <c r="E24" s="10" t="s">
        <v>28</v>
      </c>
      <c r="F24" s="74" t="s">
        <v>14</v>
      </c>
      <c r="G24" s="74"/>
      <c r="H24" s="74" t="s">
        <v>29</v>
      </c>
      <c r="I24" s="74"/>
      <c r="J24" s="74"/>
    </row>
    <row r="25" spans="1:11" ht="96" customHeight="1" x14ac:dyDescent="0.25">
      <c r="A25" s="2" t="s">
        <v>78</v>
      </c>
      <c r="B25" s="48" t="s">
        <v>62</v>
      </c>
      <c r="C25" s="48"/>
      <c r="D25" s="28">
        <v>45961</v>
      </c>
      <c r="E25" s="27" t="s">
        <v>171</v>
      </c>
      <c r="F25" s="80">
        <v>0</v>
      </c>
      <c r="G25" s="81"/>
      <c r="H25" s="82" t="s">
        <v>172</v>
      </c>
      <c r="I25" s="82"/>
      <c r="J25" s="82"/>
      <c r="K25" s="11"/>
    </row>
    <row r="26" spans="1:11" ht="151.5" customHeight="1" x14ac:dyDescent="0.25">
      <c r="A26" s="2" t="s">
        <v>78</v>
      </c>
      <c r="B26" s="48" t="s">
        <v>134</v>
      </c>
      <c r="C26" s="48"/>
      <c r="D26" s="28">
        <v>45937</v>
      </c>
      <c r="E26" s="27" t="s">
        <v>128</v>
      </c>
      <c r="F26" s="80">
        <f>+I10</f>
        <v>90865387</v>
      </c>
      <c r="G26" s="81"/>
      <c r="H26" s="82" t="s">
        <v>173</v>
      </c>
      <c r="I26" s="82"/>
      <c r="J26" s="82"/>
      <c r="K26" s="11"/>
    </row>
    <row r="27" spans="1:11" ht="287.25" customHeight="1" x14ac:dyDescent="0.25">
      <c r="A27" s="2" t="s">
        <v>78</v>
      </c>
      <c r="B27" s="45" t="s">
        <v>178</v>
      </c>
      <c r="C27" s="47"/>
      <c r="D27" s="28">
        <v>46014</v>
      </c>
      <c r="E27" s="27" t="s">
        <v>180</v>
      </c>
      <c r="F27" s="34" t="s">
        <v>181</v>
      </c>
      <c r="G27" s="35"/>
      <c r="H27" s="99" t="s">
        <v>179</v>
      </c>
      <c r="I27" s="100"/>
      <c r="J27" s="101"/>
      <c r="K27" s="11"/>
    </row>
    <row r="28" spans="1:11" ht="304.5" customHeight="1" x14ac:dyDescent="0.25">
      <c r="A28" s="2" t="s">
        <v>183</v>
      </c>
      <c r="B28" s="45" t="s">
        <v>182</v>
      </c>
      <c r="C28" s="47"/>
      <c r="D28" s="28">
        <v>46021</v>
      </c>
      <c r="E28" s="27" t="s">
        <v>181</v>
      </c>
      <c r="F28" s="80" t="s">
        <v>181</v>
      </c>
      <c r="G28" s="81"/>
      <c r="H28" s="99" t="s">
        <v>184</v>
      </c>
      <c r="I28" s="100"/>
      <c r="J28" s="101"/>
      <c r="K28" s="11"/>
    </row>
    <row r="29" spans="1:11" ht="402" customHeight="1" x14ac:dyDescent="0.25">
      <c r="A29" s="2" t="s">
        <v>78</v>
      </c>
      <c r="B29" s="45" t="s">
        <v>185</v>
      </c>
      <c r="C29" s="47"/>
      <c r="D29" s="28">
        <v>46052</v>
      </c>
      <c r="E29" s="27" t="s">
        <v>186</v>
      </c>
      <c r="F29" s="80" t="s">
        <v>181</v>
      </c>
      <c r="G29" s="81"/>
      <c r="H29" s="99" t="s">
        <v>187</v>
      </c>
      <c r="I29" s="100"/>
      <c r="J29" s="101"/>
      <c r="K29" s="11"/>
    </row>
    <row r="30" spans="1:11" x14ac:dyDescent="0.25">
      <c r="A30" s="64" t="s">
        <v>31</v>
      </c>
      <c r="B30" s="64"/>
      <c r="C30" s="64"/>
      <c r="D30" s="64"/>
      <c r="E30" s="64"/>
      <c r="F30" s="64"/>
      <c r="G30" s="64"/>
      <c r="H30" s="64"/>
      <c r="I30" s="64"/>
      <c r="J30" s="64"/>
    </row>
    <row r="31" spans="1:11" ht="12.75" customHeight="1" x14ac:dyDescent="0.25">
      <c r="A31" s="84" t="s">
        <v>189</v>
      </c>
      <c r="B31" s="87"/>
      <c r="C31" s="87"/>
      <c r="D31" s="85"/>
      <c r="E31" s="37">
        <v>284529846</v>
      </c>
      <c r="F31" s="74" t="s">
        <v>65</v>
      </c>
      <c r="G31" s="74"/>
      <c r="H31" s="74"/>
      <c r="I31" s="74"/>
      <c r="J31" s="74"/>
    </row>
    <row r="32" spans="1:11" x14ac:dyDescent="0.25">
      <c r="A32" s="74" t="s">
        <v>32</v>
      </c>
      <c r="B32" s="74"/>
      <c r="C32" s="74"/>
      <c r="D32" s="74"/>
      <c r="E32" s="74"/>
      <c r="F32" s="74" t="s">
        <v>33</v>
      </c>
      <c r="G32" s="74"/>
      <c r="H32" s="74"/>
      <c r="I32" s="74"/>
      <c r="J32" s="74"/>
    </row>
    <row r="33" spans="1:15" x14ac:dyDescent="0.25">
      <c r="A33" s="2" t="s">
        <v>60</v>
      </c>
      <c r="B33" s="84" t="s">
        <v>34</v>
      </c>
      <c r="C33" s="85"/>
      <c r="D33" s="2" t="s">
        <v>35</v>
      </c>
      <c r="E33" s="2" t="s">
        <v>14</v>
      </c>
      <c r="F33" s="2" t="s">
        <v>36</v>
      </c>
      <c r="G33" s="2" t="s">
        <v>14</v>
      </c>
      <c r="H33" s="74" t="s">
        <v>37</v>
      </c>
      <c r="I33" s="74"/>
      <c r="J33" s="2" t="s">
        <v>38</v>
      </c>
    </row>
    <row r="34" spans="1:15" ht="12.6" customHeight="1" x14ac:dyDescent="0.2">
      <c r="A34" s="5">
        <v>46027</v>
      </c>
      <c r="B34" s="62" t="s">
        <v>188</v>
      </c>
      <c r="C34" s="62"/>
      <c r="D34" s="38">
        <f>+E34/E31</f>
        <v>0.61020299543549461</v>
      </c>
      <c r="E34" s="36">
        <v>173620964.31999999</v>
      </c>
      <c r="F34" s="3"/>
      <c r="G34" s="21"/>
      <c r="H34" s="20"/>
      <c r="I34" s="20"/>
      <c r="J34" s="3"/>
    </row>
    <row r="35" spans="1:15" ht="12.75" customHeight="1" x14ac:dyDescent="0.25">
      <c r="A35" s="4"/>
      <c r="B35" s="83"/>
      <c r="C35" s="83"/>
      <c r="D35" s="6"/>
      <c r="E35" s="7"/>
      <c r="F35" s="3"/>
      <c r="G35" s="21">
        <v>0</v>
      </c>
      <c r="H35" s="77">
        <v>0</v>
      </c>
      <c r="I35" s="77"/>
      <c r="J35" s="3"/>
      <c r="K35" s="12"/>
    </row>
    <row r="36" spans="1:15" ht="33" customHeight="1" x14ac:dyDescent="0.25">
      <c r="A36" s="67" t="s">
        <v>64</v>
      </c>
      <c r="B36" s="67"/>
      <c r="C36" s="67"/>
      <c r="D36" s="67"/>
      <c r="E36" s="67"/>
      <c r="F36" s="67"/>
      <c r="G36" s="67"/>
      <c r="H36" s="67"/>
      <c r="I36" s="67"/>
      <c r="J36" s="67"/>
      <c r="L36" s="79"/>
      <c r="M36" s="79"/>
    </row>
    <row r="37" spans="1:15" x14ac:dyDescent="0.25">
      <c r="A37" s="64" t="s">
        <v>59</v>
      </c>
      <c r="B37" s="64"/>
      <c r="C37" s="64"/>
      <c r="D37" s="64"/>
      <c r="E37" s="64"/>
      <c r="F37" s="64"/>
      <c r="G37" s="64"/>
      <c r="H37" s="64"/>
      <c r="I37" s="64"/>
      <c r="J37" s="64"/>
    </row>
    <row r="38" spans="1:15" ht="14.25" x14ac:dyDescent="0.2">
      <c r="A38" s="74" t="s">
        <v>39</v>
      </c>
      <c r="B38" s="74"/>
      <c r="C38" s="74"/>
      <c r="D38" s="74"/>
      <c r="E38" s="74" t="s">
        <v>40</v>
      </c>
      <c r="F38" s="74"/>
      <c r="G38" s="74"/>
      <c r="H38" s="74"/>
      <c r="I38" s="74" t="s">
        <v>41</v>
      </c>
      <c r="J38" s="74"/>
      <c r="N38" s="14"/>
    </row>
    <row r="39" spans="1:15" ht="42" customHeight="1" x14ac:dyDescent="0.25">
      <c r="A39" s="60" t="s">
        <v>67</v>
      </c>
      <c r="B39" s="60"/>
      <c r="C39" s="60"/>
      <c r="D39" s="60"/>
      <c r="E39" s="48" t="s">
        <v>131</v>
      </c>
      <c r="F39" s="48"/>
      <c r="G39" s="48"/>
      <c r="H39" s="48"/>
      <c r="I39" s="48" t="s">
        <v>130</v>
      </c>
      <c r="J39" s="48"/>
      <c r="L39" s="98"/>
      <c r="M39" s="98"/>
      <c r="N39" s="98"/>
      <c r="O39" s="98"/>
    </row>
    <row r="40" spans="1:15" ht="57" customHeight="1" x14ac:dyDescent="0.25">
      <c r="A40" s="42" t="s">
        <v>68</v>
      </c>
      <c r="B40" s="43"/>
      <c r="C40" s="43"/>
      <c r="D40" s="44"/>
      <c r="E40" s="45" t="s">
        <v>98</v>
      </c>
      <c r="F40" s="46"/>
      <c r="G40" s="46"/>
      <c r="H40" s="47"/>
      <c r="I40" s="48" t="s">
        <v>132</v>
      </c>
      <c r="J40" s="48"/>
      <c r="K40" s="14"/>
      <c r="L40" s="25"/>
      <c r="N40" s="15"/>
    </row>
    <row r="41" spans="1:15" ht="54" customHeight="1" x14ac:dyDescent="0.25">
      <c r="A41" s="42" t="s">
        <v>69</v>
      </c>
      <c r="B41" s="43"/>
      <c r="C41" s="43"/>
      <c r="D41" s="44"/>
      <c r="E41" s="45" t="s">
        <v>190</v>
      </c>
      <c r="F41" s="46"/>
      <c r="G41" s="46"/>
      <c r="H41" s="47"/>
      <c r="I41" s="48" t="s">
        <v>91</v>
      </c>
      <c r="J41" s="48"/>
      <c r="K41" s="15"/>
      <c r="N41" s="15"/>
    </row>
    <row r="42" spans="1:15" ht="60" customHeight="1" x14ac:dyDescent="0.25">
      <c r="A42" s="42" t="s">
        <v>70</v>
      </c>
      <c r="B42" s="43"/>
      <c r="C42" s="43"/>
      <c r="D42" s="44"/>
      <c r="E42" s="45" t="s">
        <v>174</v>
      </c>
      <c r="F42" s="46"/>
      <c r="G42" s="46"/>
      <c r="H42" s="47"/>
      <c r="I42" s="48" t="s">
        <v>174</v>
      </c>
      <c r="J42" s="48"/>
      <c r="K42" s="15"/>
      <c r="N42" s="15"/>
    </row>
    <row r="43" spans="1:15" ht="78" customHeight="1" x14ac:dyDescent="0.25">
      <c r="A43" s="42" t="s">
        <v>135</v>
      </c>
      <c r="B43" s="43"/>
      <c r="C43" s="43"/>
      <c r="D43" s="44"/>
      <c r="E43" s="45" t="s">
        <v>191</v>
      </c>
      <c r="F43" s="46"/>
      <c r="G43" s="46"/>
      <c r="H43" s="47"/>
      <c r="I43" s="48" t="s">
        <v>92</v>
      </c>
      <c r="J43" s="48"/>
      <c r="K43" s="15"/>
      <c r="N43" s="15"/>
    </row>
    <row r="44" spans="1:15" ht="89.25" customHeight="1" x14ac:dyDescent="0.25">
      <c r="A44" s="42" t="s">
        <v>71</v>
      </c>
      <c r="B44" s="43"/>
      <c r="C44" s="43"/>
      <c r="D44" s="44"/>
      <c r="E44" s="45" t="s">
        <v>192</v>
      </c>
      <c r="F44" s="46"/>
      <c r="G44" s="46"/>
      <c r="H44" s="47"/>
      <c r="I44" s="48" t="s">
        <v>93</v>
      </c>
      <c r="J44" s="48"/>
      <c r="K44" s="15"/>
      <c r="N44" s="15"/>
    </row>
    <row r="45" spans="1:15" ht="54.75" customHeight="1" x14ac:dyDescent="0.25">
      <c r="A45" s="42" t="s">
        <v>72</v>
      </c>
      <c r="B45" s="43"/>
      <c r="C45" s="43"/>
      <c r="D45" s="44"/>
      <c r="E45" s="45" t="s">
        <v>193</v>
      </c>
      <c r="F45" s="46"/>
      <c r="G45" s="46"/>
      <c r="H45" s="47"/>
      <c r="I45" s="48" t="s">
        <v>94</v>
      </c>
      <c r="J45" s="48"/>
      <c r="K45" s="15"/>
      <c r="N45" s="15"/>
    </row>
    <row r="46" spans="1:15" ht="42" customHeight="1" x14ac:dyDescent="0.25">
      <c r="A46" s="42" t="s">
        <v>73</v>
      </c>
      <c r="B46" s="43"/>
      <c r="C46" s="43"/>
      <c r="D46" s="44"/>
      <c r="E46" s="45" t="s">
        <v>95</v>
      </c>
      <c r="F46" s="46"/>
      <c r="G46" s="46"/>
      <c r="H46" s="47"/>
      <c r="I46" s="48" t="s">
        <v>96</v>
      </c>
      <c r="J46" s="48"/>
      <c r="K46" s="15"/>
      <c r="N46" s="15"/>
    </row>
    <row r="47" spans="1:15" ht="76.5" customHeight="1" x14ac:dyDescent="0.25">
      <c r="A47" s="42" t="s">
        <v>74</v>
      </c>
      <c r="B47" s="43"/>
      <c r="C47" s="43"/>
      <c r="D47" s="44"/>
      <c r="E47" s="45" t="s">
        <v>133</v>
      </c>
      <c r="F47" s="46"/>
      <c r="G47" s="46"/>
      <c r="H47" s="47"/>
      <c r="I47" s="48" t="s">
        <v>110</v>
      </c>
      <c r="J47" s="48"/>
      <c r="K47" s="15"/>
      <c r="N47" s="15"/>
    </row>
    <row r="48" spans="1:15" ht="66" customHeight="1" x14ac:dyDescent="0.25">
      <c r="A48" s="42" t="s">
        <v>75</v>
      </c>
      <c r="B48" s="43"/>
      <c r="C48" s="43"/>
      <c r="D48" s="44"/>
      <c r="E48" s="45" t="s">
        <v>111</v>
      </c>
      <c r="F48" s="46"/>
      <c r="G48" s="46"/>
      <c r="H48" s="47"/>
      <c r="I48" s="48" t="s">
        <v>112</v>
      </c>
      <c r="J48" s="48"/>
      <c r="K48" s="15"/>
      <c r="N48" s="15"/>
    </row>
    <row r="49" spans="1:14" ht="83.25" customHeight="1" x14ac:dyDescent="0.25">
      <c r="A49" s="42" t="s">
        <v>76</v>
      </c>
      <c r="B49" s="43"/>
      <c r="C49" s="43"/>
      <c r="D49" s="44"/>
      <c r="E49" s="45" t="s">
        <v>194</v>
      </c>
      <c r="F49" s="46"/>
      <c r="G49" s="46"/>
      <c r="H49" s="47"/>
      <c r="I49" s="48" t="s">
        <v>97</v>
      </c>
      <c r="J49" s="48"/>
      <c r="K49" s="15"/>
      <c r="N49" s="15"/>
    </row>
    <row r="50" spans="1:14" ht="52.5" customHeight="1" x14ac:dyDescent="0.25">
      <c r="A50" s="42" t="s">
        <v>77</v>
      </c>
      <c r="B50" s="43"/>
      <c r="C50" s="43"/>
      <c r="D50" s="44"/>
      <c r="E50" s="45" t="s">
        <v>195</v>
      </c>
      <c r="F50" s="46"/>
      <c r="G50" s="46"/>
      <c r="H50" s="47"/>
      <c r="I50" s="48" t="s">
        <v>99</v>
      </c>
      <c r="J50" s="48"/>
      <c r="K50" s="15"/>
      <c r="N50" s="15"/>
    </row>
    <row r="51" spans="1:14" ht="56.25" customHeight="1" x14ac:dyDescent="0.25">
      <c r="A51" s="42" t="s">
        <v>136</v>
      </c>
      <c r="B51" s="43"/>
      <c r="C51" s="43"/>
      <c r="D51" s="44"/>
      <c r="E51" s="45" t="s">
        <v>196</v>
      </c>
      <c r="F51" s="46"/>
      <c r="G51" s="46"/>
      <c r="H51" s="47"/>
      <c r="I51" s="48" t="s">
        <v>153</v>
      </c>
      <c r="J51" s="48"/>
      <c r="K51" s="15"/>
      <c r="N51" s="15"/>
    </row>
    <row r="52" spans="1:14" ht="53.25" customHeight="1" x14ac:dyDescent="0.25">
      <c r="A52" s="42" t="s">
        <v>137</v>
      </c>
      <c r="B52" s="43"/>
      <c r="C52" s="43"/>
      <c r="D52" s="44"/>
      <c r="E52" s="45" t="s">
        <v>197</v>
      </c>
      <c r="F52" s="46"/>
      <c r="G52" s="46"/>
      <c r="H52" s="47"/>
      <c r="I52" s="48" t="s">
        <v>198</v>
      </c>
      <c r="J52" s="48"/>
      <c r="K52" s="15"/>
      <c r="N52" s="15"/>
    </row>
    <row r="53" spans="1:14" ht="63" customHeight="1" x14ac:dyDescent="0.25">
      <c r="A53" s="42" t="s">
        <v>138</v>
      </c>
      <c r="B53" s="43"/>
      <c r="C53" s="43"/>
      <c r="D53" s="44"/>
      <c r="E53" s="45" t="s">
        <v>199</v>
      </c>
      <c r="F53" s="46"/>
      <c r="G53" s="46"/>
      <c r="H53" s="47"/>
      <c r="I53" s="48" t="s">
        <v>200</v>
      </c>
      <c r="J53" s="48"/>
      <c r="K53" s="15"/>
      <c r="N53" s="15"/>
    </row>
    <row r="54" spans="1:14" ht="81.75" customHeight="1" x14ac:dyDescent="0.25">
      <c r="A54" s="42" t="s">
        <v>139</v>
      </c>
      <c r="B54" s="43"/>
      <c r="C54" s="43"/>
      <c r="D54" s="44"/>
      <c r="E54" s="45" t="s">
        <v>100</v>
      </c>
      <c r="F54" s="46"/>
      <c r="G54" s="46"/>
      <c r="H54" s="47"/>
      <c r="I54" s="48" t="s">
        <v>200</v>
      </c>
      <c r="J54" s="48"/>
      <c r="K54" s="15"/>
      <c r="N54" s="15"/>
    </row>
    <row r="55" spans="1:14" ht="106.5" customHeight="1" x14ac:dyDescent="0.25">
      <c r="A55" s="42" t="s">
        <v>140</v>
      </c>
      <c r="B55" s="43"/>
      <c r="C55" s="43"/>
      <c r="D55" s="44"/>
      <c r="E55" s="45" t="s">
        <v>201</v>
      </c>
      <c r="F55" s="46"/>
      <c r="G55" s="46"/>
      <c r="H55" s="47"/>
      <c r="I55" s="48" t="s">
        <v>202</v>
      </c>
      <c r="J55" s="48"/>
      <c r="K55" s="15"/>
      <c r="N55" s="15"/>
    </row>
    <row r="56" spans="1:14" ht="111.75" customHeight="1" x14ac:dyDescent="0.25">
      <c r="A56" s="57" t="s">
        <v>141</v>
      </c>
      <c r="B56" s="58"/>
      <c r="C56" s="58"/>
      <c r="D56" s="59"/>
      <c r="E56" s="45" t="s">
        <v>201</v>
      </c>
      <c r="F56" s="46"/>
      <c r="G56" s="46"/>
      <c r="H56" s="47"/>
      <c r="I56" s="45" t="s">
        <v>201</v>
      </c>
      <c r="J56" s="47"/>
      <c r="K56" s="15"/>
      <c r="N56" s="15"/>
    </row>
    <row r="57" spans="1:14" ht="78" customHeight="1" x14ac:dyDescent="0.25">
      <c r="A57" s="42" t="s">
        <v>142</v>
      </c>
      <c r="B57" s="43"/>
      <c r="C57" s="43"/>
      <c r="D57" s="44"/>
      <c r="E57" s="45" t="s">
        <v>154</v>
      </c>
      <c r="F57" s="46"/>
      <c r="G57" s="46"/>
      <c r="H57" s="47"/>
      <c r="I57" s="48" t="s">
        <v>155</v>
      </c>
      <c r="J57" s="48"/>
      <c r="K57" s="15"/>
      <c r="N57" s="15"/>
    </row>
    <row r="58" spans="1:14" ht="64.5" customHeight="1" x14ac:dyDescent="0.25">
      <c r="A58" s="42" t="s">
        <v>143</v>
      </c>
      <c r="B58" s="43"/>
      <c r="C58" s="43"/>
      <c r="D58" s="44"/>
      <c r="E58" s="45" t="s">
        <v>203</v>
      </c>
      <c r="F58" s="46"/>
      <c r="G58" s="46"/>
      <c r="H58" s="47"/>
      <c r="I58" s="48" t="s">
        <v>101</v>
      </c>
      <c r="J58" s="48"/>
      <c r="K58" s="15"/>
      <c r="N58" s="15"/>
    </row>
    <row r="59" spans="1:14" ht="110.25" customHeight="1" x14ac:dyDescent="0.25">
      <c r="A59" s="42" t="s">
        <v>144</v>
      </c>
      <c r="B59" s="43"/>
      <c r="C59" s="43"/>
      <c r="D59" s="44"/>
      <c r="E59" s="45" t="s">
        <v>204</v>
      </c>
      <c r="F59" s="46"/>
      <c r="G59" s="46"/>
      <c r="H59" s="47"/>
      <c r="I59" s="48" t="s">
        <v>102</v>
      </c>
      <c r="J59" s="48"/>
      <c r="K59" s="15"/>
      <c r="N59" s="15"/>
    </row>
    <row r="60" spans="1:14" ht="121.5" customHeight="1" x14ac:dyDescent="0.25">
      <c r="A60" s="42" t="s">
        <v>145</v>
      </c>
      <c r="B60" s="43"/>
      <c r="C60" s="43"/>
      <c r="D60" s="44"/>
      <c r="E60" s="45" t="s">
        <v>205</v>
      </c>
      <c r="F60" s="46"/>
      <c r="G60" s="46"/>
      <c r="H60" s="47"/>
      <c r="I60" s="48" t="s">
        <v>156</v>
      </c>
      <c r="J60" s="48"/>
      <c r="K60" s="15"/>
      <c r="N60" s="15"/>
    </row>
    <row r="61" spans="1:14" ht="136.5" customHeight="1" x14ac:dyDescent="0.25">
      <c r="A61" s="42" t="s">
        <v>146</v>
      </c>
      <c r="B61" s="43"/>
      <c r="C61" s="43"/>
      <c r="D61" s="44"/>
      <c r="E61" s="45" t="s">
        <v>206</v>
      </c>
      <c r="F61" s="46"/>
      <c r="G61" s="46"/>
      <c r="H61" s="47"/>
      <c r="I61" s="48" t="s">
        <v>103</v>
      </c>
      <c r="J61" s="48"/>
      <c r="K61" s="15"/>
      <c r="N61" s="15"/>
    </row>
    <row r="62" spans="1:14" s="32" customFormat="1" ht="89.25" customHeight="1" x14ac:dyDescent="0.25">
      <c r="A62" s="105" t="s">
        <v>147</v>
      </c>
      <c r="B62" s="106"/>
      <c r="C62" s="106"/>
      <c r="D62" s="107"/>
      <c r="E62" s="108" t="s">
        <v>214</v>
      </c>
      <c r="F62" s="109"/>
      <c r="G62" s="109"/>
      <c r="H62" s="110"/>
      <c r="I62" s="108" t="s">
        <v>215</v>
      </c>
      <c r="J62" s="110"/>
      <c r="K62" s="111"/>
      <c r="N62" s="111"/>
    </row>
    <row r="63" spans="1:14" ht="41.25" customHeight="1" x14ac:dyDescent="0.25">
      <c r="A63" s="57" t="s">
        <v>148</v>
      </c>
      <c r="B63" s="58"/>
      <c r="C63" s="58"/>
      <c r="D63" s="59"/>
      <c r="E63" s="45" t="s">
        <v>207</v>
      </c>
      <c r="F63" s="46"/>
      <c r="G63" s="46"/>
      <c r="H63" s="47"/>
      <c r="I63" s="45" t="s">
        <v>113</v>
      </c>
      <c r="J63" s="47"/>
      <c r="K63" s="15"/>
      <c r="N63" s="15"/>
    </row>
    <row r="64" spans="1:14" ht="53.25" customHeight="1" x14ac:dyDescent="0.25">
      <c r="A64" s="42" t="s">
        <v>149</v>
      </c>
      <c r="B64" s="43"/>
      <c r="C64" s="43"/>
      <c r="D64" s="44"/>
      <c r="E64" s="45" t="s">
        <v>201</v>
      </c>
      <c r="F64" s="46"/>
      <c r="G64" s="46"/>
      <c r="H64" s="47"/>
      <c r="I64" s="48" t="s">
        <v>201</v>
      </c>
      <c r="J64" s="48"/>
      <c r="K64" s="15"/>
      <c r="N64" s="15"/>
    </row>
    <row r="65" spans="1:14" ht="108.75" customHeight="1" x14ac:dyDescent="0.25">
      <c r="A65" s="42" t="s">
        <v>150</v>
      </c>
      <c r="B65" s="43"/>
      <c r="C65" s="43"/>
      <c r="D65" s="44"/>
      <c r="E65" s="45" t="s">
        <v>104</v>
      </c>
      <c r="F65" s="46"/>
      <c r="G65" s="46"/>
      <c r="H65" s="47"/>
      <c r="I65" s="48" t="s">
        <v>105</v>
      </c>
      <c r="J65" s="48"/>
      <c r="K65" s="15"/>
      <c r="N65" s="15"/>
    </row>
    <row r="66" spans="1:14" ht="106.5" customHeight="1" x14ac:dyDescent="0.25">
      <c r="A66" s="42" t="s">
        <v>151</v>
      </c>
      <c r="B66" s="43"/>
      <c r="C66" s="43"/>
      <c r="D66" s="44"/>
      <c r="E66" s="68" t="s">
        <v>158</v>
      </c>
      <c r="F66" s="69"/>
      <c r="G66" s="69"/>
      <c r="H66" s="70"/>
      <c r="I66" s="45" t="s">
        <v>157</v>
      </c>
      <c r="J66" s="47"/>
      <c r="K66" s="15"/>
      <c r="N66" s="15"/>
    </row>
    <row r="67" spans="1:14" ht="252.75" customHeight="1" x14ac:dyDescent="0.25">
      <c r="A67" s="42" t="s">
        <v>152</v>
      </c>
      <c r="B67" s="43"/>
      <c r="C67" s="43"/>
      <c r="D67" s="44"/>
      <c r="E67" s="68" t="s">
        <v>114</v>
      </c>
      <c r="F67" s="69"/>
      <c r="G67" s="69"/>
      <c r="H67" s="70"/>
      <c r="I67" s="45" t="s">
        <v>115</v>
      </c>
      <c r="J67" s="47"/>
      <c r="K67" s="15"/>
      <c r="N67" s="15"/>
    </row>
    <row r="68" spans="1:14" ht="164.25" customHeight="1" x14ac:dyDescent="0.25">
      <c r="A68" s="42" t="s">
        <v>159</v>
      </c>
      <c r="B68" s="43"/>
      <c r="C68" s="43"/>
      <c r="D68" s="44"/>
      <c r="E68" s="45" t="s">
        <v>201</v>
      </c>
      <c r="F68" s="46"/>
      <c r="G68" s="46"/>
      <c r="H68" s="47"/>
      <c r="I68" s="45" t="s">
        <v>201</v>
      </c>
      <c r="J68" s="47"/>
      <c r="K68" s="15"/>
      <c r="N68" s="15"/>
    </row>
    <row r="69" spans="1:14" ht="19.5" customHeight="1" x14ac:dyDescent="0.25">
      <c r="A69" s="71" t="s">
        <v>79</v>
      </c>
      <c r="B69" s="72"/>
      <c r="C69" s="72"/>
      <c r="D69" s="73"/>
      <c r="E69" s="68"/>
      <c r="F69" s="69"/>
      <c r="G69" s="69"/>
      <c r="H69" s="70"/>
      <c r="I69" s="45"/>
      <c r="J69" s="47"/>
      <c r="K69" s="15"/>
      <c r="N69" s="15"/>
    </row>
    <row r="70" spans="1:14" ht="60" customHeight="1" x14ac:dyDescent="0.2">
      <c r="A70" s="102" t="s">
        <v>80</v>
      </c>
      <c r="B70" s="103"/>
      <c r="C70" s="103"/>
      <c r="D70" s="104"/>
      <c r="E70" s="68" t="s">
        <v>201</v>
      </c>
      <c r="F70" s="69"/>
      <c r="G70" s="69"/>
      <c r="H70" s="70"/>
      <c r="I70" s="45" t="s">
        <v>201</v>
      </c>
      <c r="J70" s="47"/>
      <c r="K70" s="15"/>
      <c r="N70" s="15"/>
    </row>
    <row r="71" spans="1:14" ht="38.25" customHeight="1" x14ac:dyDescent="0.25">
      <c r="A71" s="42" t="s">
        <v>81</v>
      </c>
      <c r="B71" s="43"/>
      <c r="C71" s="43"/>
      <c r="D71" s="44"/>
      <c r="E71" s="68" t="s">
        <v>106</v>
      </c>
      <c r="F71" s="69"/>
      <c r="G71" s="69"/>
      <c r="H71" s="70"/>
      <c r="I71" s="45" t="s">
        <v>107</v>
      </c>
      <c r="J71" s="47"/>
      <c r="K71" s="15"/>
      <c r="N71" s="15"/>
    </row>
    <row r="72" spans="1:14" ht="65.25" customHeight="1" x14ac:dyDescent="0.25">
      <c r="A72" s="42" t="s">
        <v>82</v>
      </c>
      <c r="B72" s="43"/>
      <c r="C72" s="43"/>
      <c r="D72" s="44"/>
      <c r="E72" s="68" t="s">
        <v>108</v>
      </c>
      <c r="F72" s="69"/>
      <c r="G72" s="69"/>
      <c r="H72" s="70"/>
      <c r="I72" s="45" t="s">
        <v>109</v>
      </c>
      <c r="J72" s="47"/>
      <c r="K72" s="15"/>
      <c r="N72" s="15"/>
    </row>
    <row r="73" spans="1:14" ht="38.25" customHeight="1" x14ac:dyDescent="0.25">
      <c r="A73" s="42" t="s">
        <v>83</v>
      </c>
      <c r="B73" s="43"/>
      <c r="C73" s="43"/>
      <c r="D73" s="44"/>
      <c r="E73" s="68" t="s">
        <v>125</v>
      </c>
      <c r="F73" s="69"/>
      <c r="G73" s="69"/>
      <c r="H73" s="70"/>
      <c r="I73" s="45" t="s">
        <v>126</v>
      </c>
      <c r="J73" s="47"/>
      <c r="K73" s="15"/>
      <c r="N73" s="15"/>
    </row>
    <row r="74" spans="1:14" ht="69.75" customHeight="1" x14ac:dyDescent="0.25">
      <c r="A74" s="42" t="s">
        <v>129</v>
      </c>
      <c r="B74" s="43"/>
      <c r="C74" s="43"/>
      <c r="D74" s="44"/>
      <c r="E74" s="45" t="s">
        <v>208</v>
      </c>
      <c r="F74" s="46"/>
      <c r="G74" s="46"/>
      <c r="H74" s="47"/>
      <c r="I74" s="45" t="s">
        <v>175</v>
      </c>
      <c r="J74" s="47"/>
      <c r="K74" s="15"/>
      <c r="N74" s="15"/>
    </row>
    <row r="75" spans="1:14" ht="57.75" customHeight="1" x14ac:dyDescent="0.25">
      <c r="A75" s="42" t="s">
        <v>84</v>
      </c>
      <c r="B75" s="43"/>
      <c r="C75" s="43"/>
      <c r="D75" s="44"/>
      <c r="E75" s="68" t="s">
        <v>209</v>
      </c>
      <c r="F75" s="69"/>
      <c r="G75" s="69"/>
      <c r="H75" s="70"/>
      <c r="I75" s="45" t="s">
        <v>116</v>
      </c>
      <c r="J75" s="47"/>
      <c r="K75" s="15"/>
      <c r="N75" s="15"/>
    </row>
    <row r="76" spans="1:14" ht="38.25" customHeight="1" x14ac:dyDescent="0.25">
      <c r="A76" s="42" t="s">
        <v>85</v>
      </c>
      <c r="B76" s="43"/>
      <c r="C76" s="43"/>
      <c r="D76" s="44"/>
      <c r="E76" s="68" t="s">
        <v>117</v>
      </c>
      <c r="F76" s="69"/>
      <c r="G76" s="69"/>
      <c r="H76" s="70"/>
      <c r="I76" s="45" t="s">
        <v>118</v>
      </c>
      <c r="J76" s="47"/>
      <c r="K76" s="15"/>
      <c r="N76" s="15"/>
    </row>
    <row r="77" spans="1:14" ht="38.25" customHeight="1" x14ac:dyDescent="0.25">
      <c r="A77" s="42" t="s">
        <v>86</v>
      </c>
      <c r="B77" s="43"/>
      <c r="C77" s="43"/>
      <c r="D77" s="44"/>
      <c r="E77" s="68" t="s">
        <v>119</v>
      </c>
      <c r="F77" s="69"/>
      <c r="G77" s="69"/>
      <c r="H77" s="70"/>
      <c r="I77" s="45" t="s">
        <v>120</v>
      </c>
      <c r="J77" s="47"/>
      <c r="K77" s="15"/>
      <c r="N77" s="15"/>
    </row>
    <row r="78" spans="1:14" ht="38.25" customHeight="1" x14ac:dyDescent="0.25">
      <c r="A78" s="42" t="s">
        <v>87</v>
      </c>
      <c r="B78" s="43"/>
      <c r="C78" s="43"/>
      <c r="D78" s="44"/>
      <c r="E78" s="68" t="s">
        <v>121</v>
      </c>
      <c r="F78" s="69"/>
      <c r="G78" s="69"/>
      <c r="H78" s="70"/>
      <c r="I78" s="45" t="s">
        <v>122</v>
      </c>
      <c r="J78" s="47"/>
      <c r="K78" s="15"/>
      <c r="N78" s="15"/>
    </row>
    <row r="79" spans="1:14" ht="52.5" customHeight="1" x14ac:dyDescent="0.25">
      <c r="A79" s="42" t="s">
        <v>88</v>
      </c>
      <c r="B79" s="43"/>
      <c r="C79" s="43"/>
      <c r="D79" s="44"/>
      <c r="E79" s="68" t="s">
        <v>121</v>
      </c>
      <c r="F79" s="69"/>
      <c r="G79" s="69"/>
      <c r="H79" s="70"/>
      <c r="I79" s="45" t="s">
        <v>122</v>
      </c>
      <c r="J79" s="47"/>
      <c r="K79" s="15"/>
      <c r="N79" s="15"/>
    </row>
    <row r="80" spans="1:14" ht="27" customHeight="1" x14ac:dyDescent="0.25">
      <c r="A80" s="42" t="s">
        <v>89</v>
      </c>
      <c r="B80" s="43"/>
      <c r="C80" s="43"/>
      <c r="D80" s="44"/>
      <c r="E80" s="68" t="s">
        <v>123</v>
      </c>
      <c r="F80" s="69"/>
      <c r="G80" s="69"/>
      <c r="H80" s="70"/>
      <c r="I80" s="45" t="s">
        <v>124</v>
      </c>
      <c r="J80" s="47"/>
      <c r="K80" s="15"/>
      <c r="N80" s="15"/>
    </row>
    <row r="81" spans="1:14" ht="63" customHeight="1" x14ac:dyDescent="0.25">
      <c r="A81" s="42" t="s">
        <v>90</v>
      </c>
      <c r="B81" s="43"/>
      <c r="C81" s="43"/>
      <c r="D81" s="44"/>
      <c r="E81" s="45" t="s">
        <v>208</v>
      </c>
      <c r="F81" s="46"/>
      <c r="G81" s="46"/>
      <c r="H81" s="47"/>
      <c r="I81" s="45" t="s">
        <v>208</v>
      </c>
      <c r="J81" s="47"/>
      <c r="K81" s="15"/>
      <c r="N81" s="15"/>
    </row>
    <row r="82" spans="1:14" x14ac:dyDescent="0.25">
      <c r="A82" s="64" t="s">
        <v>42</v>
      </c>
      <c r="B82" s="64"/>
      <c r="C82" s="64"/>
      <c r="D82" s="64"/>
      <c r="E82" s="64" t="s">
        <v>43</v>
      </c>
      <c r="F82" s="64"/>
      <c r="G82" s="64"/>
      <c r="H82" s="9" t="s">
        <v>27</v>
      </c>
      <c r="I82" s="64" t="s">
        <v>44</v>
      </c>
      <c r="J82" s="64"/>
    </row>
    <row r="83" spans="1:14" x14ac:dyDescent="0.25">
      <c r="A83" s="62"/>
      <c r="B83" s="62"/>
      <c r="C83" s="62"/>
      <c r="D83" s="62"/>
      <c r="E83" s="62"/>
      <c r="F83" s="62"/>
      <c r="G83" s="62"/>
      <c r="H83" s="28">
        <v>46059</v>
      </c>
      <c r="I83" s="63">
        <v>1</v>
      </c>
      <c r="J83" s="63"/>
    </row>
    <row r="84" spans="1:14" x14ac:dyDescent="0.25">
      <c r="A84" s="64" t="s">
        <v>45</v>
      </c>
      <c r="B84" s="64"/>
      <c r="C84" s="64"/>
      <c r="D84" s="64"/>
      <c r="E84" s="64"/>
      <c r="F84" s="64"/>
      <c r="G84" s="64"/>
      <c r="H84" s="64"/>
      <c r="I84" s="64"/>
      <c r="J84" s="64"/>
    </row>
    <row r="85" spans="1:14" ht="18.75" customHeight="1" x14ac:dyDescent="0.25">
      <c r="A85" s="97"/>
      <c r="B85" s="97"/>
      <c r="C85" s="97"/>
      <c r="D85" s="97"/>
      <c r="E85" s="97"/>
      <c r="F85" s="97"/>
      <c r="G85" s="97"/>
      <c r="H85" s="97"/>
      <c r="I85" s="97"/>
      <c r="J85" s="97"/>
    </row>
    <row r="86" spans="1:14" x14ac:dyDescent="0.25">
      <c r="A86" s="64" t="s">
        <v>46</v>
      </c>
      <c r="B86" s="64"/>
      <c r="C86" s="64"/>
      <c r="D86" s="64"/>
      <c r="E86" s="64"/>
      <c r="F86" s="64"/>
      <c r="G86" s="64"/>
      <c r="H86" s="64"/>
      <c r="I86" s="64"/>
      <c r="J86" s="64"/>
    </row>
    <row r="87" spans="1:14" ht="25.5" x14ac:dyDescent="0.25">
      <c r="A87" s="64" t="s">
        <v>47</v>
      </c>
      <c r="B87" s="64"/>
      <c r="C87" s="64"/>
      <c r="D87" s="64" t="s">
        <v>48</v>
      </c>
      <c r="E87" s="64"/>
      <c r="F87" s="9" t="s">
        <v>49</v>
      </c>
      <c r="G87" s="64" t="s">
        <v>50</v>
      </c>
      <c r="H87" s="64"/>
      <c r="I87" s="64" t="s">
        <v>51</v>
      </c>
      <c r="J87" s="64"/>
    </row>
    <row r="88" spans="1:14" ht="24" customHeight="1" x14ac:dyDescent="0.25">
      <c r="A88" s="66"/>
      <c r="B88" s="66"/>
      <c r="C88" s="66"/>
      <c r="D88" s="60"/>
      <c r="E88" s="60"/>
      <c r="F88" s="16"/>
      <c r="G88" s="60"/>
      <c r="H88" s="60"/>
      <c r="I88" s="62"/>
      <c r="J88" s="62"/>
    </row>
    <row r="89" spans="1:14" x14ac:dyDescent="0.25">
      <c r="A89" s="64" t="s">
        <v>52</v>
      </c>
      <c r="B89" s="64"/>
      <c r="C89" s="64"/>
      <c r="D89" s="64"/>
      <c r="E89" s="64"/>
      <c r="F89" s="64"/>
      <c r="G89" s="64"/>
      <c r="H89" s="64"/>
      <c r="I89" s="64"/>
      <c r="J89" s="64"/>
    </row>
    <row r="90" spans="1:14" ht="84" customHeight="1" x14ac:dyDescent="0.25">
      <c r="A90" s="67" t="s">
        <v>210</v>
      </c>
      <c r="B90" s="67"/>
      <c r="C90" s="67"/>
      <c r="D90" s="67"/>
      <c r="E90" s="67"/>
      <c r="F90" s="67"/>
      <c r="G90" s="67"/>
      <c r="H90" s="67"/>
      <c r="I90" s="67"/>
      <c r="J90" s="67"/>
      <c r="K90" s="25"/>
    </row>
    <row r="91" spans="1:14" x14ac:dyDescent="0.25">
      <c r="A91" s="64" t="s">
        <v>53</v>
      </c>
      <c r="B91" s="64"/>
      <c r="C91" s="64"/>
      <c r="D91" s="64"/>
      <c r="E91" s="64"/>
      <c r="F91" s="64"/>
      <c r="G91" s="64"/>
      <c r="H91" s="64"/>
      <c r="I91" s="64"/>
      <c r="J91" s="64"/>
    </row>
    <row r="92" spans="1:14" x14ac:dyDescent="0.2">
      <c r="A92" s="65" t="s">
        <v>54</v>
      </c>
      <c r="B92" s="65"/>
      <c r="C92" s="65"/>
      <c r="D92" s="65"/>
      <c r="E92" s="65"/>
      <c r="F92" s="65"/>
      <c r="G92" s="65"/>
      <c r="H92" s="65"/>
      <c r="I92" s="65"/>
      <c r="J92" s="65"/>
    </row>
    <row r="93" spans="1:14" ht="12.75" customHeight="1" x14ac:dyDescent="0.2">
      <c r="A93" s="8" t="s">
        <v>55</v>
      </c>
      <c r="B93" s="49" t="s">
        <v>212</v>
      </c>
      <c r="C93" s="50"/>
      <c r="D93" s="50"/>
      <c r="E93" s="50"/>
      <c r="F93" s="50"/>
      <c r="G93" s="50"/>
      <c r="H93" s="50"/>
      <c r="I93" s="50"/>
      <c r="J93" s="51"/>
    </row>
    <row r="94" spans="1:14" ht="12.75" customHeight="1" x14ac:dyDescent="0.2">
      <c r="A94" s="8" t="s">
        <v>56</v>
      </c>
      <c r="B94" s="49" t="s">
        <v>213</v>
      </c>
      <c r="C94" s="50"/>
      <c r="D94" s="50"/>
      <c r="E94" s="50"/>
      <c r="F94" s="50"/>
      <c r="G94" s="50"/>
      <c r="H94" s="50"/>
      <c r="I94" s="50"/>
      <c r="J94" s="51"/>
    </row>
    <row r="95" spans="1:14" ht="52.5" customHeight="1" x14ac:dyDescent="0.2">
      <c r="A95" s="2" t="s">
        <v>57</v>
      </c>
      <c r="B95" s="52"/>
      <c r="C95" s="53"/>
      <c r="D95" s="53"/>
      <c r="E95" s="53"/>
      <c r="F95" s="53"/>
      <c r="G95" s="53"/>
      <c r="H95" s="53"/>
      <c r="I95" s="53"/>
      <c r="J95" s="54"/>
    </row>
    <row r="96" spans="1:14" x14ac:dyDescent="0.2">
      <c r="A96" s="33"/>
      <c r="B96" s="39"/>
      <c r="C96" s="40"/>
      <c r="D96" s="40"/>
      <c r="E96" s="40"/>
      <c r="F96" s="40"/>
      <c r="G96" s="40"/>
      <c r="H96" s="40"/>
      <c r="I96" s="40"/>
      <c r="J96" s="41"/>
    </row>
    <row r="97" spans="1:21" x14ac:dyDescent="0.2">
      <c r="A97" s="8" t="s">
        <v>55</v>
      </c>
      <c r="B97" s="49" t="s">
        <v>127</v>
      </c>
      <c r="C97" s="50"/>
      <c r="D97" s="50"/>
      <c r="E97" s="50"/>
      <c r="F97" s="50"/>
      <c r="G97" s="50"/>
      <c r="H97" s="50"/>
      <c r="I97" s="50"/>
      <c r="J97" s="51"/>
    </row>
    <row r="98" spans="1:21" x14ac:dyDescent="0.2">
      <c r="A98" s="8" t="s">
        <v>56</v>
      </c>
      <c r="B98" s="49" t="s">
        <v>211</v>
      </c>
      <c r="C98" s="50"/>
      <c r="D98" s="50"/>
      <c r="E98" s="50"/>
      <c r="F98" s="50"/>
      <c r="G98" s="50"/>
      <c r="H98" s="50"/>
      <c r="I98" s="50"/>
      <c r="J98" s="51"/>
    </row>
    <row r="99" spans="1:21" ht="60" customHeight="1" x14ac:dyDescent="0.25">
      <c r="A99" s="2" t="s">
        <v>57</v>
      </c>
      <c r="B99" s="90"/>
      <c r="C99" s="91"/>
      <c r="D99" s="91"/>
      <c r="E99" s="91"/>
      <c r="F99" s="91"/>
      <c r="G99" s="91"/>
      <c r="H99" s="91"/>
      <c r="I99" s="91"/>
      <c r="J99" s="92"/>
      <c r="L99" s="61"/>
      <c r="M99" s="61"/>
      <c r="N99" s="61"/>
      <c r="O99" s="61"/>
      <c r="P99" s="61"/>
      <c r="Q99" s="61"/>
      <c r="R99" s="61"/>
      <c r="S99" s="61"/>
      <c r="T99" s="61"/>
      <c r="U99" s="61"/>
    </row>
    <row r="102" spans="1:21" ht="60" customHeight="1" x14ac:dyDescent="0.25"/>
    <row r="103" spans="1:21" ht="15" x14ac:dyDescent="0.25">
      <c r="C103"/>
    </row>
    <row r="104" spans="1:21" ht="15" x14ac:dyDescent="0.25">
      <c r="F104"/>
    </row>
    <row r="106" spans="1:21" ht="48" customHeight="1" x14ac:dyDescent="0.25"/>
  </sheetData>
  <mergeCells count="261">
    <mergeCell ref="A22:J22"/>
    <mergeCell ref="H29:J29"/>
    <mergeCell ref="A31:D31"/>
    <mergeCell ref="E68:H68"/>
    <mergeCell ref="I68:J68"/>
    <mergeCell ref="A78:D78"/>
    <mergeCell ref="E78:H78"/>
    <mergeCell ref="I78:J78"/>
    <mergeCell ref="A81:D81"/>
    <mergeCell ref="E81:H81"/>
    <mergeCell ref="I81:J81"/>
    <mergeCell ref="A79:D79"/>
    <mergeCell ref="E79:H79"/>
    <mergeCell ref="I79:J79"/>
    <mergeCell ref="A80:D80"/>
    <mergeCell ref="E80:H80"/>
    <mergeCell ref="I80:J80"/>
    <mergeCell ref="A76:D76"/>
    <mergeCell ref="E76:H76"/>
    <mergeCell ref="I76:J76"/>
    <mergeCell ref="A77:D77"/>
    <mergeCell ref="E77:H77"/>
    <mergeCell ref="I77:J77"/>
    <mergeCell ref="A70:D70"/>
    <mergeCell ref="A71:D71"/>
    <mergeCell ref="A20:C20"/>
    <mergeCell ref="I20:J20"/>
    <mergeCell ref="E66:H66"/>
    <mergeCell ref="A53:D53"/>
    <mergeCell ref="E53:H53"/>
    <mergeCell ref="I53:J53"/>
    <mergeCell ref="A38:D38"/>
    <mergeCell ref="E38:H38"/>
    <mergeCell ref="I38:J38"/>
    <mergeCell ref="A52:D52"/>
    <mergeCell ref="E52:H52"/>
    <mergeCell ref="I52:J52"/>
    <mergeCell ref="A21:C21"/>
    <mergeCell ref="E21:F21"/>
    <mergeCell ref="I66:J66"/>
    <mergeCell ref="E57:H57"/>
    <mergeCell ref="B27:C27"/>
    <mergeCell ref="H27:J27"/>
    <mergeCell ref="B28:C28"/>
    <mergeCell ref="H28:J28"/>
    <mergeCell ref="F28:G28"/>
    <mergeCell ref="B29:C29"/>
    <mergeCell ref="F29:G29"/>
    <mergeCell ref="L39:O39"/>
    <mergeCell ref="A51:D51"/>
    <mergeCell ref="E51:H51"/>
    <mergeCell ref="I51:J51"/>
    <mergeCell ref="A48:D48"/>
    <mergeCell ref="E48:H48"/>
    <mergeCell ref="I48:J48"/>
    <mergeCell ref="A49:D49"/>
    <mergeCell ref="E49:H49"/>
    <mergeCell ref="I49:J49"/>
    <mergeCell ref="A50:D50"/>
    <mergeCell ref="E50:H50"/>
    <mergeCell ref="I44:J44"/>
    <mergeCell ref="A45:D45"/>
    <mergeCell ref="E45:H45"/>
    <mergeCell ref="I45:J45"/>
    <mergeCell ref="A40:D40"/>
    <mergeCell ref="I40:J40"/>
    <mergeCell ref="A42:D42"/>
    <mergeCell ref="E42:H42"/>
    <mergeCell ref="I42:J42"/>
    <mergeCell ref="I43:J43"/>
    <mergeCell ref="A44:D44"/>
    <mergeCell ref="I46:J46"/>
    <mergeCell ref="B99:J99"/>
    <mergeCell ref="A12:B12"/>
    <mergeCell ref="E12:F12"/>
    <mergeCell ref="G12:H12"/>
    <mergeCell ref="I12:J12"/>
    <mergeCell ref="A13:B13"/>
    <mergeCell ref="A23:J23"/>
    <mergeCell ref="B24:C24"/>
    <mergeCell ref="G13:H13"/>
    <mergeCell ref="I13:J13"/>
    <mergeCell ref="B97:J97"/>
    <mergeCell ref="B98:J98"/>
    <mergeCell ref="I50:J50"/>
    <mergeCell ref="A46:D46"/>
    <mergeCell ref="I62:J62"/>
    <mergeCell ref="A86:J86"/>
    <mergeCell ref="A89:J89"/>
    <mergeCell ref="A85:J85"/>
    <mergeCell ref="A41:D41"/>
    <mergeCell ref="E41:H41"/>
    <mergeCell ref="A91:J91"/>
    <mergeCell ref="A14:J14"/>
    <mergeCell ref="E71:H71"/>
    <mergeCell ref="E70:H70"/>
    <mergeCell ref="A1:B1"/>
    <mergeCell ref="C1:J1"/>
    <mergeCell ref="A2:J2"/>
    <mergeCell ref="A3:B3"/>
    <mergeCell ref="C3:D3"/>
    <mergeCell ref="E3:G3"/>
    <mergeCell ref="H3:J3"/>
    <mergeCell ref="A7:J7"/>
    <mergeCell ref="A8:C8"/>
    <mergeCell ref="E8:F8"/>
    <mergeCell ref="G8:H8"/>
    <mergeCell ref="I8:J8"/>
    <mergeCell ref="A4:B4"/>
    <mergeCell ref="C4:D4"/>
    <mergeCell ref="E4:G4"/>
    <mergeCell ref="H4:J4"/>
    <mergeCell ref="A5:J5"/>
    <mergeCell ref="C6:E6"/>
    <mergeCell ref="I6:J6"/>
    <mergeCell ref="L36:M36"/>
    <mergeCell ref="A37:J37"/>
    <mergeCell ref="B25:C25"/>
    <mergeCell ref="F25:G25"/>
    <mergeCell ref="H25:J25"/>
    <mergeCell ref="A30:J30"/>
    <mergeCell ref="F31:J31"/>
    <mergeCell ref="E19:F19"/>
    <mergeCell ref="G19:H19"/>
    <mergeCell ref="B34:C34"/>
    <mergeCell ref="A32:E32"/>
    <mergeCell ref="B35:C35"/>
    <mergeCell ref="H35:I35"/>
    <mergeCell ref="A36:J36"/>
    <mergeCell ref="F24:G24"/>
    <mergeCell ref="H24:J24"/>
    <mergeCell ref="I21:J21"/>
    <mergeCell ref="B26:C26"/>
    <mergeCell ref="F26:G26"/>
    <mergeCell ref="H26:J26"/>
    <mergeCell ref="F32:J32"/>
    <mergeCell ref="B33:C33"/>
    <mergeCell ref="H33:I33"/>
    <mergeCell ref="G21:H21"/>
    <mergeCell ref="A15:C15"/>
    <mergeCell ref="E15:F15"/>
    <mergeCell ref="A9:C9"/>
    <mergeCell ref="E9:F9"/>
    <mergeCell ref="G11:H11"/>
    <mergeCell ref="I11:J11"/>
    <mergeCell ref="E13:F13"/>
    <mergeCell ref="G15:H15"/>
    <mergeCell ref="I15:J15"/>
    <mergeCell ref="A11:C11"/>
    <mergeCell ref="E11:F11"/>
    <mergeCell ref="G9:H9"/>
    <mergeCell ref="I9:J9"/>
    <mergeCell ref="A10:C10"/>
    <mergeCell ref="E10:F10"/>
    <mergeCell ref="G10:H10"/>
    <mergeCell ref="I10:J10"/>
    <mergeCell ref="E18:F18"/>
    <mergeCell ref="G18:H18"/>
    <mergeCell ref="I18:J18"/>
    <mergeCell ref="A16:C16"/>
    <mergeCell ref="E16:F16"/>
    <mergeCell ref="G16:H16"/>
    <mergeCell ref="I16:J16"/>
    <mergeCell ref="A19:C19"/>
    <mergeCell ref="I19:J19"/>
    <mergeCell ref="I17:J17"/>
    <mergeCell ref="E17:F17"/>
    <mergeCell ref="G17:H17"/>
    <mergeCell ref="A90:J90"/>
    <mergeCell ref="A66:D66"/>
    <mergeCell ref="A58:D58"/>
    <mergeCell ref="A67:D67"/>
    <mergeCell ref="E67:H67"/>
    <mergeCell ref="I67:J67"/>
    <mergeCell ref="I70:J70"/>
    <mergeCell ref="A74:D74"/>
    <mergeCell ref="E74:H74"/>
    <mergeCell ref="I74:J74"/>
    <mergeCell ref="A69:D69"/>
    <mergeCell ref="E69:H69"/>
    <mergeCell ref="I69:J69"/>
    <mergeCell ref="A75:D75"/>
    <mergeCell ref="E75:H75"/>
    <mergeCell ref="I75:J75"/>
    <mergeCell ref="I71:J71"/>
    <mergeCell ref="A72:D72"/>
    <mergeCell ref="E72:H72"/>
    <mergeCell ref="I72:J72"/>
    <mergeCell ref="A73:D73"/>
    <mergeCell ref="E73:H73"/>
    <mergeCell ref="I73:J73"/>
    <mergeCell ref="A68:D68"/>
    <mergeCell ref="L99:U99"/>
    <mergeCell ref="A83:D83"/>
    <mergeCell ref="E83:G83"/>
    <mergeCell ref="I83:J83"/>
    <mergeCell ref="A84:J84"/>
    <mergeCell ref="A82:D82"/>
    <mergeCell ref="E82:G82"/>
    <mergeCell ref="I82:J82"/>
    <mergeCell ref="E59:H59"/>
    <mergeCell ref="I59:J59"/>
    <mergeCell ref="A60:D60"/>
    <mergeCell ref="E60:H60"/>
    <mergeCell ref="A65:D65"/>
    <mergeCell ref="E65:H65"/>
    <mergeCell ref="I65:J65"/>
    <mergeCell ref="A92:J92"/>
    <mergeCell ref="A87:C87"/>
    <mergeCell ref="D87:E87"/>
    <mergeCell ref="G87:H87"/>
    <mergeCell ref="I87:J87"/>
    <mergeCell ref="A88:C88"/>
    <mergeCell ref="D88:E88"/>
    <mergeCell ref="G88:H88"/>
    <mergeCell ref="I88:J88"/>
    <mergeCell ref="I39:J39"/>
    <mergeCell ref="A54:D54"/>
    <mergeCell ref="E54:H54"/>
    <mergeCell ref="I54:J54"/>
    <mergeCell ref="A47:D47"/>
    <mergeCell ref="E47:H47"/>
    <mergeCell ref="I47:J47"/>
    <mergeCell ref="E44:H44"/>
    <mergeCell ref="A64:D64"/>
    <mergeCell ref="E64:H64"/>
    <mergeCell ref="I64:J64"/>
    <mergeCell ref="A59:D59"/>
    <mergeCell ref="I60:J60"/>
    <mergeCell ref="A61:D61"/>
    <mergeCell ref="E61:H61"/>
    <mergeCell ref="I61:J61"/>
    <mergeCell ref="A62:D62"/>
    <mergeCell ref="E62:H62"/>
    <mergeCell ref="A63:D63"/>
    <mergeCell ref="E63:H63"/>
    <mergeCell ref="I63:J63"/>
    <mergeCell ref="A43:D43"/>
    <mergeCell ref="E43:H43"/>
    <mergeCell ref="I41:J41"/>
    <mergeCell ref="E40:H40"/>
    <mergeCell ref="A17:C17"/>
    <mergeCell ref="B93:J93"/>
    <mergeCell ref="B94:J94"/>
    <mergeCell ref="B95:J95"/>
    <mergeCell ref="I57:J57"/>
    <mergeCell ref="E46:H46"/>
    <mergeCell ref="I55:J55"/>
    <mergeCell ref="A57:D57"/>
    <mergeCell ref="E58:H58"/>
    <mergeCell ref="I58:J58"/>
    <mergeCell ref="A55:D55"/>
    <mergeCell ref="E55:H55"/>
    <mergeCell ref="A18:C18"/>
    <mergeCell ref="E20:F20"/>
    <mergeCell ref="G20:H20"/>
    <mergeCell ref="A56:D56"/>
    <mergeCell ref="E56:H56"/>
    <mergeCell ref="I56:J56"/>
    <mergeCell ref="A39:D39"/>
    <mergeCell ref="E39:H39"/>
  </mergeCells>
  <phoneticPr fontId="12" type="noConversion"/>
  <pageMargins left="0.39370078740157483" right="0.39370078740157483" top="0.39370078740157483" bottom="0.39370078740157483" header="0.31496062992125984" footer="0.31496062992125984"/>
  <pageSetup paperSize="9" scale="62" fitToHeight="0" orientation="portrait" horizontalDpi="4294967293"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FEBRERO 2026</vt:lpstr>
      <vt:lpstr>'FEBRERO 2026'!Área_de_impresión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lmerinod</dc:creator>
  <cp:lastModifiedBy>Seccional Administrativa - Sucre - Sincelejo</cp:lastModifiedBy>
  <cp:lastPrinted>2024-02-02T15:10:44Z</cp:lastPrinted>
  <dcterms:created xsi:type="dcterms:W3CDTF">2019-11-29T16:34:32Z</dcterms:created>
  <dcterms:modified xsi:type="dcterms:W3CDTF">2026-02-26T20:24:03Z</dcterms:modified>
</cp:coreProperties>
</file>