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1"/>
  <workbookPr defaultThemeVersion="124226"/>
  <mc:AlternateContent xmlns:mc="http://schemas.openxmlformats.org/markup-compatibility/2006">
    <mc:Choice Requires="x15">
      <x15ac:absPath xmlns:x15ac="http://schemas.microsoft.com/office/spreadsheetml/2010/11/ac" url="C:\Users\nelson.hernandez\Documents\CONTRATO BOTELLONES 2026\DOCUMENTOS AJUSTADOS\"/>
    </mc:Choice>
  </mc:AlternateContent>
  <xr:revisionPtr revIDLastSave="1" documentId="11_006B5B19D573026730CB2C15F65A3791636AC77F" xr6:coauthVersionLast="47" xr6:coauthVersionMax="47" xr10:uidLastSave="{D919C935-4D60-46CA-936F-B15D3066B569}"/>
  <bookViews>
    <workbookView xWindow="0" yWindow="0" windowWidth="20490" windowHeight="693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J9" i="1"/>
  <c r="J10" i="1"/>
  <c r="J11" i="1"/>
  <c r="J12" i="1"/>
  <c r="J13" i="1"/>
  <c r="J14" i="1"/>
  <c r="J15" i="1"/>
  <c r="J16" i="1"/>
  <c r="J17" i="1"/>
  <c r="J18" i="1"/>
  <c r="J19" i="1"/>
  <c r="J20" i="1"/>
  <c r="J21" i="1"/>
  <c r="K8" i="1"/>
  <c r="K9" i="1"/>
  <c r="K10" i="1"/>
  <c r="K11" i="1"/>
  <c r="K12" i="1"/>
  <c r="V21" i="1" l="1"/>
  <c r="W21" i="1" s="1"/>
  <c r="K21" i="1"/>
  <c r="V20" i="1"/>
  <c r="W20" i="1" s="1"/>
  <c r="K20" i="1"/>
  <c r="V19" i="1"/>
  <c r="W19" i="1" s="1"/>
  <c r="K19" i="1"/>
  <c r="V18" i="1"/>
  <c r="W18" i="1" s="1"/>
  <c r="K18" i="1"/>
  <c r="V17" i="1"/>
  <c r="W17" i="1" s="1"/>
  <c r="K17" i="1"/>
  <c r="V16" i="1"/>
  <c r="W16" i="1" s="1"/>
  <c r="K16" i="1"/>
  <c r="V15" i="1"/>
  <c r="W15" i="1" s="1"/>
  <c r="K15" i="1"/>
  <c r="V14" i="1"/>
  <c r="W14" i="1" s="1"/>
  <c r="K14" i="1"/>
  <c r="V13" i="1"/>
  <c r="W13" i="1" s="1"/>
  <c r="K13" i="1"/>
  <c r="V12" i="1"/>
  <c r="W12" i="1" s="1"/>
  <c r="V11" i="1"/>
  <c r="W11" i="1" s="1"/>
  <c r="V10" i="1"/>
  <c r="W10" i="1" s="1"/>
  <c r="V9" i="1"/>
  <c r="W9" i="1" s="1"/>
  <c r="V8" i="1"/>
  <c r="W8" i="1" s="1"/>
</calcChain>
</file>

<file path=xl/sharedStrings.xml><?xml version="1.0" encoding="utf-8"?>
<sst xmlns="http://schemas.openxmlformats.org/spreadsheetml/2006/main" count="528" uniqueCount="346">
  <si>
    <t>FORMATO</t>
  </si>
  <si>
    <t>PROCESO DE SELECCION o CONTRATO No.:</t>
  </si>
  <si>
    <t>ANEXO: MATRIZ DE RIESGOS DEL PROCESO DE CONTRATACIÓN</t>
  </si>
  <si>
    <t>FECHA DE APLICACIÓN</t>
  </si>
  <si>
    <r>
      <rPr>
        <b/>
        <sz val="7"/>
        <rFont val="Arial"/>
        <family val="2"/>
      </rPr>
      <t>Objeto</t>
    </r>
    <r>
      <rPr>
        <sz val="7"/>
        <rFont val="Arial"/>
        <family val="2"/>
      </rPr>
      <t>: CONTRATAR EL SUMINISTRO DE AGUA POTABLE EN GARRAFONES DE 5 GALONES, PARA LAS SEDES ADMINISTRATIVA, OPERATIVA Y DE PRODUCCIÓN DE LA UNIDAD ADMINISTRATIVA ESPECIAL DE REHABILITACIÓN Y MANTENIMIENTO VIAL - UAERMV Y DE LOS QUE LEGALMENTE SEA RESPONSABLE.</t>
    </r>
  </si>
  <si>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</si>
  <si>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</si>
  <si>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</si>
  <si>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</si>
  <si>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</si>
  <si>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</si>
  <si>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</si>
  <si>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</si>
  <si>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</si>
  <si>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</si>
  <si>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</si>
  <si>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</si>
  <si>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</si>
  <si>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</si>
  <si>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</si>
  <si>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</si>
  <si>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</si>
  <si>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</si>
  <si>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</si>
  <si>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</si>
  <si>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</si>
  <si>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</si>
  <si>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</si>
  <si>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</si>
  <si>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</si>
  <si>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</si>
  <si>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</si>
  <si>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</si>
  <si>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</si>
  <si>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</si>
  <si>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</si>
  <si>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</si>
  <si>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</si>
  <si>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</si>
  <si>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</si>
  <si>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</si>
  <si>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</si>
  <si>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</si>
  <si>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General</t>
  </si>
  <si>
    <t>Interno</t>
  </si>
  <si>
    <t>Planeación</t>
  </si>
  <si>
    <t>Inadecuada escogencia de la modalidad de contratación</t>
  </si>
  <si>
    <r>
      <t xml:space="preserve">Tipificación de delitos como celebración indebida de contratos sin el cumplimiento de </t>
    </r>
    <r>
      <rPr>
        <sz val="8"/>
        <rFont val="Arial"/>
        <family val="2"/>
      </rPr>
      <t>requisitos</t>
    </r>
    <r>
      <rPr>
        <sz val="8"/>
        <color theme="1"/>
        <rFont val="Arial"/>
        <family val="2"/>
      </rPr>
      <t xml:space="preserve"> previos, investigaciones de tipo administrativo y penal </t>
    </r>
  </si>
  <si>
    <t>x</t>
  </si>
  <si>
    <t>Elaboración de mesas de trabajo con equipo estructurador e interdisciplinarias previas a la radicación definitiva del proceso</t>
  </si>
  <si>
    <t>NO</t>
  </si>
  <si>
    <t>Área generadora de la necesidad</t>
  </si>
  <si>
    <t>Desde generación necesidad en PAA</t>
  </si>
  <si>
    <t xml:space="preserve">Mesa interdisciplinaría previa a radicación de los documentos </t>
  </si>
  <si>
    <t>Observaciones y revisiones realizadas por equipo estructurador en mesas de trabajo</t>
  </si>
  <si>
    <t xml:space="preserve">periódica, cada vez que se realicen mesas de trabajo en la etapa de estructuración </t>
  </si>
  <si>
    <t xml:space="preserve">Requisitos habilitantes inapropiados para el proceso de selección </t>
  </si>
  <si>
    <t>Inexistencia de pluralidad de oferentes</t>
  </si>
  <si>
    <t>Desde que abogado líder de proceso inicia estructuración estudios previos</t>
  </si>
  <si>
    <t>Inadecuado análisis  económico estimativo del valor del contrato</t>
  </si>
  <si>
    <t>Posible insuficiencia presupuestal ocasionando posible declaratoria desierta del proceso</t>
  </si>
  <si>
    <t xml:space="preserve">Revision del estudio del  sector, por parte de los diferentes profesionales que participan en la estructuración del proceso, realidad del sector económico </t>
  </si>
  <si>
    <t>Grupo Estructurador (Económico) - Gestión Contractual</t>
  </si>
  <si>
    <t>presentación del estudio económico y sector</t>
  </si>
  <si>
    <t>Publicación del proceso en el secop ii</t>
  </si>
  <si>
    <t>Análisis adecuado del sector en el cual se ubica el objeto del contrato, Cotizaciones recibidas y verificación de contrataciones anteriores</t>
  </si>
  <si>
    <t>permanente</t>
  </si>
  <si>
    <t xml:space="preserve">Inadecuada  descripción del bien o servicio requerido </t>
  </si>
  <si>
    <t>objeto del proceso anti-técnico, no cumplimiento de las necesidad de la entidad conllevando retrasos en la satisfaccion de la misma</t>
  </si>
  <si>
    <t>Selección</t>
  </si>
  <si>
    <t>Inadecuada evaluación de las ofertas y/o verificación de requisitos habilitantes</t>
  </si>
  <si>
    <r>
      <t>Aceptación de oferta efectuada a proponente que no cumple con requisitos de la invitación pública</t>
    </r>
    <r>
      <rPr>
        <sz val="8"/>
        <color rgb="FFFF0000"/>
        <rFont val="Arial"/>
        <family val="2"/>
      </rPr>
      <t>;,</t>
    </r>
    <r>
      <rPr>
        <sz val="8"/>
        <color theme="1"/>
        <rFont val="Arial"/>
        <family val="2"/>
      </rPr>
      <t xml:space="preserve"> reprocesos que implican revocar actos administrativos e iniciar investigaciones de tipo disciplinario </t>
    </r>
  </si>
  <si>
    <t xml:space="preserve">Seleccionar evaluadores idóneos para  la evaluación de las ofertas presentadas dentro del procesos de selección </t>
  </si>
  <si>
    <t>Comité Evaluador</t>
  </si>
  <si>
    <t>Desde que se recepcionan las ofertas</t>
  </si>
  <si>
    <t xml:space="preserve">Publicación informes definitivos de evaluación </t>
  </si>
  <si>
    <t>Análisis de las ofertas de conformidad con los requisitos indicados en los documentos del proceso</t>
  </si>
  <si>
    <t xml:space="preserve">Permanente </t>
  </si>
  <si>
    <t>Contestación inoportuna a todas las observaciones formuladas a los documentos de la contratación</t>
  </si>
  <si>
    <t>Incumplimiento con cronograma del proceso, violación al principio del debido proceso que genera vicios en el proceso de selección.</t>
  </si>
  <si>
    <t>Realizar control a los cronogramas de los procesos de selección  -  bandeja de mensajes del proceso, realizar alertas tempranas por parte del lider del proceso</t>
  </si>
  <si>
    <t>abogado responsable Gestión Contractual</t>
  </si>
  <si>
    <t>Desde publicación del proceso de selección en Secop ii</t>
  </si>
  <si>
    <t>publicación del Contrato</t>
  </si>
  <si>
    <t>Verificación de mensajes recibidos, contestando en el plazo fijado en cronograma del proceso</t>
  </si>
  <si>
    <t>No publicación de la documentación del proceso de selección en el SECOP</t>
  </si>
  <si>
    <t>Incumplimiento procedimiento administrativo y vulneración principio de publicidad en la contratación estatal</t>
  </si>
  <si>
    <t>Realizar control a los cronogramas de los procesos de selección, verificando la publicación de todos los documentos que hacen parte del proceso de selección</t>
  </si>
  <si>
    <t>publicación acta de inicio del contrato</t>
  </si>
  <si>
    <t>Publicar documentos una vez se tengan suscritos, sin superar el plazo máximo establecido para su publicación</t>
  </si>
  <si>
    <t>Confabulacion de los proponentes (Colusión)</t>
  </si>
  <si>
    <t>Investigaciones por parte de la Superintendencia de Ind. Y comercio, que implican para la entidad desplegar su actuar administrativo desde  el área jurídica.</t>
  </si>
  <si>
    <t>Cuando se den indiciones que impliquen la conducta colusoria, rechazar del proceso de selección la oferta de los proponentes implicados y dar parte a las autoridades pertinentes</t>
  </si>
  <si>
    <t>Desde la recepción de las ofertas</t>
  </si>
  <si>
    <t>Verificación de certificados de existencia y rep. Legal,</t>
  </si>
  <si>
    <t>Selección de ofertas con precios  artificialmente bajos.</t>
  </si>
  <si>
    <t>Incumplimiento en las obligaciones específicas del contrato; investigaciones disciplinarias, inicio de procesos de incumplimiento y posible desquilibrio economico</t>
  </si>
  <si>
    <t>Evaluador económico debe solicitar las justificaciones a que haya lugar cuando detecte en el precio diferencias que generen alerta para la entidad</t>
  </si>
  <si>
    <t xml:space="preserve">Publicación informe final de evaluación </t>
  </si>
  <si>
    <t>Verificación de valores ofertados frente análisis de mercado realizado por el estructurador económico</t>
  </si>
  <si>
    <t>Contratación</t>
  </si>
  <si>
    <t>Falta de solicitud o solicitud tardía del registro  presupuestal</t>
  </si>
  <si>
    <t xml:space="preserve">Imposibilidad de dar inicio a la ejecución del contato, por no cumplir con requisitos de ejecución, conllevando retrasos en la ejecución; hallazgos en auditorias </t>
  </si>
  <si>
    <t>Firmado el contrato, remitir solicitud de CRP al área de financiera y realizar seguimiento periódico a través de orfeo</t>
  </si>
  <si>
    <t xml:space="preserve">Desde firma del contrato </t>
  </si>
  <si>
    <t>Hasta fecha máxima otorgada para entregar pólizas</t>
  </si>
  <si>
    <t>Seguimiento a través de orfeo de la solicitud de CRP</t>
  </si>
  <si>
    <t>Permanente</t>
  </si>
  <si>
    <t>Atender el cronograma del proceso de selección, publicadando los documentos de cada una de sus etapas. Verificación por parte del líder del proceso</t>
  </si>
  <si>
    <t xml:space="preserve">Grupo gestión contractual </t>
  </si>
  <si>
    <t>Desde que se realiza la publicación del proceso en Secop II</t>
  </si>
  <si>
    <t>tercer día posterior a la producción de cada documento</t>
  </si>
  <si>
    <t xml:space="preserve">Cronograma del proceso </t>
  </si>
  <si>
    <t>Externo</t>
  </si>
  <si>
    <t>Ejecución</t>
  </si>
  <si>
    <t>Incumplimiento de compromisos adquiridos por el contratista seleccionado con sus subcontratistas, suministradores de bienes y servicios.</t>
  </si>
  <si>
    <t>Incumplimiento en la ejecución del contrato, necesidad de iniciar procesos de imposición de multas.</t>
  </si>
  <si>
    <t>Exigir el cumplimiento de las condiciones establecidas en la ficha técnica, con la periodicidad del suministro. Imposición de multas</t>
  </si>
  <si>
    <t>Supervisor del contrato - contratista</t>
  </si>
  <si>
    <t xml:space="preserve">Desde firma acta de inicio </t>
  </si>
  <si>
    <t>terminación del contrato</t>
  </si>
  <si>
    <t>Cumplimiento de cronograma de actividades</t>
  </si>
  <si>
    <t>periódico</t>
  </si>
  <si>
    <t>Demoras en la entrega de los bienes solicitados</t>
  </si>
  <si>
    <t>Afectacion en la ejecucion de actividades operativas ambientales asociadas al bienestar del personal que labora, necesidad de iniciar procesos de imposición de multas.</t>
  </si>
  <si>
    <t>Riesgo de enfermedad por mala calidad del agua</t>
  </si>
  <si>
    <t>Afecta la ejecución del contrato, generando parálisis del mismo, necesidad de iniciar procesos de imposición de multas.</t>
  </si>
  <si>
    <t xml:space="preserve">Verificar los permisos y licencias del contratista para la venta y distribución de agua embotellada.  </t>
  </si>
  <si>
    <t>Verificación del estado de los botellones y las licencias del contratista</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</si>
  <si>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</si>
  <si>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</si>
  <si>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</si>
  <si>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</si>
  <si>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</si>
  <si>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</si>
  <si>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</si>
  <si>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</si>
  <si>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</si>
  <si>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</si>
  <si>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</si>
  <si>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</si>
  <si>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</si>
  <si>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</si>
  <si>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</si>
  <si>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</si>
  <si>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</si>
  <si>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</si>
  <si>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</si>
  <si>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</si>
  <si>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</si>
  <si>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</si>
  <si>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</si>
  <si>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</si>
  <si>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</si>
  <si>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</si>
  <si>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</si>
  <si>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</si>
  <si>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</si>
  <si>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</si>
  <si>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</si>
  <si>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</si>
  <si>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</si>
  <si>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</si>
  <si>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</si>
  <si>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</si>
  <si>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</si>
  <si>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</si>
  <si>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</si>
  <si>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</si>
  <si>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</si>
  <si>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</si>
  <si>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</si>
  <si>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</si>
  <si>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</si>
  <si>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</si>
  <si>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</si>
  <si>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</si>
  <si>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</si>
  <si>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</si>
  <si>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</si>
  <si>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</si>
  <si>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</si>
  <si>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</si>
  <si>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</si>
  <si>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</si>
  <si>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</si>
  <si>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</si>
  <si>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</si>
  <si>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</si>
  <si>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</si>
  <si>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</si>
  <si>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</si>
  <si>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</si>
  <si>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</si>
  <si>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</si>
  <si>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</si>
  <si>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</si>
  <si>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</si>
  <si>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</si>
  <si>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</si>
  <si>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</si>
  <si>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</si>
  <si>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</si>
  <si>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</si>
  <si>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</si>
  <si>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</si>
  <si>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</si>
  <si>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</si>
  <si>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</si>
  <si>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</si>
  <si>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</si>
  <si>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</si>
  <si>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</si>
  <si>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</si>
  <si>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</si>
  <si>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</si>
  <si>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</si>
  <si>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</si>
  <si>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</si>
  <si>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</si>
  <si>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</si>
  <si>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</si>
  <si>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</si>
  <si>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</si>
  <si>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</si>
  <si>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</si>
  <si>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</si>
  <si>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</si>
  <si>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</si>
  <si>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</si>
  <si>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</si>
  <si>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</si>
  <si>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</si>
  <si>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</si>
  <si>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</si>
  <si>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</si>
  <si>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</si>
  <si>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</si>
  <si>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</si>
  <si>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</si>
  <si>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</si>
  <si>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</si>
  <si>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</si>
  <si>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</si>
  <si>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</si>
  <si>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</si>
  <si>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</si>
  <si>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</si>
  <si>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</si>
  <si>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</si>
  <si>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</si>
  <si>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</si>
  <si>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</si>
  <si>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</si>
  <si>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</si>
  <si>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</si>
  <si>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</si>
  <si>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</si>
  <si>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</si>
  <si>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</si>
  <si>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</si>
  <si>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</si>
  <si>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</si>
  <si>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</si>
  <si>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</si>
  <si>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</si>
  <si>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</si>
  <si>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</si>
  <si>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</si>
  <si>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</si>
  <si>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</si>
  <si>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</si>
  <si>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</si>
  <si>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</si>
  <si>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</si>
  <si>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</si>
  <si>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</si>
  <si>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</si>
  <si>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</si>
  <si>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</si>
  <si>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</si>
  <si>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</si>
  <si>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</si>
  <si>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</si>
  <si>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</si>
  <si>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</si>
  <si>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</si>
  <si>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</si>
  <si>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</si>
  <si>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</si>
  <si>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</si>
  <si>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</si>
  <si>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</si>
  <si>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</si>
  <si>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</si>
  <si>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</si>
  <si>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</si>
  <si>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</si>
  <si>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</si>
  <si>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</si>
  <si>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</si>
  <si>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</si>
  <si>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</si>
  <si>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</si>
  <si>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</si>
  <si>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</si>
  <si>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</si>
  <si>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</si>
  <si>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</si>
  <si>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Económico</t>
  </si>
  <si>
    <t>Categoria</t>
  </si>
  <si>
    <t>Valoración</t>
  </si>
  <si>
    <t>SI</t>
  </si>
  <si>
    <t>Diario</t>
  </si>
  <si>
    <t>Específico</t>
  </si>
  <si>
    <t>Social/Político</t>
  </si>
  <si>
    <t>Raro</t>
  </si>
  <si>
    <t>Insignificante</t>
  </si>
  <si>
    <t>8, 9 y 10</t>
  </si>
  <si>
    <t>Extremo</t>
  </si>
  <si>
    <t>Semanal</t>
  </si>
  <si>
    <t>Operacional</t>
  </si>
  <si>
    <t>Improbable</t>
  </si>
  <si>
    <t>Menor</t>
  </si>
  <si>
    <t>6 y 7</t>
  </si>
  <si>
    <t>Alto</t>
  </si>
  <si>
    <t>Quincenal</t>
  </si>
  <si>
    <t>Financiero</t>
  </si>
  <si>
    <t>Posible</t>
  </si>
  <si>
    <t>Moderado</t>
  </si>
  <si>
    <t>Medio</t>
  </si>
  <si>
    <t>Reducir Probabilidad</t>
  </si>
  <si>
    <t>Mensual</t>
  </si>
  <si>
    <t>Regulatorio</t>
  </si>
  <si>
    <t>Probable</t>
  </si>
  <si>
    <t>Mayor</t>
  </si>
  <si>
    <t>2, 3 y 4</t>
  </si>
  <si>
    <t>Bajo</t>
  </si>
  <si>
    <t>Trimestral</t>
  </si>
  <si>
    <t>Natural</t>
  </si>
  <si>
    <t>Casi cierto</t>
  </si>
  <si>
    <t>Catastrófico</t>
  </si>
  <si>
    <t>Semestral</t>
  </si>
  <si>
    <t>Ambiental</t>
  </si>
  <si>
    <t>Anual</t>
  </si>
  <si>
    <t>Tecnológico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</si>
</sst>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
      <sz val="7"/>
      <name val="Arial"/>
      <family val="2"/>
    </font>
    <font>
      <b/>
      <sz val="7"/>
      <name val="Arial"/>
      <family val="2"/>
    </font>
    <font>
      <sz val="8"/>
      <color rgb="FFFF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xf numFmtId="0" fontId="11" fillId="0" borderId="0"/>
  </cellStyleXfs>
  <cellXfs count="103">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5" fillId="0" borderId="2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13" fillId="0" borderId="1" xfId="0" applyFont="1" applyBorder="1" applyAlignment="1">
      <alignment horizontal="left" vertical="top" wrapText="1"/>
    </xf>
    <xf numFmtId="0" fontId="13" fillId="0" borderId="2" xfId="0" applyFont="1" applyBorder="1" applyAlignment="1">
      <alignment horizontal="left" vertical="top" wrapText="1"/>
    </xf>
    <xf numFmtId="0" fontId="13" fillId="0" borderId="17" xfId="0" applyFont="1" applyBorder="1" applyAlignment="1">
      <alignment horizontal="left" vertical="top" wrapText="1"/>
    </xf>
    <xf numFmtId="0" fontId="13" fillId="0" borderId="14" xfId="0" applyFont="1" applyBorder="1" applyAlignment="1">
      <alignment horizontal="left" vertical="top" wrapText="1"/>
    </xf>
    <xf numFmtId="0" fontId="13" fillId="0" borderId="0" xfId="0" applyFont="1" applyAlignment="1">
      <alignment horizontal="left" vertical="top" wrapText="1"/>
    </xf>
    <xf numFmtId="0" fontId="13" fillId="0" borderId="15" xfId="0" applyFont="1" applyBorder="1" applyAlignment="1">
      <alignment horizontal="left" vertical="top" wrapText="1"/>
    </xf>
    <xf numFmtId="0" fontId="13" fillId="0" borderId="18" xfId="0" applyFont="1" applyBorder="1" applyAlignment="1">
      <alignment horizontal="left" vertical="top" wrapText="1"/>
    </xf>
    <xf numFmtId="0" fontId="13" fillId="0" borderId="19" xfId="0" applyFont="1" applyBorder="1" applyAlignment="1">
      <alignment horizontal="left" vertical="top" wrapText="1"/>
    </xf>
    <xf numFmtId="0" fontId="13"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Border="1" applyAlignment="1">
      <alignment horizontal="center" vertical="center" textRotation="90" wrapText="1"/>
    </xf>
    <xf numFmtId="0" fontId="5" fillId="0" borderId="0" xfId="1" applyFont="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6" fillId="0" borderId="3"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1"/>
  <sheetViews>
    <sheetView tabSelected="1" view="pageBreakPreview" zoomScaleNormal="100" zoomScaleSheetLayoutView="100" workbookViewId="0">
      <selection activeCell="I7" sqref="I7"/>
    </sheetView>
  </sheetViews>
  <sheetFormatPr defaultColWidth="11.42578125" defaultRowHeight="11.25"/>
  <cols>
    <col min="1" max="1" width="2.42578125" style="9" bestFit="1" customWidth="1"/>
    <col min="2" max="5" width="3" style="9" bestFit="1" customWidth="1"/>
    <col min="6" max="6" width="20.42578125" style="9" customWidth="1"/>
    <col min="7" max="7" width="13.140625" style="9" customWidth="1"/>
    <col min="8" max="11" width="3" style="9" bestFit="1" customWidth="1"/>
    <col min="12" max="12" width="4.85546875" style="9" customWidth="1"/>
    <col min="13" max="13" width="5.42578125" style="9" customWidth="1"/>
    <col min="14" max="16" width="3" style="9" bestFit="1" customWidth="1"/>
    <col min="17" max="18" width="5.140625" style="9" bestFit="1" customWidth="1"/>
    <col min="19" max="19" width="14" style="9" customWidth="1"/>
    <col min="20" max="23" width="3" style="9" bestFit="1" customWidth="1"/>
    <col min="24" max="25" width="8.85546875" style="9" customWidth="1"/>
    <col min="26" max="27" width="8.28515625" style="9" customWidth="1"/>
    <col min="28" max="28" width="14.28515625" style="9" customWidth="1"/>
    <col min="29" max="29" width="4.85546875" style="9" customWidth="1"/>
    <col min="30" max="16384" width="11.42578125" style="9"/>
  </cols>
  <sheetData>
    <row r="1" spans="1:29" s="23" customFormat="1" ht="13.5" customHeight="1">
      <c r="A1" s="57" t="s">
        <v>0</v>
      </c>
      <c r="B1" s="58"/>
      <c r="C1" s="58"/>
      <c r="D1" s="58"/>
      <c r="E1" s="58"/>
      <c r="F1" s="58"/>
      <c r="G1" s="58"/>
      <c r="H1" s="58"/>
      <c r="I1" s="58"/>
      <c r="J1" s="58"/>
      <c r="K1" s="58"/>
      <c r="L1" s="58"/>
      <c r="M1" s="58"/>
      <c r="N1" s="59"/>
      <c r="T1" s="48" t="s">
        <v>1</v>
      </c>
      <c r="U1" s="49"/>
      <c r="V1" s="49"/>
      <c r="W1" s="49"/>
      <c r="X1" s="49"/>
      <c r="Y1" s="47"/>
      <c r="Z1" s="55"/>
      <c r="AA1" s="55"/>
      <c r="AB1" s="55"/>
      <c r="AC1" s="56"/>
    </row>
    <row r="2" spans="1:29" s="23" customFormat="1" ht="11.25" customHeight="1">
      <c r="A2" s="63" t="s">
        <v>2</v>
      </c>
      <c r="B2" s="64"/>
      <c r="C2" s="64"/>
      <c r="D2" s="64"/>
      <c r="E2" s="64"/>
      <c r="F2" s="64"/>
      <c r="G2" s="64"/>
      <c r="H2" s="64"/>
      <c r="I2" s="64"/>
      <c r="J2" s="64"/>
      <c r="K2" s="64"/>
      <c r="L2" s="64"/>
      <c r="M2" s="64"/>
      <c r="N2" s="65"/>
      <c r="O2" s="75" t="s">
        <v>3</v>
      </c>
      <c r="P2" s="76"/>
      <c r="Q2" s="76"/>
      <c r="R2" s="76"/>
      <c r="T2" s="66" t="s">
        <v>4</v>
      </c>
      <c r="U2" s="67"/>
      <c r="V2" s="67"/>
      <c r="W2" s="67"/>
      <c r="X2" s="67"/>
      <c r="Y2" s="67"/>
      <c r="Z2" s="67"/>
      <c r="AA2" s="67"/>
      <c r="AB2" s="67"/>
      <c r="AC2" s="68"/>
    </row>
    <row r="3" spans="1:29" s="23" customFormat="1" ht="11.25" customHeight="1">
      <c r="A3" s="57" t="s">
        <v>5</v>
      </c>
      <c r="B3" s="58"/>
      <c r="C3" s="58"/>
      <c r="D3" s="58"/>
      <c r="E3" s="59"/>
      <c r="F3" s="57" t="s">
        <v>6</v>
      </c>
      <c r="G3" s="58"/>
      <c r="H3" s="58"/>
      <c r="I3" s="58"/>
      <c r="J3" s="58"/>
      <c r="K3" s="59"/>
      <c r="L3" s="57" t="s">
        <v>7</v>
      </c>
      <c r="M3" s="58"/>
      <c r="N3" s="59"/>
      <c r="O3" s="75"/>
      <c r="P3" s="76"/>
      <c r="Q3" s="76"/>
      <c r="R3" s="76"/>
      <c r="T3" s="69"/>
      <c r="U3" s="70"/>
      <c r="V3" s="70"/>
      <c r="W3" s="70"/>
      <c r="X3" s="70"/>
      <c r="Y3" s="70"/>
      <c r="Z3" s="70"/>
      <c r="AA3" s="70"/>
      <c r="AB3" s="70"/>
      <c r="AC3" s="71"/>
    </row>
    <row r="4" spans="1:29" s="23" customFormat="1" ht="20.25" customHeight="1">
      <c r="A4" s="63" t="s">
        <v>8</v>
      </c>
      <c r="B4" s="64"/>
      <c r="C4" s="64"/>
      <c r="D4" s="64"/>
      <c r="E4" s="65"/>
      <c r="F4" s="63" t="s">
        <v>9</v>
      </c>
      <c r="G4" s="64"/>
      <c r="H4" s="64"/>
      <c r="I4" s="64"/>
      <c r="J4" s="64"/>
      <c r="K4" s="65"/>
      <c r="L4" s="60">
        <v>3</v>
      </c>
      <c r="M4" s="61"/>
      <c r="N4" s="62"/>
      <c r="O4" s="23" t="s">
        <v>10</v>
      </c>
      <c r="T4" s="72"/>
      <c r="U4" s="73"/>
      <c r="V4" s="73"/>
      <c r="W4" s="73"/>
      <c r="X4" s="73"/>
      <c r="Y4" s="73"/>
      <c r="Z4" s="73"/>
      <c r="AA4" s="73"/>
      <c r="AB4" s="73"/>
      <c r="AC4" s="74"/>
    </row>
    <row r="5" spans="1:29" ht="2.25" customHeight="1"/>
    <row r="6" spans="1:29" ht="21" customHeight="1">
      <c r="A6" s="77" t="s">
        <v>11</v>
      </c>
      <c r="B6" s="77"/>
      <c r="C6" s="77"/>
      <c r="D6" s="77"/>
      <c r="E6" s="77"/>
      <c r="F6" s="77"/>
      <c r="G6" s="77"/>
      <c r="H6" s="77" t="s">
        <v>12</v>
      </c>
      <c r="I6" s="77"/>
      <c r="J6" s="77"/>
      <c r="K6" s="77"/>
      <c r="L6" s="77" t="s">
        <v>13</v>
      </c>
      <c r="M6" s="77"/>
      <c r="N6" s="77" t="s">
        <v>14</v>
      </c>
      <c r="O6" s="77"/>
      <c r="P6" s="77"/>
      <c r="Q6" s="77"/>
      <c r="R6" s="77"/>
      <c r="S6" s="77"/>
      <c r="T6" s="77" t="s">
        <v>15</v>
      </c>
      <c r="U6" s="77"/>
      <c r="V6" s="77"/>
      <c r="W6" s="77"/>
      <c r="X6" s="78" t="s">
        <v>16</v>
      </c>
      <c r="Y6" s="78" t="s">
        <v>17</v>
      </c>
      <c r="Z6" s="77" t="s">
        <v>18</v>
      </c>
      <c r="AA6" s="77"/>
      <c r="AB6" s="77" t="s">
        <v>19</v>
      </c>
      <c r="AC6" s="77"/>
    </row>
    <row r="7" spans="1:29" ht="57" customHeight="1" thickBot="1">
      <c r="A7" s="24" t="s">
        <v>20</v>
      </c>
      <c r="B7" s="25" t="s">
        <v>21</v>
      </c>
      <c r="C7" s="25" t="s">
        <v>22</v>
      </c>
      <c r="D7" s="25" t="s">
        <v>23</v>
      </c>
      <c r="E7" s="25" t="s">
        <v>24</v>
      </c>
      <c r="F7" s="17" t="s">
        <v>25</v>
      </c>
      <c r="G7" s="17" t="s">
        <v>26</v>
      </c>
      <c r="H7" s="37" t="s">
        <v>27</v>
      </c>
      <c r="I7" s="43" t="s">
        <v>28</v>
      </c>
      <c r="J7" s="43" t="s">
        <v>29</v>
      </c>
      <c r="K7" s="39" t="s">
        <v>30</v>
      </c>
      <c r="L7" s="16" t="s">
        <v>31</v>
      </c>
      <c r="M7" s="16" t="s">
        <v>32</v>
      </c>
      <c r="N7" s="37" t="s">
        <v>33</v>
      </c>
      <c r="O7" s="38" t="s">
        <v>34</v>
      </c>
      <c r="P7" s="38" t="s">
        <v>35</v>
      </c>
      <c r="Q7" s="38" t="s">
        <v>36</v>
      </c>
      <c r="R7" s="39" t="s">
        <v>37</v>
      </c>
      <c r="S7" s="17" t="s">
        <v>38</v>
      </c>
      <c r="T7" s="46" t="s">
        <v>27</v>
      </c>
      <c r="U7" s="38" t="s">
        <v>28</v>
      </c>
      <c r="V7" s="43" t="s">
        <v>29</v>
      </c>
      <c r="W7" s="39" t="s">
        <v>30</v>
      </c>
      <c r="X7" s="78"/>
      <c r="Y7" s="78"/>
      <c r="Z7" s="16" t="s">
        <v>39</v>
      </c>
      <c r="AA7" s="16" t="s">
        <v>40</v>
      </c>
      <c r="AB7" s="17" t="s">
        <v>41</v>
      </c>
      <c r="AC7" s="16" t="s">
        <v>42</v>
      </c>
    </row>
    <row r="8" spans="1:29" ht="192.75" customHeight="1">
      <c r="A8" s="18">
        <v>1</v>
      </c>
      <c r="B8" s="19" t="s">
        <v>43</v>
      </c>
      <c r="C8" s="19" t="s">
        <v>44</v>
      </c>
      <c r="D8" s="19" t="s">
        <v>45</v>
      </c>
      <c r="E8" s="19"/>
      <c r="F8" s="20" t="s">
        <v>46</v>
      </c>
      <c r="G8" s="20" t="s">
        <v>47</v>
      </c>
      <c r="H8" s="40">
        <v>1</v>
      </c>
      <c r="I8" s="41">
        <v>3</v>
      </c>
      <c r="J8" s="44">
        <f t="shared" ref="J8:J21" si="0">H8+I8</f>
        <v>4</v>
      </c>
      <c r="K8" s="45" t="str">
        <f t="shared" ref="K8:K21" si="1">IF(J8&lt;=4,"Bajo",IF(J8=5,"Medio",IF(J8=6,"Alto",IF(J8=7,"Alto",IF(J8&gt;=8,"Extremo")))))</f>
        <v>Bajo</v>
      </c>
      <c r="L8" s="18" t="s">
        <v>48</v>
      </c>
      <c r="M8" s="18"/>
      <c r="N8" s="40" t="s">
        <v>48</v>
      </c>
      <c r="O8" s="41"/>
      <c r="P8" s="41"/>
      <c r="Q8" s="41" t="s">
        <v>48</v>
      </c>
      <c r="R8" s="42"/>
      <c r="S8" s="20" t="s">
        <v>49</v>
      </c>
      <c r="T8" s="40">
        <v>1</v>
      </c>
      <c r="U8" s="41">
        <v>1</v>
      </c>
      <c r="V8" s="44">
        <f t="shared" ref="V8:V21" si="2">T8+U8</f>
        <v>2</v>
      </c>
      <c r="W8" s="45" t="str">
        <f t="shared" ref="W8:W21" si="3">IF(V8&lt;=4,"Bajo",IF(V8=5,"Medio",IF(V8=6,"Alto",IF(V8=7,"Alto",IF(V8&gt;=8,"Extremo")))))</f>
        <v>Bajo</v>
      </c>
      <c r="X8" s="20" t="s">
        <v>50</v>
      </c>
      <c r="Y8" s="53" t="s">
        <v>51</v>
      </c>
      <c r="Z8" s="22" t="s">
        <v>52</v>
      </c>
      <c r="AA8" s="22" t="s">
        <v>53</v>
      </c>
      <c r="AB8" s="20" t="s">
        <v>54</v>
      </c>
      <c r="AC8" s="21" t="s">
        <v>55</v>
      </c>
    </row>
    <row r="9" spans="1:29" ht="192.75" customHeight="1">
      <c r="A9" s="18">
        <v>2</v>
      </c>
      <c r="B9" s="19" t="s">
        <v>43</v>
      </c>
      <c r="C9" s="19" t="s">
        <v>44</v>
      </c>
      <c r="D9" s="19" t="s">
        <v>45</v>
      </c>
      <c r="E9" s="19"/>
      <c r="F9" s="20" t="s">
        <v>56</v>
      </c>
      <c r="G9" s="20" t="s">
        <v>57</v>
      </c>
      <c r="H9" s="40">
        <v>1</v>
      </c>
      <c r="I9" s="41">
        <v>3</v>
      </c>
      <c r="J9" s="44">
        <f t="shared" si="0"/>
        <v>4</v>
      </c>
      <c r="K9" s="45" t="str">
        <f t="shared" si="1"/>
        <v>Bajo</v>
      </c>
      <c r="L9" s="18" t="s">
        <v>48</v>
      </c>
      <c r="M9" s="18"/>
      <c r="N9" s="40" t="s">
        <v>48</v>
      </c>
      <c r="O9" s="41"/>
      <c r="P9" s="41"/>
      <c r="Q9" s="41" t="s">
        <v>48</v>
      </c>
      <c r="R9" s="42"/>
      <c r="S9" s="20" t="s">
        <v>49</v>
      </c>
      <c r="T9" s="40">
        <v>1</v>
      </c>
      <c r="U9" s="41">
        <v>2</v>
      </c>
      <c r="V9" s="44">
        <f t="shared" si="2"/>
        <v>3</v>
      </c>
      <c r="W9" s="45" t="str">
        <f t="shared" si="3"/>
        <v>Bajo</v>
      </c>
      <c r="X9" s="20" t="s">
        <v>50</v>
      </c>
      <c r="Y9" s="54" t="s">
        <v>51</v>
      </c>
      <c r="Z9" s="22" t="s">
        <v>58</v>
      </c>
      <c r="AA9" s="22" t="s">
        <v>53</v>
      </c>
      <c r="AB9" s="20" t="s">
        <v>54</v>
      </c>
      <c r="AC9" s="21" t="s">
        <v>55</v>
      </c>
    </row>
    <row r="10" spans="1:29" ht="204.95" customHeight="1">
      <c r="A10" s="18">
        <v>3</v>
      </c>
      <c r="B10" s="19" t="s">
        <v>43</v>
      </c>
      <c r="C10" s="19" t="s">
        <v>44</v>
      </c>
      <c r="D10" s="19" t="s">
        <v>45</v>
      </c>
      <c r="E10" s="19"/>
      <c r="F10" s="20" t="s">
        <v>59</v>
      </c>
      <c r="G10" s="20" t="s">
        <v>60</v>
      </c>
      <c r="H10" s="40">
        <v>2</v>
      </c>
      <c r="I10" s="41">
        <v>3</v>
      </c>
      <c r="J10" s="44">
        <f t="shared" si="0"/>
        <v>5</v>
      </c>
      <c r="K10" s="45" t="str">
        <f t="shared" si="1"/>
        <v>Medio</v>
      </c>
      <c r="L10" s="18" t="s">
        <v>48</v>
      </c>
      <c r="M10" s="18"/>
      <c r="N10" s="40" t="s">
        <v>48</v>
      </c>
      <c r="O10" s="41"/>
      <c r="P10" s="41"/>
      <c r="Q10" s="41"/>
      <c r="R10" s="42"/>
      <c r="S10" s="20" t="s">
        <v>61</v>
      </c>
      <c r="T10" s="40">
        <v>1</v>
      </c>
      <c r="U10" s="41">
        <v>2</v>
      </c>
      <c r="V10" s="44">
        <f t="shared" si="2"/>
        <v>3</v>
      </c>
      <c r="W10" s="45" t="str">
        <f t="shared" si="3"/>
        <v>Bajo</v>
      </c>
      <c r="X10" s="20" t="s">
        <v>50</v>
      </c>
      <c r="Y10" s="54" t="s">
        <v>62</v>
      </c>
      <c r="Z10" s="22" t="s">
        <v>63</v>
      </c>
      <c r="AA10" s="22" t="s">
        <v>64</v>
      </c>
      <c r="AB10" s="20" t="s">
        <v>65</v>
      </c>
      <c r="AC10" s="21" t="s">
        <v>66</v>
      </c>
    </row>
    <row r="11" spans="1:29" ht="204.95" customHeight="1">
      <c r="A11" s="18">
        <v>4</v>
      </c>
      <c r="B11" s="19" t="s">
        <v>43</v>
      </c>
      <c r="C11" s="19" t="s">
        <v>44</v>
      </c>
      <c r="D11" s="19" t="s">
        <v>45</v>
      </c>
      <c r="E11" s="19"/>
      <c r="F11" s="20" t="s">
        <v>67</v>
      </c>
      <c r="G11" s="20" t="s">
        <v>68</v>
      </c>
      <c r="H11" s="40">
        <v>1</v>
      </c>
      <c r="I11" s="41">
        <v>3</v>
      </c>
      <c r="J11" s="44">
        <f t="shared" si="0"/>
        <v>4</v>
      </c>
      <c r="K11" s="45" t="str">
        <f t="shared" si="1"/>
        <v>Bajo</v>
      </c>
      <c r="L11" s="18" t="s">
        <v>48</v>
      </c>
      <c r="M11" s="18"/>
      <c r="N11" s="40" t="s">
        <v>48</v>
      </c>
      <c r="O11" s="41"/>
      <c r="P11" s="41"/>
      <c r="Q11" s="41"/>
      <c r="R11" s="42"/>
      <c r="S11" s="20" t="s">
        <v>49</v>
      </c>
      <c r="T11" s="40">
        <v>1</v>
      </c>
      <c r="U11" s="41">
        <v>2</v>
      </c>
      <c r="V11" s="44">
        <f t="shared" si="2"/>
        <v>3</v>
      </c>
      <c r="W11" s="45" t="str">
        <f t="shared" si="3"/>
        <v>Bajo</v>
      </c>
      <c r="X11" s="20" t="s">
        <v>50</v>
      </c>
      <c r="Y11" s="54" t="s">
        <v>51</v>
      </c>
      <c r="Z11" s="22" t="s">
        <v>58</v>
      </c>
      <c r="AA11" s="22" t="s">
        <v>53</v>
      </c>
      <c r="AB11" s="20" t="s">
        <v>54</v>
      </c>
      <c r="AC11" s="21" t="s">
        <v>55</v>
      </c>
    </row>
    <row r="12" spans="1:29" ht="204.95" customHeight="1">
      <c r="A12" s="18">
        <v>5</v>
      </c>
      <c r="B12" s="19" t="s">
        <v>43</v>
      </c>
      <c r="C12" s="19" t="s">
        <v>44</v>
      </c>
      <c r="D12" s="19" t="s">
        <v>69</v>
      </c>
      <c r="E12" s="19"/>
      <c r="F12" s="20" t="s">
        <v>70</v>
      </c>
      <c r="G12" s="20" t="s">
        <v>71</v>
      </c>
      <c r="H12" s="40">
        <v>1</v>
      </c>
      <c r="I12" s="41">
        <v>3</v>
      </c>
      <c r="J12" s="44">
        <f t="shared" si="0"/>
        <v>4</v>
      </c>
      <c r="K12" s="45" t="str">
        <f t="shared" si="1"/>
        <v>Bajo</v>
      </c>
      <c r="L12" s="18" t="s">
        <v>48</v>
      </c>
      <c r="M12" s="18"/>
      <c r="N12" s="40" t="s">
        <v>48</v>
      </c>
      <c r="O12" s="41"/>
      <c r="P12" s="41"/>
      <c r="Q12" s="41"/>
      <c r="R12" s="42"/>
      <c r="S12" s="20" t="s">
        <v>72</v>
      </c>
      <c r="T12" s="40">
        <v>1</v>
      </c>
      <c r="U12" s="41">
        <v>2</v>
      </c>
      <c r="V12" s="44">
        <f t="shared" si="2"/>
        <v>3</v>
      </c>
      <c r="W12" s="45" t="str">
        <f t="shared" si="3"/>
        <v>Bajo</v>
      </c>
      <c r="X12" s="20" t="s">
        <v>50</v>
      </c>
      <c r="Y12" s="54" t="s">
        <v>73</v>
      </c>
      <c r="Z12" s="22" t="s">
        <v>74</v>
      </c>
      <c r="AA12" s="22" t="s">
        <v>75</v>
      </c>
      <c r="AB12" s="20" t="s">
        <v>76</v>
      </c>
      <c r="AC12" s="21" t="s">
        <v>77</v>
      </c>
    </row>
    <row r="13" spans="1:29" ht="204.95" customHeight="1">
      <c r="A13" s="18">
        <v>6</v>
      </c>
      <c r="B13" s="19" t="s">
        <v>43</v>
      </c>
      <c r="C13" s="19" t="s">
        <v>44</v>
      </c>
      <c r="D13" s="19" t="s">
        <v>69</v>
      </c>
      <c r="E13" s="19"/>
      <c r="F13" s="20" t="s">
        <v>78</v>
      </c>
      <c r="G13" s="20" t="s">
        <v>79</v>
      </c>
      <c r="H13" s="40">
        <v>1</v>
      </c>
      <c r="I13" s="41">
        <v>4</v>
      </c>
      <c r="J13" s="44">
        <f t="shared" si="0"/>
        <v>5</v>
      </c>
      <c r="K13" s="45" t="str">
        <f t="shared" si="1"/>
        <v>Medio</v>
      </c>
      <c r="L13" s="18" t="s">
        <v>48</v>
      </c>
      <c r="M13" s="18"/>
      <c r="N13" s="40" t="s">
        <v>48</v>
      </c>
      <c r="O13" s="41"/>
      <c r="P13" s="41"/>
      <c r="Q13" s="41"/>
      <c r="R13" s="42"/>
      <c r="S13" s="20" t="s">
        <v>80</v>
      </c>
      <c r="T13" s="40">
        <v>1</v>
      </c>
      <c r="U13" s="41">
        <v>1</v>
      </c>
      <c r="V13" s="44">
        <f t="shared" si="2"/>
        <v>2</v>
      </c>
      <c r="W13" s="45" t="str">
        <f t="shared" si="3"/>
        <v>Bajo</v>
      </c>
      <c r="X13" s="20" t="s">
        <v>50</v>
      </c>
      <c r="Y13" s="54" t="s">
        <v>81</v>
      </c>
      <c r="Z13" s="22" t="s">
        <v>82</v>
      </c>
      <c r="AA13" s="22" t="s">
        <v>83</v>
      </c>
      <c r="AB13" s="20" t="s">
        <v>84</v>
      </c>
      <c r="AC13" s="21" t="s">
        <v>66</v>
      </c>
    </row>
    <row r="14" spans="1:29" ht="204.95" customHeight="1">
      <c r="A14" s="18">
        <v>7</v>
      </c>
      <c r="B14" s="19" t="s">
        <v>43</v>
      </c>
      <c r="C14" s="19" t="s">
        <v>44</v>
      </c>
      <c r="D14" s="19" t="s">
        <v>69</v>
      </c>
      <c r="E14" s="19"/>
      <c r="F14" s="20" t="s">
        <v>85</v>
      </c>
      <c r="G14" s="20" t="s">
        <v>86</v>
      </c>
      <c r="H14" s="40">
        <v>1</v>
      </c>
      <c r="I14" s="41">
        <v>4</v>
      </c>
      <c r="J14" s="44">
        <f t="shared" si="0"/>
        <v>5</v>
      </c>
      <c r="K14" s="45" t="str">
        <f t="shared" si="1"/>
        <v>Medio</v>
      </c>
      <c r="L14" s="18" t="s">
        <v>48</v>
      </c>
      <c r="M14" s="18"/>
      <c r="N14" s="40" t="s">
        <v>48</v>
      </c>
      <c r="O14" s="41"/>
      <c r="P14" s="41"/>
      <c r="Q14" s="41"/>
      <c r="R14" s="42"/>
      <c r="S14" s="20" t="s">
        <v>87</v>
      </c>
      <c r="T14" s="40">
        <v>1</v>
      </c>
      <c r="U14" s="41">
        <v>2</v>
      </c>
      <c r="V14" s="44">
        <f t="shared" si="2"/>
        <v>3</v>
      </c>
      <c r="W14" s="45" t="str">
        <f t="shared" si="3"/>
        <v>Bajo</v>
      </c>
      <c r="X14" s="20" t="s">
        <v>50</v>
      </c>
      <c r="Y14" s="54" t="s">
        <v>81</v>
      </c>
      <c r="Z14" s="22" t="s">
        <v>82</v>
      </c>
      <c r="AA14" s="22" t="s">
        <v>88</v>
      </c>
      <c r="AB14" s="20" t="s">
        <v>89</v>
      </c>
      <c r="AC14" s="21" t="s">
        <v>66</v>
      </c>
    </row>
    <row r="15" spans="1:29" ht="204.95" customHeight="1">
      <c r="A15" s="18">
        <v>8</v>
      </c>
      <c r="B15" s="19" t="s">
        <v>43</v>
      </c>
      <c r="C15" s="19" t="s">
        <v>44</v>
      </c>
      <c r="D15" s="19" t="s">
        <v>69</v>
      </c>
      <c r="E15" s="19"/>
      <c r="F15" s="20" t="s">
        <v>90</v>
      </c>
      <c r="G15" s="20" t="s">
        <v>91</v>
      </c>
      <c r="H15" s="40">
        <v>2</v>
      </c>
      <c r="I15" s="41">
        <v>3</v>
      </c>
      <c r="J15" s="44">
        <f t="shared" si="0"/>
        <v>5</v>
      </c>
      <c r="K15" s="45" t="str">
        <f t="shared" si="1"/>
        <v>Medio</v>
      </c>
      <c r="L15" s="18" t="s">
        <v>48</v>
      </c>
      <c r="M15" s="18"/>
      <c r="N15" s="40"/>
      <c r="O15" s="41"/>
      <c r="P15" s="41"/>
      <c r="Q15" s="41" t="s">
        <v>48</v>
      </c>
      <c r="R15" s="42"/>
      <c r="S15" s="20" t="s">
        <v>92</v>
      </c>
      <c r="T15" s="40">
        <v>1</v>
      </c>
      <c r="U15" s="41">
        <v>2</v>
      </c>
      <c r="V15" s="44">
        <f t="shared" si="2"/>
        <v>3</v>
      </c>
      <c r="W15" s="45" t="str">
        <f t="shared" si="3"/>
        <v>Bajo</v>
      </c>
      <c r="X15" s="20" t="s">
        <v>50</v>
      </c>
      <c r="Y15" s="54" t="s">
        <v>73</v>
      </c>
      <c r="Z15" s="22" t="s">
        <v>93</v>
      </c>
      <c r="AA15" s="22" t="s">
        <v>83</v>
      </c>
      <c r="AB15" s="20" t="s">
        <v>94</v>
      </c>
      <c r="AC15" s="21" t="s">
        <v>66</v>
      </c>
    </row>
    <row r="16" spans="1:29" ht="204.95" customHeight="1">
      <c r="A16" s="18">
        <v>9</v>
      </c>
      <c r="B16" s="19" t="s">
        <v>43</v>
      </c>
      <c r="C16" s="19" t="s">
        <v>44</v>
      </c>
      <c r="D16" s="19" t="s">
        <v>69</v>
      </c>
      <c r="E16" s="19"/>
      <c r="F16" s="20" t="s">
        <v>95</v>
      </c>
      <c r="G16" s="20" t="s">
        <v>96</v>
      </c>
      <c r="H16" s="40">
        <v>2</v>
      </c>
      <c r="I16" s="41">
        <v>3</v>
      </c>
      <c r="J16" s="44">
        <f t="shared" si="0"/>
        <v>5</v>
      </c>
      <c r="K16" s="45" t="str">
        <f t="shared" si="1"/>
        <v>Medio</v>
      </c>
      <c r="L16" s="18" t="s">
        <v>48</v>
      </c>
      <c r="M16" s="18"/>
      <c r="N16" s="40"/>
      <c r="O16" s="41"/>
      <c r="P16" s="41"/>
      <c r="Q16" s="41" t="s">
        <v>48</v>
      </c>
      <c r="R16" s="42"/>
      <c r="S16" s="20" t="s">
        <v>97</v>
      </c>
      <c r="T16" s="40">
        <v>1</v>
      </c>
      <c r="U16" s="41">
        <v>2</v>
      </c>
      <c r="V16" s="44">
        <f t="shared" si="2"/>
        <v>3</v>
      </c>
      <c r="W16" s="45" t="str">
        <f t="shared" si="3"/>
        <v>Bajo</v>
      </c>
      <c r="X16" s="20" t="s">
        <v>50</v>
      </c>
      <c r="Y16" s="54" t="s">
        <v>73</v>
      </c>
      <c r="Z16" s="22" t="s">
        <v>93</v>
      </c>
      <c r="AA16" s="22" t="s">
        <v>98</v>
      </c>
      <c r="AB16" s="20" t="s">
        <v>99</v>
      </c>
      <c r="AC16" s="21" t="s">
        <v>66</v>
      </c>
    </row>
    <row r="17" spans="1:29" ht="204.95" customHeight="1">
      <c r="A17" s="18">
        <v>10</v>
      </c>
      <c r="B17" s="19" t="s">
        <v>43</v>
      </c>
      <c r="C17" s="19" t="s">
        <v>44</v>
      </c>
      <c r="D17" s="19" t="s">
        <v>100</v>
      </c>
      <c r="E17" s="19"/>
      <c r="F17" s="20" t="s">
        <v>101</v>
      </c>
      <c r="G17" s="20" t="s">
        <v>102</v>
      </c>
      <c r="H17" s="40">
        <v>1</v>
      </c>
      <c r="I17" s="41">
        <v>4</v>
      </c>
      <c r="J17" s="44">
        <f t="shared" si="0"/>
        <v>5</v>
      </c>
      <c r="K17" s="45" t="str">
        <f t="shared" si="1"/>
        <v>Medio</v>
      </c>
      <c r="L17" s="18" t="s">
        <v>48</v>
      </c>
      <c r="M17" s="18"/>
      <c r="N17" s="40" t="s">
        <v>48</v>
      </c>
      <c r="O17" s="41"/>
      <c r="P17" s="41"/>
      <c r="Q17" s="41"/>
      <c r="R17" s="42"/>
      <c r="S17" s="20" t="s">
        <v>103</v>
      </c>
      <c r="T17" s="40">
        <v>1</v>
      </c>
      <c r="U17" s="41">
        <v>2</v>
      </c>
      <c r="V17" s="44">
        <f t="shared" si="2"/>
        <v>3</v>
      </c>
      <c r="W17" s="45" t="str">
        <f t="shared" si="3"/>
        <v>Bajo</v>
      </c>
      <c r="X17" s="20" t="s">
        <v>50</v>
      </c>
      <c r="Y17" s="54" t="s">
        <v>81</v>
      </c>
      <c r="Z17" s="22" t="s">
        <v>104</v>
      </c>
      <c r="AA17" s="22" t="s">
        <v>105</v>
      </c>
      <c r="AB17" s="20" t="s">
        <v>106</v>
      </c>
      <c r="AC17" s="21" t="s">
        <v>107</v>
      </c>
    </row>
    <row r="18" spans="1:29" ht="204.95" customHeight="1">
      <c r="A18" s="18">
        <v>11</v>
      </c>
      <c r="B18" s="19" t="s">
        <v>43</v>
      </c>
      <c r="C18" s="19" t="s">
        <v>44</v>
      </c>
      <c r="D18" s="19" t="s">
        <v>100</v>
      </c>
      <c r="E18" s="19"/>
      <c r="F18" s="20" t="s">
        <v>85</v>
      </c>
      <c r="G18" s="20" t="s">
        <v>86</v>
      </c>
      <c r="H18" s="40">
        <v>1</v>
      </c>
      <c r="I18" s="41">
        <v>3</v>
      </c>
      <c r="J18" s="44">
        <f t="shared" si="0"/>
        <v>4</v>
      </c>
      <c r="K18" s="45" t="str">
        <f t="shared" si="1"/>
        <v>Bajo</v>
      </c>
      <c r="L18" s="18" t="s">
        <v>48</v>
      </c>
      <c r="M18" s="18"/>
      <c r="N18" s="40" t="s">
        <v>48</v>
      </c>
      <c r="O18" s="41"/>
      <c r="P18" s="41"/>
      <c r="Q18" s="41"/>
      <c r="R18" s="42"/>
      <c r="S18" s="20" t="s">
        <v>108</v>
      </c>
      <c r="T18" s="40">
        <v>1</v>
      </c>
      <c r="U18" s="41">
        <v>2</v>
      </c>
      <c r="V18" s="44">
        <f t="shared" si="2"/>
        <v>3</v>
      </c>
      <c r="W18" s="45" t="str">
        <f t="shared" si="3"/>
        <v>Bajo</v>
      </c>
      <c r="X18" s="20" t="s">
        <v>50</v>
      </c>
      <c r="Y18" s="54" t="s">
        <v>109</v>
      </c>
      <c r="Z18" s="22" t="s">
        <v>110</v>
      </c>
      <c r="AA18" s="22" t="s">
        <v>111</v>
      </c>
      <c r="AB18" s="20" t="s">
        <v>112</v>
      </c>
      <c r="AC18" s="21" t="s">
        <v>107</v>
      </c>
    </row>
    <row r="19" spans="1:29" ht="204.95" customHeight="1">
      <c r="A19" s="18">
        <v>12</v>
      </c>
      <c r="B19" s="19" t="s">
        <v>43</v>
      </c>
      <c r="C19" s="19" t="s">
        <v>113</v>
      </c>
      <c r="D19" s="19" t="s">
        <v>114</v>
      </c>
      <c r="E19" s="19"/>
      <c r="F19" s="20" t="s">
        <v>115</v>
      </c>
      <c r="G19" s="20" t="s">
        <v>116</v>
      </c>
      <c r="H19" s="40">
        <v>1</v>
      </c>
      <c r="I19" s="41">
        <v>4</v>
      </c>
      <c r="J19" s="44">
        <f t="shared" si="0"/>
        <v>5</v>
      </c>
      <c r="K19" s="45" t="str">
        <f t="shared" si="1"/>
        <v>Medio</v>
      </c>
      <c r="L19" s="18"/>
      <c r="M19" s="18" t="s">
        <v>48</v>
      </c>
      <c r="N19" s="40" t="s">
        <v>48</v>
      </c>
      <c r="O19" s="41"/>
      <c r="P19" s="41"/>
      <c r="Q19" s="41"/>
      <c r="R19" s="42"/>
      <c r="S19" s="20" t="s">
        <v>117</v>
      </c>
      <c r="T19" s="40">
        <v>1</v>
      </c>
      <c r="U19" s="41">
        <v>2</v>
      </c>
      <c r="V19" s="44">
        <f t="shared" si="2"/>
        <v>3</v>
      </c>
      <c r="W19" s="45" t="str">
        <f t="shared" si="3"/>
        <v>Bajo</v>
      </c>
      <c r="X19" s="20" t="s">
        <v>50</v>
      </c>
      <c r="Y19" s="54" t="s">
        <v>118</v>
      </c>
      <c r="Z19" s="22" t="s">
        <v>119</v>
      </c>
      <c r="AA19" s="22" t="s">
        <v>120</v>
      </c>
      <c r="AB19" s="20" t="s">
        <v>121</v>
      </c>
      <c r="AC19" s="21" t="s">
        <v>122</v>
      </c>
    </row>
    <row r="20" spans="1:29" ht="204.95" customHeight="1">
      <c r="A20" s="18">
        <v>13</v>
      </c>
      <c r="B20" s="19" t="s">
        <v>43</v>
      </c>
      <c r="C20" s="19" t="s">
        <v>113</v>
      </c>
      <c r="D20" s="19" t="s">
        <v>114</v>
      </c>
      <c r="E20" s="19"/>
      <c r="F20" s="20" t="s">
        <v>123</v>
      </c>
      <c r="G20" s="20" t="s">
        <v>124</v>
      </c>
      <c r="H20" s="40">
        <v>2</v>
      </c>
      <c r="I20" s="41">
        <v>3</v>
      </c>
      <c r="J20" s="44">
        <f t="shared" si="0"/>
        <v>5</v>
      </c>
      <c r="K20" s="45" t="str">
        <f t="shared" si="1"/>
        <v>Medio</v>
      </c>
      <c r="L20" s="18"/>
      <c r="M20" s="18" t="s">
        <v>48</v>
      </c>
      <c r="N20" s="40"/>
      <c r="O20" s="41"/>
      <c r="P20" s="41"/>
      <c r="Q20" s="41" t="s">
        <v>48</v>
      </c>
      <c r="R20" s="42"/>
      <c r="S20" s="20" t="s">
        <v>117</v>
      </c>
      <c r="T20" s="40">
        <v>1</v>
      </c>
      <c r="U20" s="41">
        <v>2</v>
      </c>
      <c r="V20" s="44">
        <f t="shared" si="2"/>
        <v>3</v>
      </c>
      <c r="W20" s="45" t="str">
        <f t="shared" si="3"/>
        <v>Bajo</v>
      </c>
      <c r="X20" s="20" t="s">
        <v>50</v>
      </c>
      <c r="Y20" s="54" t="s">
        <v>118</v>
      </c>
      <c r="Z20" s="22" t="s">
        <v>119</v>
      </c>
      <c r="AA20" s="22" t="s">
        <v>120</v>
      </c>
      <c r="AB20" s="20" t="s">
        <v>121</v>
      </c>
      <c r="AC20" s="21" t="s">
        <v>122</v>
      </c>
    </row>
    <row r="21" spans="1:29" ht="204.95" customHeight="1">
      <c r="A21" s="18">
        <v>14</v>
      </c>
      <c r="B21" s="19" t="s">
        <v>43</v>
      </c>
      <c r="C21" s="19" t="s">
        <v>113</v>
      </c>
      <c r="D21" s="19" t="s">
        <v>114</v>
      </c>
      <c r="E21" s="19"/>
      <c r="F21" s="20" t="s">
        <v>125</v>
      </c>
      <c r="G21" s="20" t="s">
        <v>126</v>
      </c>
      <c r="H21" s="40">
        <v>3</v>
      </c>
      <c r="I21" s="41">
        <v>3</v>
      </c>
      <c r="J21" s="44">
        <f t="shared" si="0"/>
        <v>6</v>
      </c>
      <c r="K21" s="45" t="str">
        <f t="shared" si="1"/>
        <v>Alto</v>
      </c>
      <c r="L21" s="18"/>
      <c r="M21" s="18" t="s">
        <v>48</v>
      </c>
      <c r="N21" s="40" t="s">
        <v>48</v>
      </c>
      <c r="O21" s="41"/>
      <c r="P21" s="41"/>
      <c r="Q21" s="41" t="s">
        <v>48</v>
      </c>
      <c r="R21" s="42"/>
      <c r="S21" s="20" t="s">
        <v>127</v>
      </c>
      <c r="T21" s="40">
        <v>2</v>
      </c>
      <c r="U21" s="41">
        <v>2</v>
      </c>
      <c r="V21" s="44">
        <f t="shared" si="2"/>
        <v>4</v>
      </c>
      <c r="W21" s="45" t="str">
        <f t="shared" si="3"/>
        <v>Bajo</v>
      </c>
      <c r="X21" s="20"/>
      <c r="Y21" s="54" t="s">
        <v>118</v>
      </c>
      <c r="Z21" s="22" t="s">
        <v>119</v>
      </c>
      <c r="AA21" s="22" t="s">
        <v>120</v>
      </c>
      <c r="AB21" s="20" t="s">
        <v>128</v>
      </c>
      <c r="AC21" s="21" t="s">
        <v>122</v>
      </c>
    </row>
  </sheetData>
  <mergeCells count="20">
    <mergeCell ref="AB6:AC6"/>
    <mergeCell ref="H6:K6"/>
    <mergeCell ref="A6:G6"/>
    <mergeCell ref="N6:S6"/>
    <mergeCell ref="Z6:AA6"/>
    <mergeCell ref="T6:W6"/>
    <mergeCell ref="X6:X7"/>
    <mergeCell ref="Y6:Y7"/>
    <mergeCell ref="L6:M6"/>
    <mergeCell ref="Z1:AC1"/>
    <mergeCell ref="L3:N3"/>
    <mergeCell ref="L4:N4"/>
    <mergeCell ref="A1:N1"/>
    <mergeCell ref="A2:N2"/>
    <mergeCell ref="T2:AC4"/>
    <mergeCell ref="A4:E4"/>
    <mergeCell ref="F3:K3"/>
    <mergeCell ref="F4:K4"/>
    <mergeCell ref="A3:E3"/>
    <mergeCell ref="O2:R3"/>
  </mergeCells>
  <dataValidations count="7">
    <dataValidation type="list" allowBlank="1" showInputMessage="1" showErrorMessage="1" sqref="B8:B21" xr:uid="{00000000-0002-0000-0000-000000000000}">
      <formula1>CLASE</formula1>
    </dataValidation>
    <dataValidation type="list" allowBlank="1" showInputMessage="1" showErrorMessage="1" sqref="C8:C21" xr:uid="{00000000-0002-0000-0000-000001000000}">
      <formula1>FUENTE</formula1>
    </dataValidation>
    <dataValidation type="list" allowBlank="1" showInputMessage="1" showErrorMessage="1" sqref="D8:D21" xr:uid="{00000000-0002-0000-0000-000002000000}">
      <formula1>ETAPA</formula1>
    </dataValidation>
    <dataValidation type="list" allowBlank="1" showInputMessage="1" showErrorMessage="1" sqref="E8:E21" xr:uid="{00000000-0002-0000-0000-000003000000}">
      <formula1>TIPO</formula1>
    </dataValidation>
    <dataValidation type="list" allowBlank="1" showInputMessage="1" showErrorMessage="1" sqref="X8:X21" xr:uid="{00000000-0002-0000-0000-000004000000}">
      <formula1>AFECTACION</formula1>
    </dataValidation>
    <dataValidation type="list" allowBlank="1" showInputMessage="1" showErrorMessage="1" sqref="H8:H21 T8:T21" xr:uid="{00000000-0002-0000-0000-000005000000}">
      <formula1>PROBABILIDAD</formula1>
    </dataValidation>
    <dataValidation type="list" allowBlank="1" showInputMessage="1" showErrorMessage="1" sqref="I8:I21 U8:U21"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28" zoomScaleNormal="100" zoomScaleSheetLayoutView="100" workbookViewId="0">
      <selection activeCell="Q35" sqref="Q35"/>
    </sheetView>
  </sheetViews>
  <sheetFormatPr defaultColWidth="11.42578125" defaultRowHeight="11.25"/>
  <cols>
    <col min="1" max="1" width="11.85546875" style="36" customWidth="1"/>
    <col min="2" max="2" width="4.42578125" style="36" customWidth="1"/>
    <col min="3" max="6" width="8" style="36" customWidth="1"/>
    <col min="7" max="7" width="9.7109375" style="36" customWidth="1"/>
    <col min="8" max="11" width="8" style="36" customWidth="1"/>
    <col min="12" max="16384" width="11.42578125" style="36"/>
  </cols>
  <sheetData>
    <row r="1" spans="1:11" ht="11.25" customHeight="1">
      <c r="A1" s="79" t="s">
        <v>0</v>
      </c>
      <c r="B1" s="80"/>
      <c r="C1" s="80"/>
      <c r="D1" s="80"/>
      <c r="E1" s="80"/>
      <c r="F1" s="80"/>
      <c r="G1" s="80"/>
      <c r="H1" s="80"/>
      <c r="I1" s="81"/>
      <c r="J1" s="82"/>
      <c r="K1" s="83"/>
    </row>
    <row r="2" spans="1:11" ht="14.25" customHeight="1">
      <c r="A2" s="88" t="s">
        <v>2</v>
      </c>
      <c r="B2" s="89"/>
      <c r="C2" s="89"/>
      <c r="D2" s="89"/>
      <c r="E2" s="89"/>
      <c r="F2" s="89"/>
      <c r="G2" s="89"/>
      <c r="H2" s="89"/>
      <c r="I2" s="90"/>
      <c r="J2" s="84"/>
      <c r="K2" s="85"/>
    </row>
    <row r="3" spans="1:11" ht="11.25" customHeight="1">
      <c r="A3" s="79" t="s">
        <v>5</v>
      </c>
      <c r="B3" s="81"/>
      <c r="C3" s="80" t="s">
        <v>6</v>
      </c>
      <c r="D3" s="80"/>
      <c r="E3" s="80"/>
      <c r="F3" s="80"/>
      <c r="G3" s="80"/>
      <c r="H3" s="79" t="s">
        <v>7</v>
      </c>
      <c r="I3" s="81"/>
      <c r="J3" s="84"/>
      <c r="K3" s="85"/>
    </row>
    <row r="4" spans="1:11" ht="14.25" customHeight="1">
      <c r="A4" s="88" t="s">
        <v>8</v>
      </c>
      <c r="B4" s="90"/>
      <c r="C4" s="89" t="s">
        <v>9</v>
      </c>
      <c r="D4" s="89"/>
      <c r="E4" s="89"/>
      <c r="F4" s="89"/>
      <c r="G4" s="89"/>
      <c r="H4" s="88">
        <v>3</v>
      </c>
      <c r="I4" s="90"/>
      <c r="J4" s="86"/>
      <c r="K4" s="87"/>
    </row>
    <row r="5" spans="1:11" ht="6" customHeight="1"/>
    <row r="6" spans="1:11">
      <c r="A6" s="50" t="s">
        <v>129</v>
      </c>
    </row>
    <row r="7" spans="1:11" ht="3" customHeight="1"/>
    <row r="8" spans="1:11" ht="16.5" customHeight="1">
      <c r="A8" s="93" t="s">
        <v>130</v>
      </c>
      <c r="B8" s="93"/>
      <c r="C8" s="93"/>
      <c r="D8" s="93"/>
      <c r="E8" s="93"/>
      <c r="F8" s="93"/>
      <c r="G8" s="93"/>
      <c r="H8" s="93"/>
      <c r="I8" s="93"/>
      <c r="J8" s="93"/>
      <c r="K8" s="93"/>
    </row>
    <row r="9" spans="1:11" ht="16.5" customHeight="1">
      <c r="A9" s="93"/>
      <c r="B9" s="93"/>
      <c r="C9" s="93"/>
      <c r="D9" s="93"/>
      <c r="E9" s="93"/>
      <c r="F9" s="93"/>
      <c r="G9" s="93"/>
      <c r="H9" s="93"/>
      <c r="I9" s="93"/>
      <c r="J9" s="93"/>
      <c r="K9" s="93"/>
    </row>
    <row r="10" spans="1:11" ht="3" customHeight="1">
      <c r="A10" s="52"/>
      <c r="B10" s="52"/>
      <c r="C10" s="52"/>
      <c r="D10" s="52"/>
      <c r="E10" s="52"/>
      <c r="F10" s="52"/>
      <c r="G10" s="52"/>
      <c r="H10" s="52"/>
      <c r="I10" s="52"/>
      <c r="J10" s="52"/>
      <c r="K10" s="52"/>
    </row>
    <row r="11" spans="1:11" ht="18" customHeight="1">
      <c r="A11" s="93" t="s">
        <v>131</v>
      </c>
      <c r="B11" s="93"/>
      <c r="C11" s="93"/>
      <c r="D11" s="93"/>
      <c r="E11" s="93"/>
      <c r="F11" s="93"/>
      <c r="G11" s="93"/>
      <c r="H11" s="93"/>
      <c r="I11" s="93"/>
      <c r="J11" s="93"/>
      <c r="K11" s="93"/>
    </row>
    <row r="12" spans="1:11" ht="18" customHeight="1">
      <c r="A12" s="93"/>
      <c r="B12" s="93"/>
      <c r="C12" s="93"/>
      <c r="D12" s="93"/>
      <c r="E12" s="93"/>
      <c r="F12" s="93"/>
      <c r="G12" s="93"/>
      <c r="H12" s="93"/>
      <c r="I12" s="93"/>
      <c r="J12" s="93"/>
      <c r="K12" s="93"/>
    </row>
    <row r="13" spans="1:11" ht="5.25" customHeight="1">
      <c r="A13" s="51"/>
      <c r="B13" s="51"/>
      <c r="C13" s="51"/>
      <c r="D13" s="51"/>
      <c r="E13" s="51"/>
      <c r="F13" s="51"/>
      <c r="G13" s="51"/>
      <c r="H13" s="51"/>
      <c r="I13" s="51"/>
      <c r="J13" s="51"/>
      <c r="K13" s="51"/>
    </row>
    <row r="14" spans="1:11">
      <c r="A14" s="99" t="s">
        <v>132</v>
      </c>
      <c r="B14" s="99"/>
      <c r="C14" s="99"/>
      <c r="D14" s="99"/>
      <c r="E14" s="99" t="s">
        <v>133</v>
      </c>
      <c r="F14" s="99"/>
      <c r="G14" s="99"/>
      <c r="H14" s="99"/>
      <c r="I14" s="99"/>
      <c r="J14" s="99"/>
      <c r="K14" s="99"/>
    </row>
    <row r="15" spans="1:11" s="9" customFormat="1" ht="15" customHeight="1">
      <c r="A15" s="92" t="s">
        <v>11</v>
      </c>
      <c r="B15" s="91" t="s">
        <v>20</v>
      </c>
      <c r="C15" s="91"/>
      <c r="D15" s="91"/>
      <c r="E15" s="95" t="s">
        <v>134</v>
      </c>
      <c r="F15" s="95"/>
      <c r="G15" s="95"/>
      <c r="H15" s="95"/>
      <c r="I15" s="95"/>
      <c r="J15" s="95"/>
      <c r="K15" s="95"/>
    </row>
    <row r="16" spans="1:11" s="9" customFormat="1">
      <c r="A16" s="92"/>
      <c r="B16" s="91" t="s">
        <v>21</v>
      </c>
      <c r="C16" s="91"/>
      <c r="D16" s="91"/>
      <c r="E16" s="95" t="s">
        <v>135</v>
      </c>
      <c r="F16" s="95"/>
      <c r="G16" s="95"/>
      <c r="H16" s="95"/>
      <c r="I16" s="95"/>
      <c r="J16" s="95"/>
      <c r="K16" s="95"/>
    </row>
    <row r="17" spans="1:11" s="9" customFormat="1">
      <c r="A17" s="92"/>
      <c r="B17" s="91" t="s">
        <v>22</v>
      </c>
      <c r="C17" s="91"/>
      <c r="D17" s="91"/>
      <c r="E17" s="95" t="s">
        <v>135</v>
      </c>
      <c r="F17" s="95"/>
      <c r="G17" s="95"/>
      <c r="H17" s="95"/>
      <c r="I17" s="95"/>
      <c r="J17" s="95"/>
      <c r="K17" s="95"/>
    </row>
    <row r="18" spans="1:11" s="9" customFormat="1">
      <c r="A18" s="92"/>
      <c r="B18" s="91" t="s">
        <v>23</v>
      </c>
      <c r="C18" s="91"/>
      <c r="D18" s="91"/>
      <c r="E18" s="95" t="s">
        <v>135</v>
      </c>
      <c r="F18" s="95"/>
      <c r="G18" s="95"/>
      <c r="H18" s="95"/>
      <c r="I18" s="95"/>
      <c r="J18" s="95"/>
      <c r="K18" s="95"/>
    </row>
    <row r="19" spans="1:11" s="9" customFormat="1">
      <c r="A19" s="92"/>
      <c r="B19" s="91" t="s">
        <v>24</v>
      </c>
      <c r="C19" s="91"/>
      <c r="D19" s="91"/>
      <c r="E19" s="95" t="s">
        <v>135</v>
      </c>
      <c r="F19" s="95"/>
      <c r="G19" s="95"/>
      <c r="H19" s="95"/>
      <c r="I19" s="95"/>
      <c r="J19" s="95"/>
      <c r="K19" s="95"/>
    </row>
    <row r="20" spans="1:11" s="9" customFormat="1" ht="35.25" customHeight="1">
      <c r="A20" s="92"/>
      <c r="B20" s="91" t="s">
        <v>136</v>
      </c>
      <c r="C20" s="91"/>
      <c r="D20" s="91"/>
      <c r="E20" s="95" t="s">
        <v>137</v>
      </c>
      <c r="F20" s="95"/>
      <c r="G20" s="95"/>
      <c r="H20" s="95"/>
      <c r="I20" s="95"/>
      <c r="J20" s="95"/>
      <c r="K20" s="95"/>
    </row>
    <row r="21" spans="1:11" s="9" customFormat="1" ht="33" customHeight="1">
      <c r="A21" s="92"/>
      <c r="B21" s="91" t="s">
        <v>138</v>
      </c>
      <c r="C21" s="91"/>
      <c r="D21" s="91"/>
      <c r="E21" s="95" t="s">
        <v>139</v>
      </c>
      <c r="F21" s="95"/>
      <c r="G21" s="95"/>
      <c r="H21" s="95"/>
      <c r="I21" s="95"/>
      <c r="J21" s="95"/>
      <c r="K21" s="95"/>
    </row>
    <row r="22" spans="1:11" s="9" customFormat="1" ht="21.75" customHeight="1">
      <c r="A22" s="94" t="s">
        <v>12</v>
      </c>
      <c r="B22" s="91" t="s">
        <v>27</v>
      </c>
      <c r="C22" s="91"/>
      <c r="D22" s="91"/>
      <c r="E22" s="95" t="s">
        <v>140</v>
      </c>
      <c r="F22" s="95"/>
      <c r="G22" s="95"/>
      <c r="H22" s="95"/>
      <c r="I22" s="95"/>
      <c r="J22" s="95"/>
      <c r="K22" s="95"/>
    </row>
    <row r="23" spans="1:11" s="9" customFormat="1" ht="24" customHeight="1">
      <c r="A23" s="94"/>
      <c r="B23" s="91" t="s">
        <v>28</v>
      </c>
      <c r="C23" s="91"/>
      <c r="D23" s="91"/>
      <c r="E23" s="95" t="s">
        <v>141</v>
      </c>
      <c r="F23" s="95"/>
      <c r="G23" s="95"/>
      <c r="H23" s="95"/>
      <c r="I23" s="95"/>
      <c r="J23" s="95"/>
      <c r="K23" s="95"/>
    </row>
    <row r="24" spans="1:11" s="9" customFormat="1" ht="21" customHeight="1">
      <c r="A24" s="94"/>
      <c r="B24" s="91" t="s">
        <v>29</v>
      </c>
      <c r="C24" s="91"/>
      <c r="D24" s="91"/>
      <c r="E24" s="95" t="s">
        <v>142</v>
      </c>
      <c r="F24" s="95"/>
      <c r="G24" s="95"/>
      <c r="H24" s="95"/>
      <c r="I24" s="95"/>
      <c r="J24" s="95"/>
      <c r="K24" s="95"/>
    </row>
    <row r="25" spans="1:11" s="9" customFormat="1">
      <c r="A25" s="94"/>
      <c r="B25" s="91" t="s">
        <v>30</v>
      </c>
      <c r="C25" s="91"/>
      <c r="D25" s="91"/>
      <c r="E25" s="95" t="s">
        <v>143</v>
      </c>
      <c r="F25" s="95"/>
      <c r="G25" s="95"/>
      <c r="H25" s="95"/>
      <c r="I25" s="95"/>
      <c r="J25" s="95"/>
      <c r="K25" s="95"/>
    </row>
    <row r="26" spans="1:11" s="9" customFormat="1" ht="12.75" customHeight="1">
      <c r="A26" s="94" t="s">
        <v>13</v>
      </c>
      <c r="B26" s="91" t="s">
        <v>31</v>
      </c>
      <c r="C26" s="91"/>
      <c r="D26" s="91"/>
      <c r="E26" s="95" t="s">
        <v>144</v>
      </c>
      <c r="F26" s="95"/>
      <c r="G26" s="95"/>
      <c r="H26" s="95"/>
      <c r="I26" s="95"/>
      <c r="J26" s="95"/>
      <c r="K26" s="95"/>
    </row>
    <row r="27" spans="1:11" s="9" customFormat="1" ht="12.75" customHeight="1">
      <c r="A27" s="94"/>
      <c r="B27" s="91" t="s">
        <v>32</v>
      </c>
      <c r="C27" s="91"/>
      <c r="D27" s="91"/>
      <c r="E27" s="95"/>
      <c r="F27" s="95"/>
      <c r="G27" s="95"/>
      <c r="H27" s="95"/>
      <c r="I27" s="95"/>
      <c r="J27" s="95"/>
      <c r="K27" s="95"/>
    </row>
    <row r="28" spans="1:11" s="9" customFormat="1" ht="10.5" customHeight="1">
      <c r="A28" s="94" t="s">
        <v>14</v>
      </c>
      <c r="B28" s="91" t="s">
        <v>33</v>
      </c>
      <c r="C28" s="91"/>
      <c r="D28" s="91"/>
      <c r="E28" s="95" t="s">
        <v>145</v>
      </c>
      <c r="F28" s="95"/>
      <c r="G28" s="95"/>
      <c r="H28" s="95"/>
      <c r="I28" s="95"/>
      <c r="J28" s="95"/>
      <c r="K28" s="95"/>
    </row>
    <row r="29" spans="1:11" s="9" customFormat="1" ht="10.5" customHeight="1">
      <c r="A29" s="94"/>
      <c r="B29" s="91" t="s">
        <v>34</v>
      </c>
      <c r="C29" s="91"/>
      <c r="D29" s="91"/>
      <c r="E29" s="95"/>
      <c r="F29" s="95"/>
      <c r="G29" s="95"/>
      <c r="H29" s="95"/>
      <c r="I29" s="95"/>
      <c r="J29" s="95"/>
      <c r="K29" s="95"/>
    </row>
    <row r="30" spans="1:11" s="9" customFormat="1" ht="10.5" customHeight="1">
      <c r="A30" s="94"/>
      <c r="B30" s="91" t="s">
        <v>35</v>
      </c>
      <c r="C30" s="91"/>
      <c r="D30" s="91"/>
      <c r="E30" s="95"/>
      <c r="F30" s="95"/>
      <c r="G30" s="95"/>
      <c r="H30" s="95"/>
      <c r="I30" s="95"/>
      <c r="J30" s="95"/>
      <c r="K30" s="95"/>
    </row>
    <row r="31" spans="1:11" s="9" customFormat="1" ht="10.5" customHeight="1">
      <c r="A31" s="94"/>
      <c r="B31" s="91" t="s">
        <v>146</v>
      </c>
      <c r="C31" s="91"/>
      <c r="D31" s="91"/>
      <c r="E31" s="95"/>
      <c r="F31" s="95"/>
      <c r="G31" s="95"/>
      <c r="H31" s="95"/>
      <c r="I31" s="95"/>
      <c r="J31" s="95"/>
      <c r="K31" s="95"/>
    </row>
    <row r="32" spans="1:11" s="9" customFormat="1" ht="10.5" customHeight="1">
      <c r="A32" s="94"/>
      <c r="B32" s="91" t="s">
        <v>37</v>
      </c>
      <c r="C32" s="91"/>
      <c r="D32" s="91"/>
      <c r="E32" s="95"/>
      <c r="F32" s="95"/>
      <c r="G32" s="95"/>
      <c r="H32" s="95"/>
      <c r="I32" s="95"/>
      <c r="J32" s="95"/>
      <c r="K32" s="95"/>
    </row>
    <row r="33" spans="1:11" s="9" customFormat="1" ht="35.25" customHeight="1">
      <c r="A33" s="94"/>
      <c r="B33" s="91" t="s">
        <v>38</v>
      </c>
      <c r="C33" s="91"/>
      <c r="D33" s="91"/>
      <c r="E33" s="96" t="s">
        <v>147</v>
      </c>
      <c r="F33" s="97"/>
      <c r="G33" s="97"/>
      <c r="H33" s="97"/>
      <c r="I33" s="97"/>
      <c r="J33" s="97"/>
      <c r="K33" s="98"/>
    </row>
    <row r="34" spans="1:11" s="9" customFormat="1" ht="33.75" customHeight="1">
      <c r="A34" s="94" t="s">
        <v>148</v>
      </c>
      <c r="B34" s="91" t="s">
        <v>27</v>
      </c>
      <c r="C34" s="91"/>
      <c r="D34" s="91"/>
      <c r="E34" s="95" t="s">
        <v>149</v>
      </c>
      <c r="F34" s="95"/>
      <c r="G34" s="95"/>
      <c r="H34" s="95"/>
      <c r="I34" s="95"/>
      <c r="J34" s="95"/>
      <c r="K34" s="95"/>
    </row>
    <row r="35" spans="1:11" s="9" customFormat="1" ht="34.5" customHeight="1">
      <c r="A35" s="94"/>
      <c r="B35" s="91" t="s">
        <v>28</v>
      </c>
      <c r="C35" s="91"/>
      <c r="D35" s="91"/>
      <c r="E35" s="95" t="s">
        <v>150</v>
      </c>
      <c r="F35" s="95"/>
      <c r="G35" s="95"/>
      <c r="H35" s="95"/>
      <c r="I35" s="95"/>
      <c r="J35" s="95"/>
      <c r="K35" s="95"/>
    </row>
    <row r="36" spans="1:11" s="9" customFormat="1" ht="20.25" customHeight="1">
      <c r="A36" s="94"/>
      <c r="B36" s="91" t="s">
        <v>29</v>
      </c>
      <c r="C36" s="91"/>
      <c r="D36" s="91"/>
      <c r="E36" s="95" t="s">
        <v>142</v>
      </c>
      <c r="F36" s="95"/>
      <c r="G36" s="95"/>
      <c r="H36" s="95"/>
      <c r="I36" s="95"/>
      <c r="J36" s="95"/>
      <c r="K36" s="95"/>
    </row>
    <row r="37" spans="1:11" s="9" customFormat="1">
      <c r="A37" s="94"/>
      <c r="B37" s="91" t="s">
        <v>30</v>
      </c>
      <c r="C37" s="91"/>
      <c r="D37" s="91"/>
      <c r="E37" s="95" t="s">
        <v>143</v>
      </c>
      <c r="F37" s="95"/>
      <c r="G37" s="95"/>
      <c r="H37" s="95"/>
      <c r="I37" s="95"/>
      <c r="J37" s="95"/>
      <c r="K37" s="95"/>
    </row>
    <row r="38" spans="1:11" s="9" customFormat="1" ht="24" customHeight="1">
      <c r="A38" s="94" t="s">
        <v>151</v>
      </c>
      <c r="B38" s="94"/>
      <c r="C38" s="94"/>
      <c r="D38" s="94"/>
      <c r="E38" s="95" t="s">
        <v>152</v>
      </c>
      <c r="F38" s="95"/>
      <c r="G38" s="95"/>
      <c r="H38" s="95"/>
      <c r="I38" s="95"/>
      <c r="J38" s="95"/>
      <c r="K38" s="95"/>
    </row>
    <row r="39" spans="1:11" s="9" customFormat="1" ht="22.5" customHeight="1">
      <c r="A39" s="94" t="s">
        <v>153</v>
      </c>
      <c r="B39" s="94"/>
      <c r="C39" s="94"/>
      <c r="D39" s="94"/>
      <c r="E39" s="95" t="s">
        <v>154</v>
      </c>
      <c r="F39" s="95"/>
      <c r="G39" s="95"/>
      <c r="H39" s="95"/>
      <c r="I39" s="95"/>
      <c r="J39" s="95"/>
      <c r="K39" s="95"/>
    </row>
    <row r="40" spans="1:11" s="9" customFormat="1" ht="35.25" customHeight="1">
      <c r="A40" s="94" t="s">
        <v>155</v>
      </c>
      <c r="B40" s="91" t="s">
        <v>156</v>
      </c>
      <c r="C40" s="91"/>
      <c r="D40" s="91"/>
      <c r="E40" s="95" t="s">
        <v>157</v>
      </c>
      <c r="F40" s="95"/>
      <c r="G40" s="95"/>
      <c r="H40" s="95"/>
      <c r="I40" s="95"/>
      <c r="J40" s="95"/>
      <c r="K40" s="95"/>
    </row>
    <row r="41" spans="1:11" s="9" customFormat="1" ht="21" customHeight="1">
      <c r="A41" s="94"/>
      <c r="B41" s="91" t="s">
        <v>158</v>
      </c>
      <c r="C41" s="91"/>
      <c r="D41" s="91"/>
      <c r="E41" s="95" t="s">
        <v>159</v>
      </c>
      <c r="F41" s="95"/>
      <c r="G41" s="95"/>
      <c r="H41" s="95"/>
      <c r="I41" s="95"/>
      <c r="J41" s="95"/>
      <c r="K41" s="95"/>
    </row>
    <row r="42" spans="1:11" s="9" customFormat="1" ht="22.5" customHeight="1">
      <c r="A42" s="94" t="s">
        <v>19</v>
      </c>
      <c r="B42" s="91" t="s">
        <v>41</v>
      </c>
      <c r="C42" s="91"/>
      <c r="D42" s="91"/>
      <c r="E42" s="95" t="s">
        <v>160</v>
      </c>
      <c r="F42" s="95"/>
      <c r="G42" s="95"/>
      <c r="H42" s="95"/>
      <c r="I42" s="95"/>
      <c r="J42" s="95"/>
      <c r="K42" s="95"/>
    </row>
    <row r="43" spans="1:11" s="9" customFormat="1" ht="22.5" customHeight="1">
      <c r="A43" s="94"/>
      <c r="B43" s="91" t="s">
        <v>161</v>
      </c>
      <c r="C43" s="91"/>
      <c r="D43" s="91"/>
      <c r="E43" s="95" t="s">
        <v>162</v>
      </c>
      <c r="F43" s="95"/>
      <c r="G43" s="95"/>
      <c r="H43" s="95"/>
      <c r="I43" s="95"/>
      <c r="J43" s="95"/>
      <c r="K43" s="95"/>
    </row>
  </sheetData>
  <mergeCells count="73">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16:K16"/>
    <mergeCell ref="E17:K17"/>
    <mergeCell ref="E18:K18"/>
    <mergeCell ref="E19:K19"/>
    <mergeCell ref="E20:K20"/>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A15:A21"/>
    <mergeCell ref="B15:D15"/>
    <mergeCell ref="B16:D16"/>
    <mergeCell ref="B17:D17"/>
    <mergeCell ref="B26:D26"/>
    <mergeCell ref="B28:D28"/>
    <mergeCell ref="B29:D29"/>
    <mergeCell ref="B18:D18"/>
    <mergeCell ref="B19:D19"/>
    <mergeCell ref="B20:D20"/>
    <mergeCell ref="B21:D21"/>
    <mergeCell ref="A1:I1"/>
    <mergeCell ref="J1:K4"/>
    <mergeCell ref="A2:I2"/>
    <mergeCell ref="A3:B3"/>
    <mergeCell ref="C3:G3"/>
    <mergeCell ref="H3:I3"/>
    <mergeCell ref="A4:B4"/>
    <mergeCell ref="C4:G4"/>
    <mergeCell ref="H4:I4"/>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68" zoomScaleNormal="100" zoomScaleSheetLayoutView="100" workbookViewId="0">
      <selection activeCell="B63" sqref="B63"/>
    </sheetView>
  </sheetViews>
  <sheetFormatPr defaultColWidth="11.42578125" defaultRowHeight="12.75"/>
  <cols>
    <col min="1" max="1" width="5.7109375" style="31" bestFit="1" customWidth="1"/>
    <col min="2" max="2" width="103.28515625" style="33" customWidth="1"/>
    <col min="3" max="16384" width="11.42578125" style="26"/>
  </cols>
  <sheetData>
    <row r="1" spans="1:2" ht="17.25" customHeight="1">
      <c r="A1" s="100" t="s">
        <v>163</v>
      </c>
      <c r="B1" s="100"/>
    </row>
    <row r="2" spans="1:2">
      <c r="A2" s="100"/>
      <c r="B2" s="100"/>
    </row>
    <row r="3" spans="1:2">
      <c r="A3" s="27"/>
      <c r="B3" s="27"/>
    </row>
    <row r="4" spans="1:2" s="30" customFormat="1">
      <c r="A4" s="28" t="s">
        <v>164</v>
      </c>
      <c r="B4" s="29" t="s">
        <v>165</v>
      </c>
    </row>
    <row r="5" spans="1:2">
      <c r="A5" s="31" t="s">
        <v>166</v>
      </c>
      <c r="B5" s="32" t="s">
        <v>167</v>
      </c>
    </row>
    <row r="6" spans="1:2">
      <c r="A6" s="31" t="s">
        <v>168</v>
      </c>
      <c r="B6" s="32" t="s">
        <v>169</v>
      </c>
    </row>
    <row r="7" spans="1:2">
      <c r="A7" s="31" t="s">
        <v>170</v>
      </c>
      <c r="B7" s="32" t="s">
        <v>171</v>
      </c>
    </row>
    <row r="8" spans="1:2" ht="25.5">
      <c r="A8" s="31" t="s">
        <v>172</v>
      </c>
      <c r="B8" s="32" t="s">
        <v>173</v>
      </c>
    </row>
    <row r="9" spans="1:2">
      <c r="A9" s="31" t="s">
        <v>174</v>
      </c>
      <c r="B9" s="32" t="s">
        <v>175</v>
      </c>
    </row>
    <row r="10" spans="1:2">
      <c r="B10" s="32"/>
    </row>
    <row r="11" spans="1:2" s="30" customFormat="1">
      <c r="A11" s="28" t="s">
        <v>176</v>
      </c>
      <c r="B11" s="29" t="s">
        <v>177</v>
      </c>
    </row>
    <row r="12" spans="1:2">
      <c r="A12" s="31" t="s">
        <v>166</v>
      </c>
      <c r="B12" s="32" t="s">
        <v>178</v>
      </c>
    </row>
    <row r="13" spans="1:2">
      <c r="A13" s="31" t="s">
        <v>168</v>
      </c>
      <c r="B13" s="32" t="s">
        <v>179</v>
      </c>
    </row>
    <row r="14" spans="1:2">
      <c r="A14" s="31" t="s">
        <v>170</v>
      </c>
      <c r="B14" s="32" t="s">
        <v>180</v>
      </c>
    </row>
    <row r="15" spans="1:2">
      <c r="A15" s="31" t="s">
        <v>172</v>
      </c>
      <c r="B15" s="32" t="s">
        <v>181</v>
      </c>
    </row>
    <row r="16" spans="1:2">
      <c r="A16" s="31" t="s">
        <v>174</v>
      </c>
      <c r="B16" s="32" t="s">
        <v>182</v>
      </c>
    </row>
    <row r="18" spans="1:2">
      <c r="A18" s="28" t="s">
        <v>183</v>
      </c>
      <c r="B18" s="34" t="s">
        <v>184</v>
      </c>
    </row>
    <row r="33" spans="1:2">
      <c r="A33" s="28" t="s">
        <v>185</v>
      </c>
      <c r="B33" s="34" t="s">
        <v>186</v>
      </c>
    </row>
    <row r="34" spans="1:2">
      <c r="A34" s="28" t="s">
        <v>166</v>
      </c>
      <c r="B34" s="34" t="s">
        <v>187</v>
      </c>
    </row>
    <row r="35" spans="1:2">
      <c r="B35" s="33" t="s">
        <v>188</v>
      </c>
    </row>
    <row r="36" spans="1:2">
      <c r="B36" s="33" t="s">
        <v>189</v>
      </c>
    </row>
    <row r="37" spans="1:2">
      <c r="B37" s="33" t="s">
        <v>190</v>
      </c>
    </row>
    <row r="38" spans="1:2">
      <c r="B38" s="33" t="s">
        <v>191</v>
      </c>
    </row>
    <row r="39" spans="1:2">
      <c r="B39" s="32" t="s">
        <v>192</v>
      </c>
    </row>
    <row r="40" spans="1:2">
      <c r="B40" s="32" t="s">
        <v>193</v>
      </c>
    </row>
    <row r="41" spans="1:2">
      <c r="B41" s="32" t="s">
        <v>194</v>
      </c>
    </row>
    <row r="42" spans="1:2">
      <c r="B42" s="32" t="s">
        <v>195</v>
      </c>
    </row>
    <row r="43" spans="1:2" ht="25.5">
      <c r="B43" s="32" t="s">
        <v>196</v>
      </c>
    </row>
    <row r="44" spans="1:2">
      <c r="B44" s="32" t="s">
        <v>197</v>
      </c>
    </row>
    <row r="45" spans="1:2" ht="13.5" customHeight="1">
      <c r="B45" s="32" t="s">
        <v>198</v>
      </c>
    </row>
    <row r="46" spans="1:2">
      <c r="B46" s="33" t="s">
        <v>199</v>
      </c>
    </row>
    <row r="47" spans="1:2">
      <c r="B47" s="33" t="s">
        <v>200</v>
      </c>
    </row>
    <row r="48" spans="1:2">
      <c r="B48" s="33" t="s">
        <v>201</v>
      </c>
    </row>
    <row r="49" spans="1:2">
      <c r="B49" s="33" t="s">
        <v>202</v>
      </c>
    </row>
    <row r="50" spans="1:2">
      <c r="B50" s="33" t="s">
        <v>203</v>
      </c>
    </row>
    <row r="51" spans="1:2">
      <c r="B51" s="33" t="s">
        <v>204</v>
      </c>
    </row>
    <row r="53" spans="1:2" s="30" customFormat="1">
      <c r="A53" s="28" t="s">
        <v>205</v>
      </c>
      <c r="B53" s="34" t="s">
        <v>206</v>
      </c>
    </row>
    <row r="54" spans="1:2">
      <c r="B54" s="33" t="s">
        <v>207</v>
      </c>
    </row>
    <row r="55" spans="1:2" ht="38.25">
      <c r="B55" s="35" t="s">
        <v>208</v>
      </c>
    </row>
    <row r="56" spans="1:2">
      <c r="A56" s="28" t="s">
        <v>209</v>
      </c>
      <c r="B56" s="34" t="s">
        <v>21</v>
      </c>
    </row>
    <row r="57" spans="1:2" ht="25.5">
      <c r="A57" s="31" t="s">
        <v>210</v>
      </c>
      <c r="B57" s="32" t="s">
        <v>211</v>
      </c>
    </row>
    <row r="58" spans="1:2">
      <c r="A58" s="31" t="s">
        <v>212</v>
      </c>
      <c r="B58" s="33" t="s">
        <v>213</v>
      </c>
    </row>
    <row r="59" spans="1:2">
      <c r="A59" s="28" t="s">
        <v>214</v>
      </c>
      <c r="B59" s="34" t="s">
        <v>22</v>
      </c>
    </row>
    <row r="60" spans="1:2" ht="14.25" customHeight="1">
      <c r="A60" s="31" t="s">
        <v>215</v>
      </c>
      <c r="B60" s="32" t="s">
        <v>216</v>
      </c>
    </row>
    <row r="61" spans="1:2" ht="25.5">
      <c r="A61" s="31" t="s">
        <v>217</v>
      </c>
      <c r="B61" s="32" t="s">
        <v>218</v>
      </c>
    </row>
    <row r="62" spans="1:2">
      <c r="A62" s="28" t="s">
        <v>219</v>
      </c>
      <c r="B62" s="29" t="s">
        <v>23</v>
      </c>
    </row>
    <row r="63" spans="1:2" ht="51">
      <c r="A63" s="31" t="s">
        <v>220</v>
      </c>
      <c r="B63" s="32" t="s">
        <v>221</v>
      </c>
    </row>
    <row r="64" spans="1:2">
      <c r="B64" s="33" t="s">
        <v>222</v>
      </c>
    </row>
    <row r="65" spans="1:2" ht="38.25">
      <c r="B65" s="32" t="s">
        <v>223</v>
      </c>
    </row>
    <row r="66" spans="1:2">
      <c r="B66" s="33" t="s">
        <v>224</v>
      </c>
    </row>
    <row r="67" spans="1:2">
      <c r="B67" s="33" t="s">
        <v>225</v>
      </c>
    </row>
    <row r="68" spans="1:2" ht="25.5">
      <c r="B68" s="32" t="s">
        <v>226</v>
      </c>
    </row>
    <row r="69" spans="1:2">
      <c r="B69" s="33" t="s">
        <v>227</v>
      </c>
    </row>
    <row r="70" spans="1:2" ht="25.5">
      <c r="B70" s="32" t="s">
        <v>228</v>
      </c>
    </row>
    <row r="71" spans="1:2" ht="38.25">
      <c r="A71" s="31" t="s">
        <v>229</v>
      </c>
      <c r="B71" s="32" t="s">
        <v>230</v>
      </c>
    </row>
    <row r="72" spans="1:2" ht="38.25">
      <c r="B72" s="32" t="s">
        <v>231</v>
      </c>
    </row>
    <row r="73" spans="1:2">
      <c r="B73" s="33" t="s">
        <v>232</v>
      </c>
    </row>
    <row r="74" spans="1:2">
      <c r="B74" s="33" t="s">
        <v>233</v>
      </c>
    </row>
    <row r="75" spans="1:2" ht="51">
      <c r="A75" s="31" t="s">
        <v>234</v>
      </c>
      <c r="B75" s="32" t="s">
        <v>235</v>
      </c>
    </row>
    <row r="76" spans="1:2">
      <c r="B76" s="32" t="s">
        <v>236</v>
      </c>
    </row>
    <row r="77" spans="1:2" ht="25.5">
      <c r="B77" s="32" t="s">
        <v>237</v>
      </c>
    </row>
    <row r="78" spans="1:2">
      <c r="B78" s="32" t="s">
        <v>238</v>
      </c>
    </row>
    <row r="79" spans="1:2" ht="25.5">
      <c r="B79" s="32" t="s">
        <v>239</v>
      </c>
    </row>
    <row r="80" spans="1:2" ht="102">
      <c r="A80" s="31" t="s">
        <v>240</v>
      </c>
      <c r="B80" s="32" t="s">
        <v>241</v>
      </c>
    </row>
    <row r="81" spans="1:2" s="30" customFormat="1">
      <c r="A81" s="28" t="s">
        <v>242</v>
      </c>
      <c r="B81" s="29" t="s">
        <v>243</v>
      </c>
    </row>
    <row r="82" spans="1:2" ht="25.5">
      <c r="A82" s="31" t="s">
        <v>244</v>
      </c>
      <c r="B82" s="32" t="s">
        <v>245</v>
      </c>
    </row>
    <row r="83" spans="1:2" ht="25.5">
      <c r="A83" s="31" t="s">
        <v>246</v>
      </c>
      <c r="B83" s="32" t="s">
        <v>247</v>
      </c>
    </row>
    <row r="84" spans="1:2" ht="38.25">
      <c r="A84" s="31" t="s">
        <v>248</v>
      </c>
      <c r="B84" s="32" t="s">
        <v>249</v>
      </c>
    </row>
    <row r="85" spans="1:2" ht="43.5" customHeight="1">
      <c r="A85" s="31" t="s">
        <v>250</v>
      </c>
      <c r="B85" s="32" t="s">
        <v>251</v>
      </c>
    </row>
    <row r="86" spans="1:2" ht="25.5">
      <c r="A86" s="31" t="s">
        <v>252</v>
      </c>
      <c r="B86" s="32" t="s">
        <v>253</v>
      </c>
    </row>
    <row r="87" spans="1:2" ht="25.5">
      <c r="A87" s="31" t="s">
        <v>254</v>
      </c>
      <c r="B87" s="32" t="s">
        <v>255</v>
      </c>
    </row>
    <row r="88" spans="1:2" ht="38.25">
      <c r="A88" s="31" t="s">
        <v>256</v>
      </c>
      <c r="B88" s="32" t="s">
        <v>257</v>
      </c>
    </row>
    <row r="89" spans="1:2" ht="38.25">
      <c r="A89" s="31" t="s">
        <v>258</v>
      </c>
      <c r="B89" s="32" t="s">
        <v>259</v>
      </c>
    </row>
    <row r="90" spans="1:2">
      <c r="B90" s="32"/>
    </row>
    <row r="91" spans="1:2" s="30" customFormat="1">
      <c r="A91" s="28" t="s">
        <v>170</v>
      </c>
      <c r="B91" s="29" t="s">
        <v>260</v>
      </c>
    </row>
    <row r="92" spans="1:2" ht="63.75">
      <c r="B92" s="32" t="s">
        <v>261</v>
      </c>
    </row>
    <row r="93" spans="1:2">
      <c r="B93" s="32" t="s">
        <v>262</v>
      </c>
    </row>
    <row r="94" spans="1:2">
      <c r="B94" s="32" t="s">
        <v>263</v>
      </c>
    </row>
    <row r="95" spans="1:2">
      <c r="B95" s="32" t="s">
        <v>264</v>
      </c>
    </row>
    <row r="96" spans="1:2">
      <c r="B96" s="32" t="s">
        <v>265</v>
      </c>
    </row>
    <row r="97" spans="2:2">
      <c r="B97" s="32" t="s">
        <v>266</v>
      </c>
    </row>
    <row r="98" spans="2:2">
      <c r="B98" s="32" t="s">
        <v>267</v>
      </c>
    </row>
    <row r="99" spans="2:2">
      <c r="B99" s="32"/>
    </row>
    <row r="100" spans="2:2">
      <c r="B100" s="32" t="s">
        <v>268</v>
      </c>
    </row>
    <row r="101" spans="2:2" ht="51">
      <c r="B101" s="32" t="s">
        <v>269</v>
      </c>
    </row>
    <row r="102" spans="2:2">
      <c r="B102" s="32"/>
    </row>
    <row r="103" spans="2:2">
      <c r="B103" s="29" t="s">
        <v>270</v>
      </c>
    </row>
    <row r="104" spans="2:2">
      <c r="B104" s="32" t="s">
        <v>271</v>
      </c>
    </row>
    <row r="105" spans="2:2">
      <c r="B105" s="32"/>
    </row>
    <row r="106" spans="2:2">
      <c r="B106" s="32"/>
    </row>
    <row r="107" spans="2:2">
      <c r="B107" s="32"/>
    </row>
    <row r="108" spans="2:2">
      <c r="B108" s="32"/>
    </row>
    <row r="109" spans="2:2">
      <c r="B109" s="32"/>
    </row>
    <row r="110" spans="2:2">
      <c r="B110" s="32"/>
    </row>
    <row r="111" spans="2:2">
      <c r="B111" s="32"/>
    </row>
    <row r="112" spans="2:2">
      <c r="B112" s="32"/>
    </row>
    <row r="113" spans="2:2">
      <c r="B113" s="32"/>
    </row>
    <row r="114" spans="2:2" ht="51">
      <c r="B114" s="32" t="s">
        <v>272</v>
      </c>
    </row>
    <row r="115" spans="2:2">
      <c r="B115" s="32"/>
    </row>
    <row r="116" spans="2:2">
      <c r="B116" s="29" t="s">
        <v>273</v>
      </c>
    </row>
    <row r="117" spans="2:2">
      <c r="B117" s="32"/>
    </row>
    <row r="118" spans="2:2">
      <c r="B118" s="32"/>
    </row>
    <row r="119" spans="2:2">
      <c r="B119" s="32"/>
    </row>
    <row r="120" spans="2:2">
      <c r="B120" s="32"/>
    </row>
    <row r="121" spans="2:2">
      <c r="B121" s="32"/>
    </row>
    <row r="122" spans="2:2">
      <c r="B122" s="32"/>
    </row>
    <row r="123" spans="2:2">
      <c r="B123" s="32"/>
    </row>
    <row r="124" spans="2:2">
      <c r="B124" s="32"/>
    </row>
    <row r="125" spans="2:2">
      <c r="B125" s="32"/>
    </row>
    <row r="127" spans="2:2">
      <c r="B127" s="32"/>
    </row>
    <row r="128" spans="2:2" ht="25.5">
      <c r="B128" s="32" t="s">
        <v>274</v>
      </c>
    </row>
    <row r="129" spans="2:2">
      <c r="B129" s="32"/>
    </row>
    <row r="130" spans="2:2">
      <c r="B130" s="29" t="s">
        <v>275</v>
      </c>
    </row>
    <row r="131" spans="2:2">
      <c r="B131" s="32"/>
    </row>
    <row r="132" spans="2:2">
      <c r="B132" s="32"/>
    </row>
    <row r="133" spans="2:2">
      <c r="B133" s="32"/>
    </row>
    <row r="134" spans="2:2">
      <c r="B134" s="32"/>
    </row>
    <row r="135" spans="2:2">
      <c r="B135" s="32"/>
    </row>
    <row r="136" spans="2:2">
      <c r="B136" s="32"/>
    </row>
    <row r="137" spans="2:2">
      <c r="B137" s="32"/>
    </row>
    <row r="138" spans="2:2">
      <c r="B138" s="32"/>
    </row>
    <row r="139" spans="2:2">
      <c r="B139" s="32"/>
    </row>
    <row r="140" spans="2:2">
      <c r="B140" s="32"/>
    </row>
    <row r="141" spans="2:2">
      <c r="B141" s="32"/>
    </row>
    <row r="142" spans="2:2">
      <c r="B142" s="32"/>
    </row>
    <row r="143" spans="2:2">
      <c r="B143" s="32"/>
    </row>
    <row r="144" spans="2:2">
      <c r="B144" s="32"/>
    </row>
    <row r="145" spans="2:2">
      <c r="B145" s="32"/>
    </row>
    <row r="146" spans="2:2">
      <c r="B146" s="32"/>
    </row>
    <row r="147" spans="2:2">
      <c r="B147" s="32"/>
    </row>
    <row r="148" spans="2:2">
      <c r="B148" s="32"/>
    </row>
    <row r="149" spans="2:2">
      <c r="B149" s="32"/>
    </row>
    <row r="150" spans="2:2" ht="25.5">
      <c r="B150" s="32" t="s">
        <v>276</v>
      </c>
    </row>
    <row r="151" spans="2:2">
      <c r="B151" s="32"/>
    </row>
    <row r="152" spans="2:2">
      <c r="B152" s="29" t="s">
        <v>277</v>
      </c>
    </row>
    <row r="153" spans="2:2">
      <c r="B153" s="32"/>
    </row>
    <row r="154" spans="2:2">
      <c r="B154" s="32"/>
    </row>
    <row r="155" spans="2:2">
      <c r="B155" s="32"/>
    </row>
    <row r="156" spans="2:2">
      <c r="B156" s="32"/>
    </row>
    <row r="157" spans="2:2">
      <c r="B157" s="32"/>
    </row>
    <row r="158" spans="2:2">
      <c r="B158" s="32"/>
    </row>
    <row r="159" spans="2:2">
      <c r="B159" s="32"/>
    </row>
    <row r="160" spans="2:2">
      <c r="B160" s="32"/>
    </row>
    <row r="161" spans="1:2">
      <c r="B161" s="32"/>
    </row>
    <row r="162" spans="1:2">
      <c r="A162" s="28" t="s">
        <v>172</v>
      </c>
      <c r="B162" s="29" t="s">
        <v>278</v>
      </c>
    </row>
    <row r="163" spans="1:2" ht="25.5">
      <c r="B163" s="32" t="s">
        <v>279</v>
      </c>
    </row>
    <row r="164" spans="1:2" ht="25.5">
      <c r="B164" s="32" t="s">
        <v>280</v>
      </c>
    </row>
    <row r="165" spans="1:2" ht="63.75">
      <c r="B165" s="32" t="s">
        <v>281</v>
      </c>
    </row>
    <row r="166" spans="1:2" ht="25.5">
      <c r="B166" s="32" t="s">
        <v>282</v>
      </c>
    </row>
    <row r="167" spans="1:2" ht="63.75">
      <c r="B167" s="32" t="s">
        <v>283</v>
      </c>
    </row>
    <row r="168" spans="1:2" ht="38.25">
      <c r="B168" s="32" t="s">
        <v>284</v>
      </c>
    </row>
    <row r="169" spans="1:2" ht="38.25">
      <c r="B169" s="32" t="s">
        <v>285</v>
      </c>
    </row>
    <row r="170" spans="1:2" ht="51">
      <c r="B170" s="32" t="s">
        <v>286</v>
      </c>
    </row>
    <row r="171" spans="1:2" ht="38.25">
      <c r="B171" s="32" t="s">
        <v>287</v>
      </c>
    </row>
    <row r="172" spans="1:2">
      <c r="B172" s="32"/>
    </row>
    <row r="173" spans="1:2" s="30" customFormat="1">
      <c r="A173" s="28" t="s">
        <v>174</v>
      </c>
      <c r="B173" s="29" t="s">
        <v>288</v>
      </c>
    </row>
    <row r="174" spans="1:2" ht="38.25">
      <c r="B174" s="32" t="s">
        <v>289</v>
      </c>
    </row>
    <row r="175" spans="1:2">
      <c r="B175" s="32" t="s">
        <v>290</v>
      </c>
    </row>
    <row r="176" spans="1:2">
      <c r="B176" s="32" t="s">
        <v>291</v>
      </c>
    </row>
    <row r="177" spans="2:2">
      <c r="B177" s="32" t="s">
        <v>292</v>
      </c>
    </row>
    <row r="178" spans="2:2">
      <c r="B178" s="32" t="s">
        <v>293</v>
      </c>
    </row>
    <row r="179" spans="2:2" ht="25.5">
      <c r="B179" s="32" t="s">
        <v>294</v>
      </c>
    </row>
    <row r="180" spans="2:2">
      <c r="B180" s="32" t="s">
        <v>295</v>
      </c>
    </row>
    <row r="181" spans="2:2" ht="51">
      <c r="B181" s="32" t="s">
        <v>296</v>
      </c>
    </row>
    <row r="182" spans="2:2">
      <c r="B182" s="32"/>
    </row>
    <row r="183" spans="2:2">
      <c r="B183" s="29" t="s">
        <v>297</v>
      </c>
    </row>
    <row r="184" spans="2:2" ht="89.25">
      <c r="B184" s="32" t="s">
        <v>298</v>
      </c>
    </row>
    <row r="185" spans="2:2">
      <c r="B185" s="32"/>
    </row>
    <row r="186" spans="2:2">
      <c r="B186" s="32"/>
    </row>
    <row r="187" spans="2:2">
      <c r="B187" s="32"/>
    </row>
    <row r="188" spans="2:2">
      <c r="B188" s="32"/>
    </row>
    <row r="189" spans="2:2">
      <c r="B189" s="32"/>
    </row>
    <row r="190" spans="2:2">
      <c r="B190" s="32"/>
    </row>
    <row r="191" spans="2:2">
      <c r="B191" s="32"/>
    </row>
    <row r="192" spans="2:2">
      <c r="B192" s="32"/>
    </row>
    <row r="193" spans="2:2">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0" workbookViewId="0">
      <selection activeCell="Z52" sqref="Z52"/>
    </sheetView>
  </sheetViews>
  <sheetFormatPr defaultColWidth="11.42578125" defaultRowHeight="1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75" thickBot="1"/>
    <row r="32" spans="14:37">
      <c r="N32" s="1"/>
      <c r="O32" s="2"/>
      <c r="P32" s="2"/>
      <c r="Q32" s="2"/>
      <c r="R32" s="2"/>
      <c r="S32" s="2"/>
      <c r="T32" s="2"/>
      <c r="U32" s="2"/>
      <c r="V32" s="2"/>
      <c r="W32" s="2"/>
      <c r="X32" s="2"/>
      <c r="Y32" s="2"/>
      <c r="Z32" s="2"/>
      <c r="AA32" s="2"/>
      <c r="AB32" s="2"/>
      <c r="AC32" s="2"/>
      <c r="AD32" s="2"/>
      <c r="AE32" s="2"/>
      <c r="AF32" s="2"/>
      <c r="AG32" s="2"/>
      <c r="AH32" s="2"/>
      <c r="AI32" s="2"/>
      <c r="AJ32" s="2"/>
      <c r="AK32" s="3"/>
    </row>
    <row r="33" spans="14:37">
      <c r="N33" s="4"/>
      <c r="O33" s="5" t="s">
        <v>299</v>
      </c>
      <c r="P33" s="6"/>
      <c r="Q33" s="5" t="s">
        <v>300</v>
      </c>
      <c r="R33" s="6"/>
      <c r="S33" s="5" t="s">
        <v>301</v>
      </c>
      <c r="T33" s="6"/>
      <c r="U33" s="5" t="s">
        <v>302</v>
      </c>
      <c r="V33" s="6"/>
      <c r="W33" s="101" t="s">
        <v>303</v>
      </c>
      <c r="X33" s="102"/>
      <c r="Y33" s="6"/>
      <c r="Z33" s="101" t="s">
        <v>304</v>
      </c>
      <c r="AA33" s="102"/>
      <c r="AB33" s="6"/>
      <c r="AC33" s="101" t="s">
        <v>305</v>
      </c>
      <c r="AD33" s="102"/>
      <c r="AE33" s="6"/>
      <c r="AF33" s="5" t="s">
        <v>306</v>
      </c>
      <c r="AG33" s="6"/>
      <c r="AH33" s="5" t="s">
        <v>307</v>
      </c>
      <c r="AI33" s="6"/>
      <c r="AJ33" s="5" t="s">
        <v>308</v>
      </c>
      <c r="AK33" s="7"/>
    </row>
    <row r="34" spans="14:37">
      <c r="N34" s="4"/>
      <c r="O34" s="10" t="s">
        <v>43</v>
      </c>
      <c r="P34" s="11"/>
      <c r="Q34" s="10" t="s">
        <v>44</v>
      </c>
      <c r="R34" s="11"/>
      <c r="S34" s="10" t="s">
        <v>45</v>
      </c>
      <c r="T34" s="11"/>
      <c r="U34" s="10" t="s">
        <v>309</v>
      </c>
      <c r="V34" s="11"/>
      <c r="W34" s="12" t="s">
        <v>310</v>
      </c>
      <c r="X34" s="12" t="s">
        <v>311</v>
      </c>
      <c r="Y34" s="11"/>
      <c r="Z34" s="12" t="s">
        <v>310</v>
      </c>
      <c r="AA34" s="12" t="s">
        <v>311</v>
      </c>
      <c r="AB34" s="11"/>
      <c r="AC34" s="12" t="s">
        <v>311</v>
      </c>
      <c r="AD34" s="12" t="s">
        <v>310</v>
      </c>
      <c r="AE34" s="11"/>
      <c r="AF34" s="10" t="s">
        <v>33</v>
      </c>
      <c r="AG34" s="11"/>
      <c r="AH34" s="10" t="s">
        <v>312</v>
      </c>
      <c r="AI34" s="11"/>
      <c r="AJ34" s="10" t="s">
        <v>313</v>
      </c>
      <c r="AK34" s="13"/>
    </row>
    <row r="35" spans="14:37">
      <c r="N35" s="4"/>
      <c r="O35" s="10" t="s">
        <v>314</v>
      </c>
      <c r="P35" s="11"/>
      <c r="Q35" s="10" t="s">
        <v>113</v>
      </c>
      <c r="R35" s="11"/>
      <c r="S35" s="10" t="s">
        <v>69</v>
      </c>
      <c r="T35" s="11"/>
      <c r="U35" s="10" t="s">
        <v>315</v>
      </c>
      <c r="V35" s="11"/>
      <c r="W35" s="10" t="s">
        <v>316</v>
      </c>
      <c r="X35" s="10">
        <v>1</v>
      </c>
      <c r="Y35" s="11"/>
      <c r="Z35" s="10" t="s">
        <v>317</v>
      </c>
      <c r="AA35" s="10">
        <v>1</v>
      </c>
      <c r="AB35" s="11"/>
      <c r="AC35" s="10" t="s">
        <v>318</v>
      </c>
      <c r="AD35" s="10" t="s">
        <v>319</v>
      </c>
      <c r="AE35" s="11"/>
      <c r="AF35" s="10" t="s">
        <v>34</v>
      </c>
      <c r="AG35" s="11"/>
      <c r="AH35" s="10" t="s">
        <v>50</v>
      </c>
      <c r="AI35" s="11"/>
      <c r="AJ35" s="10" t="s">
        <v>320</v>
      </c>
      <c r="AK35" s="13"/>
    </row>
    <row r="36" spans="14:37">
      <c r="N36" s="4"/>
      <c r="O36" s="11"/>
      <c r="P36" s="11"/>
      <c r="Q36" s="11"/>
      <c r="R36" s="11"/>
      <c r="S36" s="10" t="s">
        <v>100</v>
      </c>
      <c r="T36" s="11"/>
      <c r="U36" s="10" t="s">
        <v>321</v>
      </c>
      <c r="V36" s="11"/>
      <c r="W36" s="10" t="s">
        <v>322</v>
      </c>
      <c r="X36" s="10">
        <v>2</v>
      </c>
      <c r="Y36" s="11"/>
      <c r="Z36" s="10" t="s">
        <v>323</v>
      </c>
      <c r="AA36" s="10">
        <v>2</v>
      </c>
      <c r="AB36" s="11"/>
      <c r="AC36" s="10" t="s">
        <v>324</v>
      </c>
      <c r="AD36" s="10" t="s">
        <v>325</v>
      </c>
      <c r="AE36" s="11"/>
      <c r="AF36" s="10" t="s">
        <v>35</v>
      </c>
      <c r="AG36" s="11"/>
      <c r="AH36" s="11"/>
      <c r="AI36" s="11"/>
      <c r="AJ36" s="10" t="s">
        <v>326</v>
      </c>
      <c r="AK36" s="13"/>
    </row>
    <row r="37" spans="14:37">
      <c r="N37" s="4"/>
      <c r="O37" s="11"/>
      <c r="P37" s="11"/>
      <c r="Q37" s="11"/>
      <c r="R37" s="11"/>
      <c r="S37" s="10" t="s">
        <v>114</v>
      </c>
      <c r="T37" s="11"/>
      <c r="U37" s="10" t="s">
        <v>327</v>
      </c>
      <c r="V37" s="11"/>
      <c r="W37" s="10" t="s">
        <v>328</v>
      </c>
      <c r="X37" s="10">
        <v>3</v>
      </c>
      <c r="Y37" s="11"/>
      <c r="Z37" s="10" t="s">
        <v>329</v>
      </c>
      <c r="AA37" s="10">
        <v>3</v>
      </c>
      <c r="AB37" s="11"/>
      <c r="AC37" s="10">
        <v>5</v>
      </c>
      <c r="AD37" s="10" t="s">
        <v>330</v>
      </c>
      <c r="AE37" s="11"/>
      <c r="AF37" s="10" t="s">
        <v>331</v>
      </c>
      <c r="AG37" s="11"/>
      <c r="AH37" s="11"/>
      <c r="AI37" s="11"/>
      <c r="AJ37" s="10" t="s">
        <v>332</v>
      </c>
      <c r="AK37" s="13"/>
    </row>
    <row r="38" spans="14:37">
      <c r="N38" s="4"/>
      <c r="O38" s="11"/>
      <c r="P38" s="11"/>
      <c r="Q38" s="11"/>
      <c r="R38" s="11"/>
      <c r="S38" s="11"/>
      <c r="T38" s="11"/>
      <c r="U38" s="10" t="s">
        <v>333</v>
      </c>
      <c r="V38" s="11"/>
      <c r="W38" s="10" t="s">
        <v>334</v>
      </c>
      <c r="X38" s="10">
        <v>4</v>
      </c>
      <c r="Y38" s="11"/>
      <c r="Z38" s="10" t="s">
        <v>335</v>
      </c>
      <c r="AA38" s="10">
        <v>4</v>
      </c>
      <c r="AB38" s="11"/>
      <c r="AC38" s="10" t="s">
        <v>336</v>
      </c>
      <c r="AD38" s="10" t="s">
        <v>337</v>
      </c>
      <c r="AE38" s="11"/>
      <c r="AF38" s="10" t="s">
        <v>37</v>
      </c>
      <c r="AG38" s="11"/>
      <c r="AH38" s="11"/>
      <c r="AI38" s="11"/>
      <c r="AJ38" s="10" t="s">
        <v>338</v>
      </c>
      <c r="AK38" s="13"/>
    </row>
    <row r="39" spans="14:37">
      <c r="N39" s="4"/>
      <c r="O39" s="11"/>
      <c r="P39" s="11"/>
      <c r="Q39" s="11"/>
      <c r="R39" s="11"/>
      <c r="S39" s="11"/>
      <c r="T39" s="11"/>
      <c r="U39" s="10" t="s">
        <v>339</v>
      </c>
      <c r="V39" s="11"/>
      <c r="W39" s="10" t="s">
        <v>340</v>
      </c>
      <c r="X39" s="10">
        <v>5</v>
      </c>
      <c r="Y39" s="11"/>
      <c r="Z39" s="10" t="s">
        <v>341</v>
      </c>
      <c r="AA39" s="10">
        <v>5</v>
      </c>
      <c r="AB39" s="11"/>
      <c r="AC39" s="11"/>
      <c r="AD39" s="11"/>
      <c r="AE39" s="11"/>
      <c r="AF39" s="11"/>
      <c r="AG39" s="11"/>
      <c r="AH39" s="11"/>
      <c r="AI39" s="11"/>
      <c r="AJ39" s="10" t="s">
        <v>342</v>
      </c>
      <c r="AK39" s="13"/>
    </row>
    <row r="40" spans="14:37">
      <c r="N40" s="4"/>
      <c r="O40" s="11"/>
      <c r="P40" s="11"/>
      <c r="Q40" s="11"/>
      <c r="R40" s="11"/>
      <c r="S40" s="11"/>
      <c r="T40" s="11"/>
      <c r="U40" s="10" t="s">
        <v>343</v>
      </c>
      <c r="V40" s="11"/>
      <c r="W40" s="11"/>
      <c r="X40" s="11"/>
      <c r="Y40" s="11"/>
      <c r="Z40" s="11"/>
      <c r="AA40" s="11"/>
      <c r="AB40" s="11"/>
      <c r="AC40" s="11"/>
      <c r="AD40" s="11"/>
      <c r="AE40" s="11"/>
      <c r="AF40" s="11"/>
      <c r="AG40" s="11"/>
      <c r="AH40" s="11"/>
      <c r="AI40" s="11"/>
      <c r="AJ40" s="10" t="s">
        <v>344</v>
      </c>
      <c r="AK40" s="13"/>
    </row>
    <row r="41" spans="14:37">
      <c r="N41" s="4"/>
      <c r="O41" s="11"/>
      <c r="P41" s="11"/>
      <c r="Q41" s="11"/>
      <c r="R41" s="11"/>
      <c r="S41" s="11"/>
      <c r="T41" s="11"/>
      <c r="U41" s="10" t="s">
        <v>345</v>
      </c>
      <c r="V41" s="11"/>
      <c r="W41" s="11"/>
      <c r="X41" s="11"/>
      <c r="Y41" s="11"/>
      <c r="Z41" s="11"/>
      <c r="AA41" s="11"/>
      <c r="AB41" s="11"/>
      <c r="AC41" s="11"/>
      <c r="AD41" s="11"/>
      <c r="AE41" s="11"/>
      <c r="AF41" s="11"/>
      <c r="AG41" s="11"/>
      <c r="AH41" s="11"/>
      <c r="AI41" s="11"/>
      <c r="AJ41" s="11"/>
      <c r="AK41" s="13"/>
    </row>
    <row r="42" spans="14:37" ht="15.75" thickBot="1">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Estefany Pallares Guarnizo</cp:lastModifiedBy>
  <cp:revision/>
  <dcterms:created xsi:type="dcterms:W3CDTF">2014-01-24T14:39:36Z</dcterms:created>
  <dcterms:modified xsi:type="dcterms:W3CDTF">2026-02-13T23:20:33Z</dcterms:modified>
  <cp:category/>
  <cp:contentStatus/>
</cp:coreProperties>
</file>