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2"/>
  <workbookPr codeName="ThisWorkbook" defaultThemeVersion="166925"/>
  <mc:AlternateContent xmlns:mc="http://schemas.openxmlformats.org/markup-compatibility/2006">
    <mc:Choice Requires="x15">
      <x15ac:absPath xmlns:x15ac="http://schemas.microsoft.com/office/spreadsheetml/2010/11/ac" url="/Users/user/Downloads/"/>
    </mc:Choice>
  </mc:AlternateContent>
  <xr:revisionPtr revIDLastSave="0" documentId="13_ncr:1_{435AFD02-86A1-D04C-96AF-840D7BB80D77}" xr6:coauthVersionLast="36" xr6:coauthVersionMax="47" xr10:uidLastSave="{00000000-0000-0000-0000-000000000000}"/>
  <bookViews>
    <workbookView xWindow="0" yWindow="0" windowWidth="38400" windowHeight="21600"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1'!$A$1:$AG$50</definedName>
    <definedName name="_xlnm.Print_Area" localSheetId="0">'Formulario para pagos'!$A$1:$AG$155</definedName>
    <definedName name="_xlnm.Print_Titles" localSheetId="1">'Anexo No. 1'!$9:$15</definedName>
  </definedNames>
  <calcPr calcId="181029"/>
  <fileRecoveryPr repairLoad="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2" i="1" l="1"/>
  <c r="Y151" i="1"/>
  <c r="Y150" i="1"/>
  <c r="Y84" i="1" l="1"/>
  <c r="Y75" i="1" l="1"/>
  <c r="Y78" i="1" s="1"/>
  <c r="Y81"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tc={60AC23BF-93F7-4E02-AA64-D7E3E06D34B9}</author>
    <author>tc={900E9DF1-F571-49A2-BB4B-D4D920C22791}</author>
    <author>tc={94E711CD-B27B-401A-94BB-65F7D57E4600}</author>
    <author>tc={B2E2DA38-2D99-4B3C-B2E0-C9F813F71673}</author>
    <author>tc={F51D8965-C333-4C87-A2D6-B135607309CC}</author>
  </authors>
  <commentList>
    <comment ref="N13" authorId="0" shapeId="0" xr:uid="{60AC23BF-93F7-4E02-AA64-D7E3E06D34B9}">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04 de febrero de 2026</t>
        </r>
      </text>
    </comment>
    <comment ref="L39" authorId="1" shapeId="0" xr:uid="{900E9DF1-F571-49A2-BB4B-D4D920C22791}">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Son 25 días, favor corregir  </t>
        </r>
      </text>
    </comment>
    <comment ref="X39" authorId="2" shapeId="0" xr:uid="{94E711CD-B27B-401A-94BB-65F7D57E46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Favor revisar como quedo en el contrato, por lo general van  hasta el 31..favir revisar</t>
        </r>
      </text>
    </comment>
    <comment ref="S138" authorId="3" shapeId="0" xr:uid="{B2E2DA38-2D99-4B3C-B2E0-C9F813F71673}">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Son 25 días </t>
        </r>
      </text>
    </comment>
    <comment ref="Y150" authorId="4" shapeId="0" xr:uid="{F51D8965-C333-4C87-A2D6-B135607309CC}">
      <text>
        <r>
          <rPr>
            <sz val="11"/>
            <color rgb="FF000000"/>
            <rFont val="Calibri"/>
            <family val="2"/>
          </rPr>
          <t xml:space="preserve">[Comentario encadenado]
</t>
        </r>
        <r>
          <rPr>
            <sz val="11"/>
            <color rgb="FF000000"/>
            <rFont val="Calibri"/>
            <family val="2"/>
          </rPr>
          <t xml:space="preserve">
</t>
        </r>
        <r>
          <rPr>
            <sz val="11"/>
            <color rgb="FF000000"/>
            <rFont val="Calibri"/>
            <family val="2"/>
          </rPr>
          <t xml:space="preserve">Su versión de Excel le permite leer este comentario encadenado; sin embargo, las ediciones que se apliquen se quitarán si el archivo se abre en una versión más reciente de Excel. Más información: https://go.microsoft.com/fwlink/?linkid=870924
</t>
        </r>
        <r>
          <rPr>
            <sz val="11"/>
            <color rgb="FF000000"/>
            <rFont val="Calibri"/>
            <family val="2"/>
          </rPr>
          <t xml:space="preserve">
</t>
        </r>
        <r>
          <rPr>
            <sz val="11"/>
            <color rgb="FF000000"/>
            <rFont val="Calibri"/>
            <family val="2"/>
          </rPr>
          <t xml:space="preserve">Comentario:
</t>
        </r>
        <r>
          <rPr>
            <sz val="11"/>
            <color rgb="FF000000"/>
            <rFont val="Calibri"/>
            <family val="2"/>
          </rPr>
          <t xml:space="preserve">    Corregir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tc={8A32429D-ACB2-407D-8911-9C59D1FBE982}</author>
    <author>tc={E33502E2-DE61-41B0-BC47-3DB0EE07CD24}</author>
    <author>tc={36000C5A-0437-4FE2-BD30-0B1810F4BED2}</author>
    <author>tc={1B0D003C-B40C-4F2D-8049-F8EBB77B8F2C}</author>
    <author>tc={5075DCF0-E9B2-460D-B2A4-C7F304059EA7}</author>
    <author>tc={DA8B6443-DD11-4F78-AAB8-79CE9C53CCB0}</author>
    <author>tc={1750BF64-B5BA-4A68-B99C-3FA73DADB598}</author>
    <author>tc={5E4ABFB5-ADFE-4C98-A6A6-57CBB41ADF46}</author>
    <author>tc={08E1F88D-C7D3-4226-BCD2-E3362C263E73}</author>
    <author>tc={9341807E-B8AD-4922-B4FF-BAA17A3D3A28}</author>
    <author>tc={5CD4F4F0-36BC-49CD-87FD-757580E67C93}</author>
    <author>tc={34F7EAF3-F13C-4B4D-A94C-27870DB315D6}</author>
    <author>tc={363F3876-438A-43A8-BF87-C206505C5A45}</author>
    <author>tc={9CB9857D-6DFF-4D44-8DEB-998AE9283F90}</author>
    <author>tc={638B7378-454B-44E8-B9CA-581BC7995086}</author>
    <author>tc={4D2D48BE-9D7A-4CB3-868C-96605F313290}</author>
    <author>tc={12C7E896-A6EB-4ACD-B2B2-07F5F2CA5D57}</author>
    <author>tc={1A2586E5-826E-483A-9F2D-C8265DEF4A97}</author>
    <author>tc={56EB97EB-72F4-4F2F-9075-AF2121872592}</author>
  </authors>
  <commentList>
    <comment ref="L16" authorId="0" shapeId="0" xr:uid="{8A32429D-ACB2-407D-8911-9C59D1FBE982}">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sugiere la siguiente redaccion o similar: Se encuentra en curso la programación de reuniones para la presentación y explicación de los casos remitidos. Como parte de este proceso, se llevó a cabo un acercamiento con el Fiscal Local 1 de Mosquera, con el propósito de detallar la figura correspondiente, así como con la Fiscal 57 de la Unidad de Violencia Intrafamiliar, a fin de brindar información clara y precisa sobre los casos en cuestión. </t>
        </r>
      </text>
    </comment>
    <comment ref="L17" authorId="1" shapeId="0" xr:uid="{E33502E2-DE61-41B0-BC47-3DB0EE07CD24}">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sugiere la siguiente redacción o similar: Se realizó el respectivo análisis de los casos conforme a los parámetros establecidos en la normatividad vigente en materia de mediación.
</t>
        </r>
      </text>
    </comment>
    <comment ref="L18" authorId="2" shapeId="0" xr:uid="{36000C5A-0437-4FE2-BD30-0B1810F4BED2}">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En cumplimiento de la obligación contractual, se realizó la verificación de posibles causales de impedimento para conocer y tramitar el asunto asignado, sin que se configurara alguna que afectara la competencia funcional, razón por la cual no fue necesario informar al coordinador ni proceder a la devolución del expediente. 
</t>
        </r>
      </text>
    </comment>
    <comment ref="L19" authorId="3" shapeId="0" xr:uid="{1B0D003C-B40C-4F2D-8049-F8EBB77B8F2C}">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sugiere la siguiente redacción o similar: La obligación se materializó mediante la recepción y estudio de los asuntos asignados, la verificación de su procedencia como susceptibles de mediación, el análisis jurídico correspondiente conforme a la normatividad vigente, y el adelantamiento de las actuaciones propias del trámite, tales como orientación a las partes, elaboración de constancias y seguimiento procesal según el estado de cada caso 
</t>
        </r>
      </text>
    </comment>
    <comment ref="L21" authorId="4" shapeId="0" xr:uid="{5075DCF0-E9B2-460D-B2A4-C7F304059EA7}">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sugiere:  Para este periodo  se adelantó  la  etapa de alistamiento de  las audiencias de mediación y  se realizarán  conforme a la normatividad vigente y la modalidad acordada por las partes (presencial, virtual o mixta). 
</t>
        </r>
      </text>
    </comment>
    <comment ref="L22" authorId="5" shapeId="0" xr:uid="{DA8B6443-DD11-4F78-AAB8-79CE9C53CCB0}">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sugiere la siguiente redacción o similar:  La expedición de constancias de no acuerdo, inasistencia o inadmisión, así como del acta de mediación o informe final de actividades,  se realizará conforme a lo establecido en los lineamientos, el Manual de Justicia Restaurativa y demás normas concordantes sobre la materia.
</t>
        </r>
      </text>
    </comment>
    <comment ref="L23" authorId="6" shapeId="0" xr:uid="{1750BF64-B5BA-4A68-B99C-3FA73DADB598}">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sugiere la siguiente redacción o similar:  la elaboración y remisión del informe final al Coordinador se realizará una vez llevada a cabo la audiencia de mediación, exponiendo los resultados obtenidos. En caso de no llegarse a un acuerdo se detallarán las actividades realizadas y las razones del fracaso, y en caso de acuerdo se remitirá el acta de mediación al fiscal de conocimiento, con los compromisos asumidos y las condiciones de tiempo, modo y lugar para su cumplimiento. Resaltando las gestiones precisas adelantadas  para cada caso
</t>
        </r>
      </text>
    </comment>
    <comment ref="L24" authorId="7" shapeId="0" xr:uid="{5E4ABFB5-ADFE-4C98-A6A6-57CBB41ADF46}">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sugiere la siguiente redacción o similar:  esta obligación se materializa de manera continua a lo largo de la ejecución del contrato mediante el cumplimiento cabal del objeto y de las demás obligaciones pactadas, en estricta observancia de la Constitución Política, las leyes  colombianas vigentes y el régimen de contratación pública, sin suspender ni abandonar actividades sin previa justificación aceptada por el supervisor. 
</t>
        </r>
      </text>
    </comment>
    <comment ref="L25" authorId="8" shapeId="0" xr:uid="{08E1F88D-C7D3-4226-BCD2-E3362C263E73}">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sugiere la siguiente redacción o similar: Esta obligación se materializa de manera continua a lo largo de la ejecución del contrato mediante el uso exclusivo de la información y documentos producidos en desarrollo del mismo, conforme al objeto contractual, garantizando que no se empleen para fines distintos y conservando su confidencialidad, en estricto cumplimiento de la ley, so pena de las acciones civiles, administrativas o penales correspondientes. 
</t>
        </r>
      </text>
    </comment>
    <comment ref="L26" authorId="9" shapeId="0" xr:uid="{9341807E-B8AD-4922-B4FF-BAA17A3D3A28}">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sugiere la siguiente redacción o similar: esta obligación se materializa mediante la adopción de medidas preventivas y el cumplimiento diligente de las funciones asignadas, con el fin de evitar daños a terceros que puedan ser imputables. En caso de que se generen daños, se responderá conforme a la normativa vigente y a las condiciones contractuales establecidas </t>
        </r>
      </text>
    </comment>
    <comment ref="L27" authorId="10" shapeId="0" xr:uid="{5CD4F4F0-36BC-49CD-87FD-757580E67C93}">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cumplió a cabalidad con esta obligación.							
Respuesta:
    Se sugiere la siguiente redacción debido a que debe ser una constante : Se cumplió a cabalidad con esta obligación.  </t>
        </r>
      </text>
    </comment>
    <comment ref="L28" authorId="11" shapeId="0" xr:uid="{34F7EAF3-F13C-4B4D-A94C-27870DB315D6}">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sugiere: Se atenderán de manera continua y oportuna todos los requerimientos que surjan durante la ejecución del contrato. Para ello, se han realizado reuniones, tanto presenciales como virtuales, entre el coordinador y el equipo, con el fin de recibir e informar las directrices del Centro de Conciliación y Mediación. </t>
        </r>
      </text>
    </comment>
    <comment ref="L30" authorId="12" shapeId="0" xr:uid="{363F3876-438A-43A8-BF87-C206505C5A45}">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sugiere: Durante este periodo, la obligación de informar a la Defensoría del Pueblo y a las autoridades competentes sobre peticiones o amenazas recibidas de personas que actúen fuera de la ley no se materializó, ya que no se registraron reportes ni evidencias de comunicación de este tipo de incidentes. 
</t>
        </r>
      </text>
    </comment>
    <comment ref="L32" authorId="13" shapeId="0" xr:uid="{9CB9857D-6DFF-4D44-8DEB-998AE9283F9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También hay que enviarlo al correo indicado y allegar la evidencia del envio</t>
        </r>
      </text>
    </comment>
    <comment ref="L35" authorId="14" shapeId="0" xr:uid="{638B7378-454B-44E8-B9CA-581BC7995086}">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Hacer mención a las capacitaciones, por favor 
</t>
        </r>
      </text>
    </comment>
    <comment ref="L36" authorId="15" shapeId="0" xr:uid="{4D2D48BE-9D7A-4CB3-868C-96605F313290}">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Esta obligación debe ser una constante, por tanto se sugiere: Se cumplió a cabalidad con esta obligación.  </t>
        </r>
      </text>
    </comment>
    <comment ref="L37" authorId="16" shapeId="0" xr:uid="{12C7E896-A6EB-4ACD-B2B2-07F5F2CA5D57}">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Esta obligación debe ser una constante, por tanto se sugiere: Se cumplió a cabalidad con esta obligación.  </t>
        </r>
      </text>
    </comment>
    <comment ref="L38" authorId="17" shapeId="0" xr:uid="{1A2586E5-826E-483A-9F2D-C8265DEF4A97}">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sugiere: Es una obligación que se materializa  al finalizar la ejecución del contrato.
</t>
        </r>
      </text>
    </comment>
    <comment ref="L39" authorId="18" shapeId="0" xr:uid="{56EB97EB-72F4-4F2F-9075-AF2121872592}">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sugiere: Es una obligación que se materializa  al finalizar la ejecución del contrato.
</t>
        </r>
      </text>
    </comment>
  </commentList>
</comments>
</file>

<file path=xl/sharedStrings.xml><?xml version="1.0" encoding="utf-8"?>
<sst xmlns="http://schemas.openxmlformats.org/spreadsheetml/2006/main" count="397" uniqueCount="249">
  <si>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</si>
  <si>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</si>
  <si>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</si>
  <si>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</si>
  <si>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</si>
  <si>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</si>
  <si>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</si>
  <si>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</si>
  <si>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</si>
  <si>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</si>
  <si>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</si>
  <si>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</si>
  <si>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</si>
  <si>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</si>
  <si>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</si>
  <si>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</si>
  <si>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</si>
  <si>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</si>
  <si>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</si>
  <si>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</si>
  <si>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</si>
  <si>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</si>
  <si>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</si>
  <si>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</si>
  <si>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</si>
  <si>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</si>
  <si>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</si>
  <si>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</si>
  <si>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</si>
  <si>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</si>
  <si>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</si>
  <si>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</si>
  <si>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</si>
  <si>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</si>
  <si>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</si>
  <si>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</si>
  <si>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</si>
  <si>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</si>
  <si>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</si>
  <si>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</si>
  <si>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</si>
  <si>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</si>
  <si>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</si>
  <si>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</si>
  <si>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</si>
  <si>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</si>
  <si>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</si>
  <si>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</si>
  <si>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</si>
  <si>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</si>
  <si>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</si>
  <si>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</si>
  <si>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</si>
  <si>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</si>
  <si>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</si>
  <si>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</si>
  <si>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</si>
  <si>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</si>
  <si>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</si>
  <si>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</si>
  <si>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</si>
  <si>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</si>
  <si>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</si>
  <si>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</si>
  <si>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</si>
  <si>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</si>
  <si>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</si>
  <si>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</si>
  <si>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</si>
  <si>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</si>
  <si>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</si>
  <si>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</si>
  <si>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</si>
  <si>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</si>
  <si>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</si>
  <si>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</si>
  <si>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</si>
  <si>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</si>
  <si>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</si>
  <si>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</si>
  <si>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</si>
  <si>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</si>
  <si>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</si>
  <si>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</si>
  <si>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</si>
  <si>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</si>
  <si>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</si>
  <si>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</si>
  <si>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</si>
  <si>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</si>
  <si>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</si>
  <si>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</si>
  <si>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</si>
  <si>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</si>
  <si>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</si>
  <si>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</si>
  <si>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</si>
  <si>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</si>
  <si>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</si>
  <si>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</si>
  <si>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</si>
  <si>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</si>
  <si>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</si>
  <si>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</si>
  <si>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</si>
  <si>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</si>
  <si>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</si>
  <si>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</si>
  <si>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</si>
  <si>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</si>
  <si>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</si>
  <si>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</si>
  <si>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</si>
  <si>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</si>
  <si>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</si>
  <si>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</si>
  <si>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</si>
  <si>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</si>
  <si>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</si>
  <si>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</si>
  <si>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</si>
  <si>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</si>
  <si>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</si>
  <si>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</si>
  <si>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</si>
  <si>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</si>
  <si>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</si>
  <si>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</si>
  <si>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</si>
  <si>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</si>
  <si>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</si>
  <si>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</si>
  <si>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</si>
  <si>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</si>
  <si>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</si>
  <si>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</si>
  <si>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</si>
  <si>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</si>
  <si>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</si>
  <si>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</si>
  <si>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</si>
  <si>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</si>
  <si>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</si>
  <si>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</si>
  <si>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</si>
  <si>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</si>
  <si>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</si>
  <si>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</si>
  <si>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</si>
  <si>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</si>
  <si>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</si>
  <si>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</si>
  <si>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</si>
  <si>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</si>
  <si>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</si>
  <si>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</si>
  <si>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</si>
  <si>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</si>
  <si>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</si>
  <si>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</si>
  <si>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</si>
  <si>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</si>
  <si>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</si>
  <si>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</si>
  <si>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</si>
  <si>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</si>
  <si>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</si>
  <si>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</si>
  <si>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</si>
  <si>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</si>
  <si>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</si>
  <si>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</si>
  <si>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</si>
  <si>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</si>
  <si>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</si>
  <si>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</si>
  <si>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</si>
  <si>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</si>
  <si>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</si>
  <si>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</si>
  <si>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</si>
  <si>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</si>
  <si>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</si>
  <si>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</si>
  <si>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</si>
  <si>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</si>
  <si>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</si>
  <si>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</si>
  <si>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</si>
  <si>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DAVIVIENDA</t>
  </si>
  <si>
    <t>Prestar sus servicios profesionales en calidad de mediador penal y brindar asistencia juridica en la Defensoria del Pueblo.</t>
  </si>
  <si>
    <t>DEFENSORIA DEL PUEBLO REGIONAL BOGOTA</t>
  </si>
  <si>
    <t>FERNANDO LOPEZ RODRIGUEZ</t>
  </si>
  <si>
    <t>Profesional Especializado Grado 20</t>
  </si>
  <si>
    <t>flopez@defensoria.gov.co</t>
  </si>
  <si>
    <t>SUPERVISOR</t>
  </si>
  <si>
    <t>Prestar orientación jurídica a la ciudadanía en materia de mediación en materia penal, atendiendo los procedimientos y lineamientos institucionales.</t>
  </si>
  <si>
    <t>Analizar las solicitudes de mediación remitidas por la Fiscalía General de la Nación para su respectiva admisión o inadmisión, de conformidad con lo establecido en las normas vigentes.</t>
  </si>
  <si>
    <t>Informar al coordinador del programa de mediación regional o a quien este designe para estos efectos, si se encuentra inmerso en una causal de impedimento para tramitar el conflicto. En caso de estarlo, deberá devolver el expediente para su posterior reasignación.</t>
  </si>
  <si>
    <t>Conocer y tramitar los asuntos que le sean asignados y que sean susceptibles de mediación, de conformidad con la Ley vigente y normas complementarias sobre la materia.</t>
  </si>
  <si>
    <t>Realizar la audiencia de mediación de acuerdo con lo establecido en la ley vigente y demás normas concordantes sobre la materia, estas audiencias podrán realizarse de manera presencial, virtual o mixta según la voluntad de las partes inmersas en el conflicto.</t>
  </si>
  <si>
    <t>Expedir las constancias de no acuerdo, inasistencia o inadmisión, acta de mediación o informe final de actividades, de conformidad con lo establecido en estos lineamientos, el Manual de Justicia Restaurativa y demás normas concordantes sobre la materia.</t>
  </si>
  <si>
    <t>Remitir informe final al Coordinador donde se expongan los resultados de la audiencia de mediación. En caso de no llegarse a un acuerdo se deberá exponer las actividades realizadas y las razones del fracaso de la audiencia. En caso de llegarse a un acuerdo, el mediador remitirá al fiscal de conocimiento el acta de medicación, que contendrá los compromisos asumidos por las partes y las condiciones de tiempo, modo y lugar para su cumplimiento.</t>
  </si>
  <si>
    <t>Cumplir a cabalidad con el objeto y obligaciones señaladas en el presente documento en los términos y condiciones aquí pactadas, observando en todo momento la Constitución Política, las leyes colombianas y el régimen de contratación pública. Por ningún motivo el contratista suspenderá o abandonará el cumplimiento del contrato, sin previa justificación aceptada por el supervisor.</t>
  </si>
  <si>
    <t>Hacer uso de la información y/o documentos que se produzcan en desarrollo del presente contrato conforme al objeto establecido, obligándose a no emplearlos para fines distintos a los previstos en este contrato, conservando la confidencialidad de los mismos, de conformidad con la ley, so pena de las acciones civiles, administrativas o penales a que haya lugar.</t>
  </si>
  <si>
    <t>Responder ante terceros por los daños que se ocasionen y que provengan de causas que le sean imputables.</t>
  </si>
  <si>
    <t>Salvaguardar la información clasificada y reservada que obtenga o conozca con ocasión de la ejecución de las actividades del contrato, salvo justificación legal o requerimiento de autoridad competente.</t>
  </si>
  <si>
    <t>Atender los requerimientos, instrucciones y/o recomendaciones que durante el la ejecución del contrato le imparta la Defensoría a través del supervisor, para una correcta ejecución y cumplimiento de sus obligaciones.</t>
  </si>
  <si>
    <t>Reportar, de manera inmediata al supervisor, la ocurrencia de cualquier novedad o anomalía durante la ejecución del contrato</t>
  </si>
  <si>
    <t>Informar a la Defensoría del Pueblo y autoridades competentes, sobre peticiones o amenazas recibidas por quienes actúen por fuera de la ley, con el propósito de obligarlo a hacer u omitir algún acto o hecho, para que se adopten las medidas y correctivos que fueren necesarios.</t>
  </si>
  <si>
    <t>Efectuar los desplazamientos autorizados por el supervisor del contrato, cuando así lo exijan las necesidades del servicio, con el fin de garantizar el cumplimiento del objeto contractual.</t>
  </si>
  <si>
    <t>Remitir al correo sst@defensoria.edu.co de la Subdirección de Gestión del Talento Humano - área de SST copia del certificado de aptitud médica de ingreso vigente.</t>
  </si>
  <si>
    <t>Asistir al curso de inducción virtual en Seguridad y Salud en el trabajo para contratistas, en el campus virtual de la Defensoría del Pueblo, dentro de los 15 días calendario siguientes a la suscripción del contrato.</t>
  </si>
  <si>
    <t>Cumplir con las políticas del sistema integrado de gestión y de seguridad y salud en el trabajo (SG-SST) de la Defensoría, así como adoptar lo definido en las disposiciones legales y la normativa interna de la Entidad para la contratación en cumplimiento del SG-SST.</t>
  </si>
  <si>
    <t>Acreditar el cumplimiento integral de los Requisitos de Seguridad y Salud en el Trabajo para la Contratación, así como el cumplimiento de la legislación en SG-SST aplicable a la naturaleza de las actividades contractuales y a permitir el seguimiento, evaluación y control del grado de cumplimiento de estos, sin que, en virtud de lo anterior, se cree relación laboral alguna entre la Defensoría del Pueblo y los contratistas, lo anterior de conformidad con el Manual de SG-SST que para  tal fin disponga la Defensoría.</t>
  </si>
  <si>
    <t>Acreditar el cumplimiento integral de los Requisitos del Sistema de Gestión Ambiental y la legislación asociada.</t>
  </si>
  <si>
    <t>Para los correspondientes pagos se deberá enviar y publicar en la plataforma del SECOP II el formulario de Informe de Contratistas (Formato vigente) junto con la copia de los comprobantes de pago de los aportes al sistema de seguridad social en salud, pensiones y riesgos laborales, que serán verificados por el supervisor del contrato, los cuales deberán liquidarse con base en los honorarios mensuales pactados. Entregar un backup de la información generada durante la ejecución del contrato.</t>
  </si>
  <si>
    <t>Diligenciar y suscribir junto con el supervisor del contrato, el formulario de Calificación de Contratistas (Formato vigente) al finalizar su ejecución, así como en los casos de terminación anticipada o cesión de contrato.</t>
  </si>
  <si>
    <t>En la última cuenta, el contratista deberá entregar certificado de paz y salvo expedido por el Grupo de Gestión Documental y/o del área responsable del sistema correspondiente, el mismo deberá indicar que el contratista no tiene trámites, radicados o registros pendientes de gestión, cierre o archivo dentro del Sistema de Gestión Documental Electrónico de Archivos (SGDEA) y del Sistema de Información Misional.</t>
  </si>
  <si>
    <t>Se presentó al momento de efectuar la entrega de la documentación para el presente proceso contractual.</t>
  </si>
  <si>
    <t>Se cumplio con las politicas del Sistema integrado de gestión y de seguridad en el trabajo (SG-SST) de la Defensoria.</t>
  </si>
  <si>
    <t>Durante este periodo recibí la inducción por parte del Coordinador del Centro de Conciliación, Fiscalia General de la Nación en temas de Mediación y capacitación en los sistemas de información de la entidad VISION WEB E IRIS.</t>
  </si>
  <si>
    <t>Se cumplio con los sistemas de gestion ambiental.</t>
  </si>
  <si>
    <t>Adelantar la reunión preparatoria por separado con cada una de las partes del conflicto con el fin de reducir el riesgo de revictimización, verificar la voluntad de las partes para adelantar el proceso restaurativo, conocer las necesidades de la víctima y las condiciones del ofensor y determinar si en el proceso deben participar familiares o la comunidad de apoyo de los involucrados.</t>
  </si>
  <si>
    <t>Se uso de manera adecuada la documentacion apropiada para las mediaciones cumpliendo con las normas de confidencialidad.</t>
  </si>
  <si>
    <t>En el caso que eso llegase a suceder se respondera adecuadamente.</t>
  </si>
  <si>
    <t>Se publicara el informe de actividades  y se subira el respectivo pago de seguridad social en la pagina del SECOP II</t>
  </si>
  <si>
    <t>Se presentara en el monento que sea necesario.</t>
  </si>
  <si>
    <t>Se tramitara en el momento que se requiera.</t>
  </si>
  <si>
    <t>Se diligenciara la respectiva acta de informe final de mediación con las observaciones pertinentes.</t>
  </si>
  <si>
    <t>FERNANDO ELIECER BERNAL PARDO</t>
  </si>
  <si>
    <t xml:space="preserve">CARRERA 12A NO.23A-50. </t>
  </si>
  <si>
    <t>MADRID</t>
  </si>
  <si>
    <t>ferbernal@defensoria.edu.co</t>
  </si>
  <si>
    <t>NB-100432521</t>
  </si>
  <si>
    <t>CDP-206-2026</t>
  </si>
  <si>
    <t xml:space="preserve">Se logró que la fiscalía dentro del radicado 110016099065202310937, Fiscal 57 de la Unidad de Delitos  contra la Violencia Intrafamiliar remitiera al correo de la coordinación el expendiente para coordinar reunión preparatoria con las partes. </t>
  </si>
  <si>
    <t>Se realizó el análisis de los casos realizado bajo los parametros de las normas vigentes de mediación.</t>
  </si>
  <si>
    <t>Se revisaron los casos detenidamente y no se encontraron causales e impedimentos alguno para mediar los procesos.</t>
  </si>
  <si>
    <t>Se programarán las audiencias de mediación virtuales las cuales estan pendientes de realización y que llegaron a la coordinación.</t>
  </si>
  <si>
    <t xml:space="preserve">Estamos pendiente de los resultados de las audiencias que llegaron a reparto. </t>
  </si>
  <si>
    <t>Se cumplió con los objetivos y obligaciones de la Defensoria del Pueblo en las respectivas reuniones previas.</t>
  </si>
  <si>
    <t xml:space="preserve">Se atenderan en debida forma los requerimientos que llegasen a tener lugar. Se han adelantado reuniones presenciales como virtuales del coordinador con el fin de informarnos las directrices  del Centro de Conciliación y Mediación. </t>
  </si>
  <si>
    <t>Se informará,  en debida forma, al supervisor en el momento indicando cualquier anomalia o novedad que llegase a suceder.</t>
  </si>
  <si>
    <t>Se inforrmará en el momento que llegasen a suceder.</t>
  </si>
  <si>
    <t xml:space="preserve">Estamos en programación de reuniones de explicación a los casos remitidos. Se realizó acercamiento con el Fiscal Local 1 de Mosquera para explicar la figura y la Fiscal 57 de la Unidad de Violencia intrafamiliar. </t>
  </si>
  <si>
    <t>Se realizaron  los desplazamientos necesarios para cumplir con el objeto del contrato.                      Se asistieron a las capacitaciones:                  9-02-2026 La mediacion en el procedimiento penal abreviado y ordinario y vision WEB,                  10-02-2026 Uso del sistema de infomracion de la comnciliacion, el arbitraje y la amigable                  11-02-2026  Experiencias en realizar conciliacion y mediación penal.                                         17-02-2026 Socializacion procedimiento: Operación centros de concilación y mediación.          18-02-2026 Gestión documental y SGDEA IRIS.                                    19-02-2026 SECOP II.                         20-02-2026 Jornada de Socialización: Justicia Restaurativa para Mediadores.</t>
  </si>
  <si>
    <t>Se adelantó el registro y se curso la respecitiva capacitacion, de igual manera se envio la respectiva constancia.</t>
  </si>
  <si>
    <t>Se cumplirá con los debidos protocolos de confidencialidad.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</si>
</sst>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9">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9"/>
      <color rgb="FF000000"/>
      <name val="Trebuchet MS"/>
      <family val="2"/>
    </font>
    <font>
      <sz val="10"/>
      <color rgb="FF000000"/>
      <name val="Trebuchet MS"/>
      <family val="2"/>
    </font>
    <font>
      <sz val="8"/>
      <color rgb="FF000000"/>
      <name val="Trebuchet MS"/>
      <family val="2"/>
    </font>
    <font>
      <sz val="11"/>
      <color rgb="FF000000"/>
      <name val="Calibri"/>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00B050"/>
        <bgColor indexed="64"/>
      </patternFill>
    </fill>
  </fills>
  <borders count="31">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rgb="FF2F5597"/>
      </left>
      <right style="thin">
        <color indexed="64"/>
      </right>
      <top style="thin">
        <color rgb="FF2F5597"/>
      </top>
      <bottom style="thin">
        <color rgb="FF2F5597"/>
      </bottom>
      <diagonal/>
    </border>
    <border>
      <left style="thin">
        <color indexed="64"/>
      </left>
      <right style="thin">
        <color indexed="64"/>
      </right>
      <top style="thin">
        <color rgb="FF2F5597"/>
      </top>
      <bottom style="thin">
        <color rgb="FF2F5597"/>
      </bottom>
      <diagonal/>
    </border>
    <border>
      <left style="thin">
        <color indexed="64"/>
      </left>
      <right style="thin">
        <color rgb="FF2F5597"/>
      </right>
      <top style="thin">
        <color rgb="FF2F5597"/>
      </top>
      <bottom style="thin">
        <color rgb="FF2F5597"/>
      </bottom>
      <diagonal/>
    </border>
    <border>
      <left style="thin">
        <color rgb="FF2F5597"/>
      </left>
      <right style="thin">
        <color rgb="FF2F5597"/>
      </right>
      <top style="thin">
        <color rgb="FF2F5597"/>
      </top>
      <bottom style="thin">
        <color rgb="FF2F5597"/>
      </bottom>
      <diagonal/>
    </border>
    <border>
      <left/>
      <right/>
      <top style="thin">
        <color rgb="FF2F5597"/>
      </top>
      <bottom style="thin">
        <color rgb="FF2F5597"/>
      </bottom>
      <diagonal/>
    </border>
    <border>
      <left/>
      <right style="thin">
        <color rgb="FF2F5597"/>
      </right>
      <top style="thin">
        <color rgb="FF2F5597"/>
      </top>
      <bottom style="thin">
        <color rgb="FF2F5597"/>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3">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6" xfId="0" applyFont="1" applyBorder="1" applyAlignment="1">
      <alignment wrapText="1"/>
    </xf>
    <xf numFmtId="0" fontId="7" fillId="0" borderId="17"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17"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9"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19" xfId="0" applyFont="1" applyFill="1" applyBorder="1" applyAlignment="1">
      <alignment horizontal="center" vertical="center"/>
    </xf>
    <xf numFmtId="0" fontId="23" fillId="7" borderId="19" xfId="0" applyFont="1" applyFill="1" applyBorder="1"/>
    <xf numFmtId="0" fontId="21" fillId="7" borderId="19" xfId="0" applyFont="1" applyFill="1" applyBorder="1"/>
    <xf numFmtId="0" fontId="21" fillId="7" borderId="24" xfId="0" applyFont="1" applyFill="1" applyBorder="1"/>
    <xf numFmtId="0" fontId="7" fillId="0" borderId="0" xfId="0" applyFont="1" applyAlignment="1" applyProtection="1">
      <alignment horizontal="justify" vertical="top" wrapText="1"/>
      <protection locked="0"/>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8" fillId="2" borderId="5" xfId="0" applyFont="1" applyFill="1" applyBorder="1" applyAlignment="1">
      <alignment horizontal="center" vertical="center"/>
    </xf>
    <xf numFmtId="165" fontId="7" fillId="0" borderId="16" xfId="0" applyNumberFormat="1" applyFont="1" applyBorder="1" applyAlignment="1">
      <alignment horizontal="center" wrapText="1"/>
    </xf>
    <xf numFmtId="165" fontId="7" fillId="0" borderId="18" xfId="0" applyNumberFormat="1" applyFont="1" applyBorder="1" applyAlignment="1">
      <alignment horizontal="center" wrapText="1"/>
    </xf>
    <xf numFmtId="0" fontId="9" fillId="3" borderId="3"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17" fillId="0" borderId="8" xfId="0" applyFont="1" applyBorder="1" applyAlignment="1">
      <alignment horizontal="center" vertical="center"/>
    </xf>
    <xf numFmtId="0" fontId="6" fillId="5" borderId="3" xfId="0" applyFont="1" applyFill="1" applyBorder="1" applyAlignment="1">
      <alignment horizontal="center" vertical="center"/>
    </xf>
    <xf numFmtId="0" fontId="6" fillId="5" borderId="4" xfId="0" applyFont="1" applyFill="1" applyBorder="1" applyAlignment="1">
      <alignment horizontal="center" vertical="center"/>
    </xf>
    <xf numFmtId="0" fontId="6" fillId="5" borderId="5" xfId="0" applyFont="1" applyFill="1" applyBorder="1" applyAlignment="1">
      <alignment horizontal="center" vertical="center"/>
    </xf>
    <xf numFmtId="0" fontId="2" fillId="0" borderId="14" xfId="0" applyFont="1" applyBorder="1" applyAlignment="1" applyProtection="1">
      <alignment horizontal="left"/>
      <protection hidden="1"/>
    </xf>
    <xf numFmtId="0" fontId="2" fillId="0" borderId="0" xfId="0" applyFont="1" applyAlignment="1" applyProtection="1">
      <alignment horizontal="left"/>
      <protection hidden="1"/>
    </xf>
    <xf numFmtId="0" fontId="7" fillId="0" borderId="3" xfId="0" applyFont="1" applyBorder="1" applyAlignment="1">
      <alignment horizontal="justify" vertical="center"/>
    </xf>
    <xf numFmtId="0" fontId="7" fillId="0" borderId="4" xfId="0" applyFont="1" applyBorder="1" applyAlignment="1">
      <alignment horizontal="justify" vertical="center"/>
    </xf>
    <xf numFmtId="0" fontId="7" fillId="0" borderId="5" xfId="0" applyFont="1" applyBorder="1" applyAlignment="1">
      <alignment horizontal="justify" vertical="center"/>
    </xf>
    <xf numFmtId="0" fontId="7" fillId="3" borderId="3" xfId="0" applyFont="1" applyFill="1" applyBorder="1" applyAlignment="1">
      <alignment horizontal="center" vertical="center"/>
    </xf>
    <xf numFmtId="0" fontId="7" fillId="3" borderId="4" xfId="0" applyFont="1" applyFill="1" applyBorder="1" applyAlignment="1">
      <alignment horizontal="center" vertical="center"/>
    </xf>
    <xf numFmtId="0" fontId="7" fillId="3" borderId="5" xfId="0" applyFont="1" applyFill="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3" borderId="3" xfId="0" applyFont="1" applyFill="1" applyBorder="1" applyAlignment="1" applyProtection="1">
      <alignment horizontal="justify" vertical="center" wrapText="1"/>
      <protection locked="0"/>
    </xf>
    <xf numFmtId="0" fontId="7" fillId="3" borderId="4" xfId="0" applyFont="1" applyFill="1" applyBorder="1" applyAlignment="1" applyProtection="1">
      <alignment horizontal="justify" vertical="center" wrapText="1"/>
      <protection locked="0"/>
    </xf>
    <xf numFmtId="0" fontId="7" fillId="3" borderId="5" xfId="0" applyFont="1" applyFill="1" applyBorder="1" applyAlignment="1" applyProtection="1">
      <alignment horizontal="justify" vertical="center" wrapText="1"/>
      <protection locked="0"/>
    </xf>
    <xf numFmtId="166" fontId="7" fillId="0" borderId="2" xfId="0" applyNumberFormat="1" applyFont="1" applyBorder="1" applyAlignment="1" applyProtection="1">
      <alignment horizontal="center" vertical="center"/>
      <protection locked="0"/>
    </xf>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5"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17" xfId="0" applyFont="1" applyFill="1" applyBorder="1" applyAlignment="1">
      <alignment horizontal="justify" vertical="center"/>
    </xf>
    <xf numFmtId="0" fontId="7" fillId="4" borderId="16" xfId="0" applyFont="1" applyFill="1" applyBorder="1" applyAlignment="1">
      <alignment horizontal="justify" vertical="center"/>
    </xf>
    <xf numFmtId="0" fontId="7" fillId="4" borderId="18" xfId="0" applyFont="1" applyFill="1" applyBorder="1" applyAlignment="1">
      <alignment horizontal="justify" vertical="center"/>
    </xf>
    <xf numFmtId="0" fontId="7" fillId="4" borderId="11" xfId="0" applyFont="1" applyFill="1" applyBorder="1" applyAlignment="1">
      <alignment horizontal="justify" vertical="center"/>
    </xf>
    <xf numFmtId="0" fontId="7" fillId="4" borderId="12" xfId="0" applyFont="1" applyFill="1" applyBorder="1" applyAlignment="1">
      <alignment horizontal="justify" vertical="center"/>
    </xf>
    <xf numFmtId="0" fontId="7" fillId="4" borderId="13" xfId="0" applyFont="1" applyFill="1" applyBorder="1" applyAlignment="1">
      <alignment horizontal="justify" vertical="center"/>
    </xf>
    <xf numFmtId="0" fontId="7" fillId="3" borderId="3" xfId="0" applyFont="1" applyFill="1" applyBorder="1" applyAlignment="1">
      <alignment horizontal="justify" vertical="center" wrapText="1"/>
    </xf>
    <xf numFmtId="0" fontId="7" fillId="3" borderId="4" xfId="0" applyFont="1" applyFill="1" applyBorder="1" applyAlignment="1">
      <alignment horizontal="justify" vertical="center" wrapText="1"/>
    </xf>
    <xf numFmtId="0" fontId="7" fillId="3" borderId="5" xfId="0" applyFont="1" applyFill="1" applyBorder="1" applyAlignment="1">
      <alignment horizontal="justify" vertical="center" wrapText="1"/>
    </xf>
    <xf numFmtId="0" fontId="7" fillId="0" borderId="3" xfId="0" applyFont="1" applyBorder="1" applyAlignment="1">
      <alignment horizontal="justify" vertical="center" wrapText="1"/>
    </xf>
    <xf numFmtId="0" fontId="7" fillId="0" borderId="4" xfId="0" applyFont="1" applyBorder="1" applyAlignment="1">
      <alignment horizontal="justify" vertical="center" wrapText="1"/>
    </xf>
    <xf numFmtId="0" fontId="7" fillId="0" borderId="5"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6" xfId="0" applyFont="1" applyBorder="1" applyAlignment="1" applyProtection="1">
      <alignment horizontal="center" vertical="center"/>
      <protection hidden="1"/>
    </xf>
    <xf numFmtId="0" fontId="7" fillId="0" borderId="16" xfId="0" applyFont="1" applyBorder="1" applyAlignment="1">
      <alignment horizontal="center" wrapText="1"/>
    </xf>
    <xf numFmtId="165" fontId="6" fillId="0" borderId="16" xfId="0" applyNumberFormat="1" applyFont="1" applyBorder="1" applyAlignment="1" applyProtection="1">
      <alignment horizontal="center" wrapText="1"/>
      <protection hidden="1"/>
    </xf>
    <xf numFmtId="165" fontId="7" fillId="0" borderId="16" xfId="0" applyNumberFormat="1" applyFont="1" applyBorder="1" applyAlignment="1">
      <alignment horizontal="left" wrapText="1"/>
    </xf>
    <xf numFmtId="165" fontId="7" fillId="0" borderId="18" xfId="0" applyNumberFormat="1" applyFont="1" applyBorder="1" applyAlignment="1">
      <alignment horizontal="left" wrapText="1"/>
    </xf>
    <xf numFmtId="166" fontId="7" fillId="0" borderId="3" xfId="0" applyNumberFormat="1" applyFont="1" applyBorder="1" applyAlignment="1" applyProtection="1">
      <alignment horizontal="center" vertical="center"/>
      <protection hidden="1"/>
    </xf>
    <xf numFmtId="166" fontId="7" fillId="0" borderId="4" xfId="0" applyNumberFormat="1" applyFont="1" applyBorder="1" applyAlignment="1" applyProtection="1">
      <alignment horizontal="center" vertical="center"/>
      <protection hidden="1"/>
    </xf>
    <xf numFmtId="166" fontId="7" fillId="0" borderId="5"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5" xfId="0" applyFont="1" applyBorder="1" applyAlignment="1" applyProtection="1">
      <alignment horizontal="center" vertical="center"/>
      <protection hidden="1"/>
    </xf>
    <xf numFmtId="0" fontId="7" fillId="7" borderId="3" xfId="0" applyFont="1" applyFill="1" applyBorder="1" applyAlignment="1" applyProtection="1">
      <alignment horizontal="justify" vertical="center" wrapText="1"/>
      <protection locked="0"/>
    </xf>
    <xf numFmtId="0" fontId="7" fillId="7" borderId="4" xfId="0" applyFont="1" applyFill="1" applyBorder="1" applyAlignment="1" applyProtection="1">
      <alignment horizontal="justify" vertical="center" wrapText="1"/>
      <protection locked="0"/>
    </xf>
    <xf numFmtId="0" fontId="7" fillId="7" borderId="5"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6" xfId="0" applyFont="1" applyBorder="1" applyAlignment="1" applyProtection="1">
      <alignment horizontal="center" vertical="center"/>
      <protection hidden="1"/>
    </xf>
    <xf numFmtId="0" fontId="13" fillId="0" borderId="7" xfId="0" applyFont="1" applyBorder="1" applyAlignment="1" applyProtection="1">
      <alignment horizontal="center" vertical="center"/>
      <protection hidden="1"/>
    </xf>
    <xf numFmtId="0" fontId="13" fillId="0" borderId="8"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17"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6" fillId="4" borderId="18"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4" xfId="0" applyFont="1" applyFill="1" applyBorder="1" applyAlignment="1">
      <alignment horizontal="center" vertical="center"/>
    </xf>
    <xf numFmtId="0" fontId="7" fillId="3" borderId="2" xfId="0" applyFont="1" applyFill="1" applyBorder="1" applyAlignment="1">
      <alignment horizontal="center" vertical="center" wrapText="1"/>
    </xf>
    <xf numFmtId="0" fontId="26" fillId="0" borderId="28" xfId="0" applyFont="1" applyBorder="1" applyAlignment="1" applyProtection="1">
      <alignment horizontal="center" vertical="center"/>
      <protection locked="0"/>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14" fillId="0" borderId="29" xfId="2" applyBorder="1" applyAlignment="1" applyProtection="1">
      <alignment horizontal="center" vertical="center" wrapText="1"/>
      <protection locked="0"/>
    </xf>
    <xf numFmtId="0" fontId="26" fillId="0" borderId="29" xfId="0" applyFont="1" applyBorder="1" applyAlignment="1" applyProtection="1">
      <alignment horizontal="center" vertical="center" wrapText="1"/>
      <protection locked="0"/>
    </xf>
    <xf numFmtId="0" fontId="26" fillId="0" borderId="30" xfId="0" applyFont="1" applyBorder="1" applyAlignment="1" applyProtection="1">
      <alignment horizontal="center" vertical="center" wrapText="1"/>
      <protection locked="0"/>
    </xf>
    <xf numFmtId="165" fontId="26" fillId="0" borderId="28" xfId="1" applyNumberFormat="1" applyFont="1" applyBorder="1" applyAlignment="1" applyProtection="1">
      <alignment horizontal="center" vertical="center" wrapText="1"/>
      <protection locked="0"/>
    </xf>
    <xf numFmtId="165" fontId="7" fillId="0" borderId="3" xfId="1" applyNumberFormat="1" applyFont="1" applyBorder="1" applyAlignment="1" applyProtection="1">
      <alignment horizontal="center" vertical="center" wrapText="1"/>
      <protection locked="0"/>
    </xf>
    <xf numFmtId="165" fontId="7" fillId="0" borderId="4" xfId="1" applyNumberFormat="1" applyFont="1" applyBorder="1" applyAlignment="1" applyProtection="1">
      <alignment horizontal="center" vertical="center" wrapText="1"/>
      <protection locked="0"/>
    </xf>
    <xf numFmtId="165" fontId="7" fillId="0" borderId="5" xfId="1" applyNumberFormat="1" applyFont="1" applyBorder="1" applyAlignment="1" applyProtection="1">
      <alignment horizontal="center" vertical="center" wrapText="1"/>
      <protection locked="0"/>
    </xf>
    <xf numFmtId="0" fontId="6" fillId="3" borderId="3"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5" xfId="0" applyFont="1" applyFill="1" applyBorder="1" applyAlignment="1">
      <alignment horizontal="center" vertical="center"/>
    </xf>
    <xf numFmtId="0" fontId="25" fillId="0" borderId="25" xfId="0" applyFont="1" applyBorder="1" applyAlignment="1" applyProtection="1">
      <alignment horizontal="justify" vertical="top" wrapText="1"/>
      <protection locked="0"/>
    </xf>
    <xf numFmtId="0" fontId="25" fillId="0" borderId="26" xfId="0" applyFont="1" applyBorder="1" applyAlignment="1" applyProtection="1">
      <alignment horizontal="justify" vertical="top" wrapText="1"/>
      <protection locked="0"/>
    </xf>
    <xf numFmtId="0" fontId="25" fillId="0" borderId="27"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6" fontId="6" fillId="0" borderId="2" xfId="0" applyNumberFormat="1" applyFont="1" applyBorder="1" applyAlignment="1" applyProtection="1">
      <alignment horizontal="center" vertical="center"/>
      <protection locked="0"/>
    </xf>
    <xf numFmtId="0" fontId="7" fillId="8" borderId="2" xfId="0" applyFont="1" applyFill="1" applyBorder="1" applyAlignment="1" applyProtection="1">
      <alignment horizontal="center" vertical="center"/>
      <protection locked="0"/>
    </xf>
    <xf numFmtId="0" fontId="6" fillId="0" borderId="3" xfId="0" applyFont="1" applyBorder="1" applyAlignment="1" applyProtection="1">
      <alignment horizontal="center" vertical="center"/>
      <protection locked="0"/>
    </xf>
    <xf numFmtId="0" fontId="6" fillId="0" borderId="4" xfId="0" applyFont="1" applyBorder="1" applyAlignment="1" applyProtection="1">
      <alignment horizontal="center" vertical="center"/>
      <protection locked="0"/>
    </xf>
    <xf numFmtId="0" fontId="6" fillId="0" borderId="5" xfId="0" applyFont="1" applyBorder="1" applyAlignment="1" applyProtection="1">
      <alignment horizontal="center" vertical="center"/>
      <protection locked="0"/>
    </xf>
    <xf numFmtId="1" fontId="7" fillId="0" borderId="4"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7" fillId="0" borderId="10" xfId="0" applyFont="1" applyBorder="1" applyAlignment="1">
      <alignment horizontal="center" vertical="center"/>
    </xf>
    <xf numFmtId="166" fontId="6" fillId="0" borderId="3" xfId="0" applyNumberFormat="1" applyFont="1" applyBorder="1" applyAlignment="1" applyProtection="1">
      <alignment horizontal="center" vertical="center"/>
      <protection locked="0"/>
    </xf>
    <xf numFmtId="166" fontId="6" fillId="0" borderId="4" xfId="0" applyNumberFormat="1" applyFont="1" applyBorder="1" applyAlignment="1" applyProtection="1">
      <alignment horizontal="center" vertical="center"/>
      <protection locked="0"/>
    </xf>
    <xf numFmtId="166" fontId="6" fillId="0" borderId="5" xfId="0" applyNumberFormat="1" applyFont="1" applyBorder="1" applyAlignment="1" applyProtection="1">
      <alignment horizontal="center" vertical="center"/>
      <protection locked="0"/>
    </xf>
    <xf numFmtId="166" fontId="7" fillId="0" borderId="3" xfId="0" applyNumberFormat="1" applyFont="1" applyBorder="1" applyAlignment="1" applyProtection="1">
      <alignment horizontal="center" vertical="center"/>
      <protection locked="0"/>
    </xf>
    <xf numFmtId="166" fontId="7" fillId="0" borderId="4" xfId="0" applyNumberFormat="1" applyFont="1" applyBorder="1" applyAlignment="1" applyProtection="1">
      <alignment horizontal="center" vertical="center"/>
      <protection locked="0"/>
    </xf>
    <xf numFmtId="166" fontId="7" fillId="0" borderId="5"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6" fontId="1" fillId="8" borderId="2" xfId="0" applyNumberFormat="1" applyFont="1" applyFill="1" applyBorder="1" applyAlignment="1" applyProtection="1">
      <alignment horizontal="center" vertical="center"/>
      <protection hidden="1"/>
    </xf>
    <xf numFmtId="0" fontId="7" fillId="0" borderId="3" xfId="0" applyFont="1" applyBorder="1" applyAlignment="1" applyProtection="1">
      <alignment horizontal="justify" vertical="top" wrapText="1"/>
      <protection locked="0"/>
    </xf>
    <xf numFmtId="0" fontId="7" fillId="0" borderId="4" xfId="0" applyFont="1" applyBorder="1" applyAlignment="1" applyProtection="1">
      <alignment horizontal="justify" vertical="top" wrapText="1"/>
      <protection locked="0"/>
    </xf>
    <xf numFmtId="0" fontId="7" fillId="0" borderId="5" xfId="0" applyFont="1" applyBorder="1" applyAlignment="1" applyProtection="1">
      <alignment horizontal="justify" vertical="top" wrapText="1"/>
      <protection locked="0"/>
    </xf>
    <xf numFmtId="0" fontId="7" fillId="0" borderId="11" xfId="0" applyFont="1" applyBorder="1" applyAlignment="1">
      <alignment horizontal="justify" vertical="center" wrapText="1"/>
    </xf>
    <xf numFmtId="0" fontId="7" fillId="0" borderId="12" xfId="0" applyFont="1" applyBorder="1" applyAlignment="1">
      <alignment horizontal="justify" vertical="center"/>
    </xf>
    <xf numFmtId="0" fontId="7" fillId="0" borderId="13" xfId="0" applyFont="1" applyBorder="1" applyAlignment="1">
      <alignment horizontal="justify" vertical="center"/>
    </xf>
    <xf numFmtId="0" fontId="7" fillId="0" borderId="12" xfId="0" applyFont="1" applyBorder="1" applyAlignment="1">
      <alignment horizontal="justify" vertical="center" wrapText="1"/>
    </xf>
    <xf numFmtId="0" fontId="7" fillId="0" borderId="13" xfId="0" applyFont="1" applyBorder="1" applyAlignment="1">
      <alignment horizontal="justify" vertical="center" wrapText="1"/>
    </xf>
    <xf numFmtId="0" fontId="1" fillId="4" borderId="17" xfId="0" applyFont="1" applyFill="1" applyBorder="1" applyAlignment="1">
      <alignment horizontal="center" vertical="center" textRotation="90"/>
    </xf>
    <xf numFmtId="0" fontId="1" fillId="4" borderId="16" xfId="0" applyFont="1" applyFill="1" applyBorder="1" applyAlignment="1">
      <alignment horizontal="center" vertical="center" textRotation="90"/>
    </xf>
    <xf numFmtId="0" fontId="1" fillId="4" borderId="14"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1" xfId="0" applyFont="1" applyFill="1" applyBorder="1" applyAlignment="1">
      <alignment horizontal="center" vertical="center" textRotation="90"/>
    </xf>
    <xf numFmtId="0" fontId="1" fillId="4" borderId="12"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8"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6" fillId="4" borderId="3" xfId="0" applyFont="1" applyFill="1" applyBorder="1" applyAlignment="1">
      <alignment horizontal="center" vertical="center"/>
    </xf>
    <xf numFmtId="0" fontId="6" fillId="4" borderId="4" xfId="0" applyFont="1" applyFill="1" applyBorder="1" applyAlignment="1">
      <alignment horizontal="center" vertical="center"/>
    </xf>
    <xf numFmtId="0" fontId="6" fillId="4" borderId="5" xfId="0" applyFont="1" applyFill="1" applyBorder="1" applyAlignment="1">
      <alignment horizontal="center" vertical="center"/>
    </xf>
    <xf numFmtId="0" fontId="5" fillId="8" borderId="2" xfId="0" applyFont="1" applyFill="1" applyBorder="1" applyAlignment="1" applyProtection="1">
      <alignment horizontal="center" vertical="center"/>
      <protection locked="0"/>
    </xf>
    <xf numFmtId="0" fontId="6" fillId="4" borderId="2" xfId="0" applyFont="1" applyFill="1" applyBorder="1" applyAlignment="1">
      <alignment horizontal="center" vertical="center"/>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7"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5" xfId="0" applyFont="1" applyFill="1" applyBorder="1" applyAlignment="1">
      <alignment horizontal="center" vertical="center"/>
    </xf>
    <xf numFmtId="0" fontId="15" fillId="3" borderId="5" xfId="0" applyFont="1" applyFill="1" applyBorder="1" applyAlignment="1">
      <alignment horizontal="center" vertical="center"/>
    </xf>
    <xf numFmtId="0" fontId="9" fillId="3" borderId="3" xfId="0" applyFont="1" applyFill="1" applyBorder="1" applyAlignment="1">
      <alignment horizontal="justify" vertical="center" wrapText="1"/>
    </xf>
    <xf numFmtId="0" fontId="9" fillId="3" borderId="4" xfId="0" applyFont="1" applyFill="1" applyBorder="1" applyAlignment="1">
      <alignment horizontal="justify" vertical="center" wrapText="1"/>
    </xf>
    <xf numFmtId="0" fontId="9" fillId="3" borderId="5" xfId="0" applyFont="1" applyFill="1" applyBorder="1" applyAlignment="1">
      <alignment horizontal="justify" vertical="center" wrapText="1"/>
    </xf>
    <xf numFmtId="0" fontId="15" fillId="3" borderId="23" xfId="0" applyFont="1" applyFill="1" applyBorder="1" applyAlignment="1">
      <alignment horizontal="center" vertical="center"/>
    </xf>
    <xf numFmtId="0" fontId="7" fillId="4" borderId="23" xfId="0" applyFont="1" applyFill="1" applyBorder="1" applyAlignment="1">
      <alignment horizontal="center" vertical="center"/>
    </xf>
    <xf numFmtId="0" fontId="7" fillId="4" borderId="5" xfId="0" applyFont="1" applyFill="1" applyBorder="1" applyAlignment="1">
      <alignment horizontal="center" vertical="center"/>
    </xf>
    <xf numFmtId="0" fontId="1" fillId="4" borderId="3" xfId="0" applyFont="1" applyFill="1" applyBorder="1" applyAlignment="1">
      <alignment horizontal="center"/>
    </xf>
    <xf numFmtId="0" fontId="1" fillId="4" borderId="4" xfId="0" applyFont="1" applyFill="1" applyBorder="1" applyAlignment="1">
      <alignment horizontal="center"/>
    </xf>
    <xf numFmtId="0" fontId="1" fillId="4" borderId="5" xfId="0" applyFont="1" applyFill="1" applyBorder="1" applyAlignment="1">
      <alignment horizontal="center"/>
    </xf>
    <xf numFmtId="0" fontId="16" fillId="0" borderId="3" xfId="0" applyFont="1" applyBorder="1" applyAlignment="1" applyProtection="1">
      <alignment horizontal="justify" vertical="top" wrapText="1"/>
      <protection locked="0"/>
    </xf>
    <xf numFmtId="0" fontId="16" fillId="0" borderId="4" xfId="0" applyFont="1" applyBorder="1" applyAlignment="1" applyProtection="1">
      <alignment horizontal="justify" vertical="top" wrapText="1"/>
      <protection locked="0"/>
    </xf>
    <xf numFmtId="0" fontId="16" fillId="0" borderId="5" xfId="0" applyFont="1" applyBorder="1" applyAlignment="1" applyProtection="1">
      <alignment horizontal="justify" vertical="top" wrapText="1"/>
      <protection locked="0"/>
    </xf>
    <xf numFmtId="0" fontId="16" fillId="0" borderId="2" xfId="0" applyFont="1" applyBorder="1" applyAlignment="1" applyProtection="1">
      <alignment horizontal="justify" vertical="top" wrapText="1"/>
      <protection locked="0"/>
    </xf>
    <xf numFmtId="0" fontId="27" fillId="0" borderId="28" xfId="0" applyFont="1" applyBorder="1" applyAlignment="1" applyProtection="1">
      <alignment horizontal="justify" vertical="top" wrapText="1"/>
      <protection locked="0"/>
    </xf>
    <xf numFmtId="0" fontId="16" fillId="0" borderId="3" xfId="0" applyFont="1" applyBorder="1" applyAlignment="1" applyProtection="1">
      <alignment horizontal="center" vertical="top" wrapText="1"/>
      <protection locked="0"/>
    </xf>
    <xf numFmtId="0" fontId="16" fillId="0" borderId="4" xfId="0" applyFont="1" applyBorder="1" applyAlignment="1" applyProtection="1">
      <alignment horizontal="center" vertical="top" wrapText="1"/>
      <protection locked="0"/>
    </xf>
    <xf numFmtId="0" fontId="16" fillId="0" borderId="5" xfId="0" applyFont="1" applyBorder="1" applyAlignment="1" applyProtection="1">
      <alignment horizontal="center" vertical="top" wrapText="1"/>
      <protection locked="0"/>
    </xf>
    <xf numFmtId="0" fontId="16" fillId="0" borderId="2" xfId="0" applyFont="1" applyBorder="1" applyAlignment="1" applyProtection="1">
      <alignment horizontal="left" vertical="top" wrapText="1"/>
      <protection locked="0"/>
    </xf>
    <xf numFmtId="0" fontId="8" fillId="2" borderId="0" xfId="0" applyFont="1" applyFill="1" applyAlignment="1">
      <alignment horizontal="center" vertical="center"/>
    </xf>
    <xf numFmtId="0" fontId="5" fillId="0" borderId="3" xfId="0" applyFont="1" applyBorder="1" applyAlignment="1">
      <alignment horizontal="center"/>
    </xf>
    <xf numFmtId="0" fontId="5" fillId="0" borderId="4" xfId="0" applyFont="1" applyBorder="1" applyAlignment="1">
      <alignment horizontal="center"/>
    </xf>
    <xf numFmtId="0" fontId="5" fillId="0" borderId="5" xfId="0" applyFont="1" applyBorder="1" applyAlignment="1">
      <alignment horizontal="center"/>
    </xf>
    <xf numFmtId="0" fontId="1" fillId="0" borderId="0" xfId="0" applyFont="1" applyAlignment="1">
      <alignment horizontal="center"/>
    </xf>
    <xf numFmtId="0" fontId="1" fillId="0" borderId="17" xfId="0" applyFont="1" applyBorder="1" applyAlignment="1">
      <alignment horizontal="center" vertical="center"/>
    </xf>
    <xf numFmtId="0" fontId="1" fillId="0" borderId="16" xfId="0" applyFont="1" applyBorder="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0" xfId="0" applyFont="1" applyAlignment="1">
      <alignment horizontal="center" vertical="center"/>
    </xf>
    <xf numFmtId="0" fontId="1" fillId="0" borderId="15" xfId="0" applyFont="1" applyBorder="1" applyAlignment="1">
      <alignment horizontal="center" vertical="center"/>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17"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2" fillId="3" borderId="11"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5" fillId="0" borderId="17" xfId="0" applyFont="1" applyBorder="1" applyAlignment="1">
      <alignment horizontal="center"/>
    </xf>
    <xf numFmtId="0" fontId="5" fillId="0" borderId="16" xfId="0" applyFont="1" applyBorder="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0" xfId="0" applyFont="1" applyAlignment="1">
      <alignment horizontal="center"/>
    </xf>
    <xf numFmtId="0" fontId="5" fillId="0" borderId="15" xfId="0" applyFont="1" applyBorder="1" applyAlignment="1">
      <alignment horizontal="center"/>
    </xf>
    <xf numFmtId="0" fontId="5" fillId="0" borderId="11" xfId="0" applyFont="1" applyBorder="1" applyAlignment="1">
      <alignment horizontal="center"/>
    </xf>
    <xf numFmtId="0" fontId="5" fillId="0" borderId="12" xfId="0" applyFont="1" applyBorder="1" applyAlignment="1">
      <alignment horizontal="center"/>
    </xf>
    <xf numFmtId="0" fontId="5" fillId="0" borderId="13" xfId="0" applyFont="1" applyBorder="1" applyAlignment="1">
      <alignment horizont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2" fillId="3" borderId="20" xfId="0" applyFont="1" applyFill="1" applyBorder="1" applyAlignment="1">
      <alignment horizontal="center" vertical="center" wrapText="1"/>
    </xf>
    <xf numFmtId="0" fontId="2" fillId="3" borderId="21" xfId="0" applyFont="1" applyFill="1" applyBorder="1" applyAlignment="1">
      <alignment horizontal="center" vertical="center" wrapText="1"/>
    </xf>
    <xf numFmtId="0" fontId="2" fillId="3" borderId="22" xfId="0" applyFont="1" applyFill="1" applyBorder="1" applyAlignment="1">
      <alignment horizontal="center" vertical="center" wrapText="1"/>
    </xf>
    <xf numFmtId="0" fontId="16" fillId="0" borderId="3" xfId="0" applyFont="1" applyBorder="1" applyAlignment="1" applyProtection="1">
      <alignment horizontal="left" vertical="top" wrapText="1"/>
      <protection locked="0"/>
    </xf>
    <xf numFmtId="0" fontId="16" fillId="0" borderId="4" xfId="0" applyFont="1" applyBorder="1" applyAlignment="1" applyProtection="1">
      <alignment horizontal="left" vertical="top" wrapText="1"/>
      <protection locked="0"/>
    </xf>
    <xf numFmtId="0" fontId="16" fillId="0" borderId="5" xfId="0" applyFont="1" applyBorder="1" applyAlignment="1" applyProtection="1">
      <alignment horizontal="left" vertical="top" wrapText="1"/>
      <protection locked="0"/>
    </xf>
  </cellXfs>
  <cellStyles count="3">
    <cellStyle name="Hipervínculo" xfId="2" builtinId="8"/>
    <cellStyle name="Millares" xfId="1" builtinId="3"/>
    <cellStyle name="Normal" xfId="0" builtinId="0"/>
  </cellStyles>
  <dxfs count="87">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rgb="FFD8D8D8"/>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rgb="FFD8D8D8"/>
        </patternFill>
      </fill>
    </dxf>
    <dxf>
      <fill>
        <patternFill>
          <bgColor rgb="FFD8D8D8"/>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rgb="FFD8D8D8"/>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63500</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177800</xdr:rowOff>
        </xdr:from>
        <xdr:to>
          <xdr:col>7</xdr:col>
          <xdr:colOff>76200</xdr:colOff>
          <xdr:row>54</xdr:row>
          <xdr:rowOff>25400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25400</xdr:rowOff>
        </xdr:from>
        <xdr:to>
          <xdr:col>7</xdr:col>
          <xdr:colOff>63500</xdr:colOff>
          <xdr:row>53</xdr:row>
          <xdr:rowOff>25400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12700</xdr:rowOff>
        </xdr:from>
        <xdr:to>
          <xdr:col>17</xdr:col>
          <xdr:colOff>63500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12700</xdr:rowOff>
        </xdr:from>
        <xdr:to>
          <xdr:col>14</xdr:col>
          <xdr:colOff>63500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71</xdr:row>
          <xdr:rowOff>12700</xdr:rowOff>
        </xdr:from>
        <xdr:to>
          <xdr:col>32</xdr:col>
          <xdr:colOff>63500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12700</xdr:rowOff>
        </xdr:from>
        <xdr:to>
          <xdr:col>29</xdr:col>
          <xdr:colOff>63500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88900</xdr:rowOff>
        </xdr:from>
        <xdr:to>
          <xdr:col>13</xdr:col>
          <xdr:colOff>177800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86</xdr:row>
          <xdr:rowOff>88900</xdr:rowOff>
        </xdr:from>
        <xdr:to>
          <xdr:col>11</xdr:col>
          <xdr:colOff>63500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88900</xdr:rowOff>
        </xdr:from>
        <xdr:to>
          <xdr:col>14</xdr:col>
          <xdr:colOff>177800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89</xdr:row>
          <xdr:rowOff>88900</xdr:rowOff>
        </xdr:from>
        <xdr:to>
          <xdr:col>12</xdr:col>
          <xdr:colOff>50800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12700</xdr:rowOff>
        </xdr:from>
        <xdr:to>
          <xdr:col>32</xdr:col>
          <xdr:colOff>12700</xdr:colOff>
          <xdr:row>117</xdr:row>
          <xdr:rowOff>25400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12700</xdr:rowOff>
        </xdr:from>
        <xdr:to>
          <xdr:col>29</xdr:col>
          <xdr:colOff>25400</xdr:colOff>
          <xdr:row>117</xdr:row>
          <xdr:rowOff>25400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63500</xdr:rowOff>
        </xdr:from>
        <xdr:to>
          <xdr:col>32</xdr:col>
          <xdr:colOff>25400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117</xdr:row>
          <xdr:rowOff>63500</xdr:rowOff>
        </xdr:from>
        <xdr:to>
          <xdr:col>29</xdr:col>
          <xdr:colOff>25400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63500</xdr:rowOff>
        </xdr:from>
        <xdr:to>
          <xdr:col>32</xdr:col>
          <xdr:colOff>25400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121</xdr:row>
          <xdr:rowOff>63500</xdr:rowOff>
        </xdr:from>
        <xdr:to>
          <xdr:col>29</xdr:col>
          <xdr:colOff>25400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317500</xdr:rowOff>
        </xdr:from>
        <xdr:to>
          <xdr:col>32</xdr:col>
          <xdr:colOff>25400</xdr:colOff>
          <xdr:row>123</xdr:row>
          <xdr:rowOff>25400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121</xdr:row>
          <xdr:rowOff>317500</xdr:rowOff>
        </xdr:from>
        <xdr:to>
          <xdr:col>29</xdr:col>
          <xdr:colOff>25400</xdr:colOff>
          <xdr:row>123</xdr:row>
          <xdr:rowOff>25400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63500</xdr:rowOff>
        </xdr:from>
        <xdr:to>
          <xdr:col>32</xdr:col>
          <xdr:colOff>25400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118</xdr:row>
          <xdr:rowOff>63500</xdr:rowOff>
        </xdr:from>
        <xdr:to>
          <xdr:col>29</xdr:col>
          <xdr:colOff>25400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63500</xdr:rowOff>
        </xdr:from>
        <xdr:to>
          <xdr:col>32</xdr:col>
          <xdr:colOff>25400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119</xdr:row>
          <xdr:rowOff>63500</xdr:rowOff>
        </xdr:from>
        <xdr:to>
          <xdr:col>29</xdr:col>
          <xdr:colOff>25400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330200</xdr:rowOff>
        </xdr:from>
        <xdr:to>
          <xdr:col>32</xdr:col>
          <xdr:colOff>25400</xdr:colOff>
          <xdr:row>121</xdr:row>
          <xdr:rowOff>25400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119</xdr:row>
          <xdr:rowOff>330200</xdr:rowOff>
        </xdr:from>
        <xdr:to>
          <xdr:col>29</xdr:col>
          <xdr:colOff>25400</xdr:colOff>
          <xdr:row>121</xdr:row>
          <xdr:rowOff>25400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25400</xdr:rowOff>
        </xdr:from>
        <xdr:to>
          <xdr:col>17</xdr:col>
          <xdr:colOff>63500</xdr:colOff>
          <xdr:row>83</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25400</xdr:rowOff>
        </xdr:from>
        <xdr:to>
          <xdr:col>14</xdr:col>
          <xdr:colOff>63500</xdr:colOff>
          <xdr:row>83</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xdr:col>
      <xdr:colOff>179654</xdr:colOff>
      <xdr:row>47</xdr:row>
      <xdr:rowOff>181428</xdr:rowOff>
    </xdr:from>
    <xdr:to>
      <xdr:col>15</xdr:col>
      <xdr:colOff>3033</xdr:colOff>
      <xdr:row>47</xdr:row>
      <xdr:rowOff>823406</xdr:rowOff>
    </xdr:to>
    <xdr:pic>
      <xdr:nvPicPr>
        <xdr:cNvPr id="6" name="Imagen 5">
          <a:extLst>
            <a:ext uri="{FF2B5EF4-FFF2-40B4-BE49-F238E27FC236}">
              <a16:creationId xmlns:a16="http://schemas.microsoft.com/office/drawing/2014/main" id="{00000000-0008-0000-0100-000006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7145" t="15826" r="37338" b="11512"/>
        <a:stretch/>
      </xdr:blipFill>
      <xdr:spPr bwMode="auto">
        <a:xfrm rot="16200000">
          <a:off x="1759091" y="45745507"/>
          <a:ext cx="641978" cy="2907665"/>
        </a:xfrm>
        <a:prstGeom prst="rect">
          <a:avLst/>
        </a:prstGeom>
        <a:ln>
          <a:noFill/>
        </a:ln>
        <a:effectLst>
          <a:softEdge rad="0"/>
        </a:effectLst>
        <a:extLst>
          <a:ext uri="{53640926-AAD7-44D8-BBD7-CCE9431645EC}">
            <a14:shadowObscured xmlns:a14="http://schemas.microsoft.com/office/drawing/2010/main"/>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BERENICE CRUZ  MONTOYA" id="{752C5FA6-2D72-4C33-8E4A-AABAEFB51927}" userId="2b2b0476e8fd181e"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N13" dT="2026-02-24T23:53:35.15" personId="{752C5FA6-2D72-4C33-8E4A-AABAEFB51927}" id="{60AC23BF-93F7-4E02-AA64-D7E3E06D34B9}">
    <text>04 de febrero de 2026</text>
  </threadedComment>
  <threadedComment ref="L39" dT="2026-02-24T23:44:46.25" personId="{752C5FA6-2D72-4C33-8E4A-AABAEFB51927}" id="{900E9DF1-F571-49A2-BB4B-D4D920C22791}">
    <text xml:space="preserve">Son 25 días, favor corregir  </text>
  </threadedComment>
  <threadedComment ref="X39" dT="2026-02-24T23:47:45.73" personId="{752C5FA6-2D72-4C33-8E4A-AABAEFB51927}" id="{94E711CD-B27B-401A-94BB-65F7D57E4600}">
    <text>Favor revisar como quedo en el contrato, por lo general van  hasta el 31..favir revisar</text>
  </threadedComment>
  <threadedComment ref="S138" dT="2026-02-24T23:52:24.15" personId="{752C5FA6-2D72-4C33-8E4A-AABAEFB51927}" id="{B2E2DA38-2D99-4B3C-B2E0-C9F813F71673}">
    <text xml:space="preserve">Son 25 días </text>
  </threadedComment>
  <threadedComment ref="Y150" dT="2026-02-24T23:55:42.81" personId="{752C5FA6-2D72-4C33-8E4A-AABAEFB51927}" id="{F51D8965-C333-4C87-A2D6-B135607309CC}">
    <text xml:space="preserve">Corregir </text>
  </threadedComment>
</ThreadedComments>
</file>

<file path=xl/threadedComments/threadedComment2.xml><?xml version="1.0" encoding="utf-8"?>
<ThreadedComments xmlns="http://schemas.microsoft.com/office/spreadsheetml/2018/threadedcomments" xmlns:x="http://schemas.openxmlformats.org/spreadsheetml/2006/main">
  <threadedComment ref="L16" dT="2026-02-25T00:00:44.76" personId="{752C5FA6-2D72-4C33-8E4A-AABAEFB51927}" id="{8A32429D-ACB2-407D-8911-9C59D1FBE982}">
    <text xml:space="preserve">Se sugiere la siguiente redaccion o similar: Se encuentra en curso la programación de reuniones para la presentación y explicación de los casos remitidos. Como parte de este proceso, se llevó a cabo un acercamiento con el Fiscal Local 1 de Mosquera, con el propósito de detallar la figura correspondiente, así como con la Fiscal 57 de la Unidad de Violencia Intrafamiliar, a fin de brindar información clara y precisa sobre los casos en cuestión. </text>
  </threadedComment>
  <threadedComment ref="L17" dT="2026-02-25T00:02:45.60" personId="{752C5FA6-2D72-4C33-8E4A-AABAEFB51927}" id="{E33502E2-DE61-41B0-BC47-3DB0EE07CD24}">
    <text xml:space="preserve">Se sugiere la siguiente redacción o similar: Se realizó el respectivo análisis de los casos conforme a los parámetros establecidos en la normatividad vigente en materia de mediación.
</text>
  </threadedComment>
  <threadedComment ref="L18" dT="2026-02-25T00:03:57.48" personId="{752C5FA6-2D72-4C33-8E4A-AABAEFB51927}" id="{36000C5A-0437-4FE2-BD30-0B1810F4BED2}">
    <text xml:space="preserve">En cumplimiento de la obligación contractual, se realizó la verificación de posibles causales de impedimento para conocer y tramitar el asunto asignado, sin que se configurara alguna que afectara la competencia funcional, razón por la cual no fue necesario informar al coordinador ni proceder a la devolución del expediente. 
</text>
  </threadedComment>
  <threadedComment ref="L19" dT="2026-02-25T00:05:09.16" personId="{752C5FA6-2D72-4C33-8E4A-AABAEFB51927}" id="{1B0D003C-B40C-4F2D-8049-F8EBB77B8F2C}">
    <text xml:space="preserve">Se sugiere la siguiente redacción o similar: La obligación se materializó mediante la recepción y estudio de los asuntos asignados, la verificación de su procedencia como susceptibles de mediación, el análisis jurídico correspondiente conforme a la normatividad vigente, y el adelantamiento de las actuaciones propias del trámite, tales como orientación a las partes, elaboración de constancias y seguimiento procesal según el estado de cada caso 
</text>
  </threadedComment>
  <threadedComment ref="L21" dT="2026-02-25T00:13:53.27" personId="{752C5FA6-2D72-4C33-8E4A-AABAEFB51927}" id="{5075DCF0-E9B2-460D-B2A4-C7F304059EA7}">
    <text xml:space="preserve">Se sugiere:  Para este periodo  se adelantó  la  etapa de alistamiento de  las audiencias de mediación y  se realizarán  conforme a la normatividad vigente y la modalidad acordada por las partes (presencial, virtual o mixta). 
</text>
  </threadedComment>
  <threadedComment ref="L22" dT="2026-02-25T00:15:50.59" personId="{752C5FA6-2D72-4C33-8E4A-AABAEFB51927}" id="{DA8B6443-DD11-4F78-AAB8-79CE9C53CCB0}">
    <text xml:space="preserve">Se sugiere la siguiente redacción o similar:  La expedición de constancias de no acuerdo, inasistencia o inadmisión, así como del acta de mediación o informe final de actividades,  se realizará conforme a lo establecido en los lineamientos, el Manual de Justicia Restaurativa y demás normas concordantes sobre la materia.
</text>
  </threadedComment>
  <threadedComment ref="L23" dT="2026-02-25T00:19:19.83" personId="{752C5FA6-2D72-4C33-8E4A-AABAEFB51927}" id="{1750BF64-B5BA-4A68-B99C-3FA73DADB598}">
    <text xml:space="preserve">Se sugiere la siguiente redacción o similar:  la elaboración y remisión del informe final al Coordinador se realizará una vez llevada a cabo la audiencia de mediación, exponiendo los resultados obtenidos. En caso de no llegarse a un acuerdo se detallarán las actividades realizadas y las razones del fracaso, y en caso de acuerdo se remitirá el acta de mediación al fiscal de conocimiento, con los compromisos asumidos y las condiciones de tiempo, modo y lugar para su cumplimiento. Resaltando las gestiones precisas adelantadas  para cada caso
</text>
  </threadedComment>
  <threadedComment ref="L24" dT="2026-02-25T00:21:44.78" personId="{752C5FA6-2D72-4C33-8E4A-AABAEFB51927}" id="{5E4ABFB5-ADFE-4C98-A6A6-57CBB41ADF46}">
    <text xml:space="preserve">Se sugiere la siguiente redacción o similar:  esta obligación se materializa de manera continua a lo largo de la ejecución del contrato mediante el cumplimiento cabal del objeto y de las demás obligaciones pactadas, en estricta observancia de la Constitución Política, las leyes  colombianas vigentes y el régimen de contratación pública, sin suspender ni abandonar actividades sin previa justificación aceptada por el supervisor. 
</text>
  </threadedComment>
  <threadedComment ref="L25" dT="2026-02-25T00:23:27.70" personId="{752C5FA6-2D72-4C33-8E4A-AABAEFB51927}" id="{08E1F88D-C7D3-4226-BCD2-E3362C263E73}">
    <text xml:space="preserve">Se sugiere la siguiente redacción o similar: Esta obligación se materializa de manera continua a lo largo de la ejecución del contrato mediante el uso exclusivo de la información y documentos producidos en desarrollo del mismo, conforme al objeto contractual, garantizando que no se empleen para fines distintos y conservando su confidencialidad, en estricto cumplimiento de la ley, so pena de las acciones civiles, administrativas o penales correspondientes. 
</text>
  </threadedComment>
  <threadedComment ref="L26" dT="2026-02-25T00:30:03.92" personId="{752C5FA6-2D72-4C33-8E4A-AABAEFB51927}" id="{9341807E-B8AD-4922-B4FF-BAA17A3D3A28}">
    <text xml:space="preserve">Se sugiere la siguiente redacción o similar: esta obligación se materializa mediante la adopción de medidas preventivas y el cumplimiento diligente de las funciones asignadas, con el fin de evitar daños a terceros que puedan ser imputables. En caso de que se generen daños, se responderá conforme a la normativa vigente y a las condiciones contractuales establecidas </text>
  </threadedComment>
  <threadedComment ref="L27" dT="2026-02-25T00:30:38.08" personId="{752C5FA6-2D72-4C33-8E4A-AABAEFB51927}" id="{5CD4F4F0-36BC-49CD-87FD-757580E67C93}">
    <text xml:space="preserve">Se cumplió a cabalidad con esta obligación.							
</text>
  </threadedComment>
  <threadedComment ref="L27" dT="2026-02-25T00:33:59.36" personId="{752C5FA6-2D72-4C33-8E4A-AABAEFB51927}" id="{C939A787-51DC-4DFE-9800-1A4E2030AB88}" parentId="{5CD4F4F0-36BC-49CD-87FD-757580E67C93}">
    <text xml:space="preserve">Se sugiere la siguiente redacción debido a que debe ser una constante : Se cumplió a cabalidad con esta obligación.  </text>
  </threadedComment>
  <threadedComment ref="L28" dT="2026-02-25T00:35:49.97" personId="{752C5FA6-2D72-4C33-8E4A-AABAEFB51927}" id="{34F7EAF3-F13C-4B4D-A94C-27870DB315D6}">
    <text xml:space="preserve">Se sugiere: Se atenderán de manera continua y oportuna todos los requerimientos que surjan durante la ejecución del contrato. Para ello, se han realizado reuniones, tanto presenciales como virtuales, entre el coordinador y el equipo, con el fin de recibir e informar las directrices del Centro de Conciliación y Mediación. </text>
  </threadedComment>
  <threadedComment ref="L30" dT="2026-02-25T00:37:25.68" personId="{752C5FA6-2D72-4C33-8E4A-AABAEFB51927}" id="{363F3876-438A-43A8-BF87-C206505C5A45}">
    <text xml:space="preserve">Se sugiere: Durante este periodo, la obligación de informar a la Defensoría del Pueblo y a las autoridades competentes sobre peticiones o amenazas recibidas de personas que actúen fuera de la ley no se materializó, ya que no se registraron reportes ni evidencias de comunicación de este tipo de incidentes. 
</text>
  </threadedComment>
  <threadedComment ref="L32" dT="2026-02-25T00:39:15.13" personId="{752C5FA6-2D72-4C33-8E4A-AABAEFB51927}" id="{9CB9857D-6DFF-4D44-8DEB-998AE9283F90}">
    <text>También hay que enviarlo al correo indicado y allegar la evidencia del envio</text>
  </threadedComment>
  <threadedComment ref="L35" dT="2026-02-25T00:41:01.54" personId="{752C5FA6-2D72-4C33-8E4A-AABAEFB51927}" id="{638B7378-454B-44E8-B9CA-581BC7995086}">
    <text xml:space="preserve">Hacer mención a las capacitaciones, por favor 
</text>
  </threadedComment>
  <threadedComment ref="L36" dT="2026-02-25T00:42:30.42" personId="{752C5FA6-2D72-4C33-8E4A-AABAEFB51927}" id="{4D2D48BE-9D7A-4CB3-868C-96605F313290}">
    <text xml:space="preserve">Esta obligación debe ser una constante, por tanto se sugiere: Se cumplió a cabalidad con esta obligación.  </text>
  </threadedComment>
  <threadedComment ref="L37" dT="2026-02-25T00:42:49.72" personId="{752C5FA6-2D72-4C33-8E4A-AABAEFB51927}" id="{12C7E896-A6EB-4ACD-B2B2-07F5F2CA5D57}">
    <text xml:space="preserve">Esta obligación debe ser una constante, por tanto se sugiere: Se cumplió a cabalidad con esta obligación.  </text>
  </threadedComment>
  <threadedComment ref="L38" dT="2026-02-25T00:48:13.18" personId="{752C5FA6-2D72-4C33-8E4A-AABAEFB51927}" id="{1A2586E5-826E-483A-9F2D-C8265DEF4A97}">
    <text xml:space="preserve">Se sugiere: Es una obligación que se materializa  al finalizar la ejecución del contrato.
</text>
  </threadedComment>
  <threadedComment ref="L39" dT="2026-02-25T00:48:05.81" personId="{752C5FA6-2D72-4C33-8E4A-AABAEFB51927}" id="{56EB97EB-72F4-4F2F-9075-AF2121872592}">
    <text xml:space="preserve">Se sugiere: Es una obligación que se materializa  al finalizar la ejecución del contrato.
</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flope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ferbernal@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35" Type="http://schemas.microsoft.com/office/2017/10/relationships/threadedComment" Target="../threadedComments/threadedComment1.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abSelected="1" topLeftCell="A141" zoomScale="130" zoomScaleNormal="130" zoomScaleSheetLayoutView="55" workbookViewId="0">
      <selection activeCell="AN139" sqref="AN139:AT139"/>
    </sheetView>
  </sheetViews>
  <sheetFormatPr baseColWidth="10" defaultColWidth="11.33203125" defaultRowHeight="14"/>
  <cols>
    <col min="1" max="2" width="2.83203125" style="1" customWidth="1"/>
    <col min="3" max="3" width="3.33203125" style="1" customWidth="1"/>
    <col min="4" max="4" width="4.33203125" style="1" customWidth="1"/>
    <col min="5" max="10" width="2.83203125" style="1" customWidth="1"/>
    <col min="11" max="11" width="3" style="1" customWidth="1"/>
    <col min="12" max="20" width="2.83203125" style="1" customWidth="1"/>
    <col min="21" max="23" width="3.33203125" style="1" customWidth="1"/>
    <col min="24" max="24" width="2.83203125" style="1" customWidth="1"/>
    <col min="25" max="25" width="3.33203125" style="1" customWidth="1"/>
    <col min="26" max="26" width="3.83203125" style="1" customWidth="1"/>
    <col min="27" max="27" width="3.33203125" style="1" customWidth="1"/>
    <col min="28" max="31" width="2.83203125" style="1" customWidth="1"/>
    <col min="32" max="32" width="4.33203125" style="1" customWidth="1"/>
    <col min="33" max="65" width="2.83203125" style="1" customWidth="1"/>
    <col min="66" max="16384" width="11.33203125" style="1"/>
  </cols>
  <sheetData>
    <row r="2" spans="2:33" ht="11.25" customHeight="1">
      <c r="B2" s="164"/>
      <c r="C2" s="164"/>
      <c r="D2" s="164"/>
      <c r="E2" s="164"/>
      <c r="F2" s="164"/>
      <c r="G2" s="113" t="s">
        <v>0</v>
      </c>
      <c r="H2" s="113"/>
      <c r="I2" s="113"/>
      <c r="J2" s="113"/>
      <c r="K2" s="113"/>
      <c r="L2" s="113"/>
      <c r="M2" s="113"/>
      <c r="N2" s="113"/>
      <c r="O2" s="113"/>
      <c r="P2" s="113"/>
      <c r="Q2" s="113"/>
      <c r="R2" s="113"/>
      <c r="S2" s="113"/>
      <c r="T2" s="113"/>
      <c r="U2" s="113"/>
      <c r="V2" s="113"/>
      <c r="W2" s="113"/>
      <c r="X2" s="113"/>
      <c r="Y2" s="113"/>
      <c r="Z2" s="113"/>
      <c r="AA2" s="112" t="s">
        <v>157</v>
      </c>
      <c r="AB2" s="112"/>
      <c r="AC2" s="112"/>
      <c r="AD2" s="112"/>
      <c r="AE2" s="112"/>
      <c r="AF2" s="112"/>
    </row>
    <row r="3" spans="2:33" ht="11.25" customHeight="1">
      <c r="B3" s="164"/>
      <c r="C3" s="164"/>
      <c r="D3" s="164"/>
      <c r="E3" s="164"/>
      <c r="F3" s="164"/>
      <c r="G3" s="113"/>
      <c r="H3" s="113"/>
      <c r="I3" s="113"/>
      <c r="J3" s="113"/>
      <c r="K3" s="113"/>
      <c r="L3" s="113"/>
      <c r="M3" s="113"/>
      <c r="N3" s="113"/>
      <c r="O3" s="113"/>
      <c r="P3" s="113"/>
      <c r="Q3" s="113"/>
      <c r="R3" s="113"/>
      <c r="S3" s="113"/>
      <c r="T3" s="113"/>
      <c r="U3" s="113"/>
      <c r="V3" s="113"/>
      <c r="W3" s="113"/>
      <c r="X3" s="113"/>
      <c r="Y3" s="113"/>
      <c r="Z3" s="113"/>
      <c r="AA3" s="112"/>
      <c r="AB3" s="112"/>
      <c r="AC3" s="112"/>
      <c r="AD3" s="112"/>
      <c r="AE3" s="112"/>
      <c r="AF3" s="112"/>
    </row>
    <row r="4" spans="2:33" ht="11.25" customHeight="1">
      <c r="B4" s="164"/>
      <c r="C4" s="164"/>
      <c r="D4" s="164"/>
      <c r="E4" s="164"/>
      <c r="F4" s="164"/>
      <c r="G4" s="113"/>
      <c r="H4" s="113"/>
      <c r="I4" s="113"/>
      <c r="J4" s="113"/>
      <c r="K4" s="113"/>
      <c r="L4" s="113"/>
      <c r="M4" s="113"/>
      <c r="N4" s="113"/>
      <c r="O4" s="113"/>
      <c r="P4" s="113"/>
      <c r="Q4" s="113"/>
      <c r="R4" s="113"/>
      <c r="S4" s="113"/>
      <c r="T4" s="113"/>
      <c r="U4" s="113"/>
      <c r="V4" s="113"/>
      <c r="W4" s="113"/>
      <c r="X4" s="113"/>
      <c r="Y4" s="113"/>
      <c r="Z4" s="113"/>
      <c r="AA4" s="111" t="s">
        <v>187</v>
      </c>
      <c r="AB4" s="111"/>
      <c r="AC4" s="111"/>
      <c r="AD4" s="111"/>
      <c r="AE4" s="111"/>
      <c r="AF4" s="111"/>
    </row>
    <row r="5" spans="2:33" ht="11.25" customHeight="1">
      <c r="B5" s="164"/>
      <c r="C5" s="164"/>
      <c r="D5" s="164"/>
      <c r="E5" s="164"/>
      <c r="F5" s="164"/>
      <c r="G5" s="113"/>
      <c r="H5" s="113"/>
      <c r="I5" s="113"/>
      <c r="J5" s="113"/>
      <c r="K5" s="113"/>
      <c r="L5" s="113"/>
      <c r="M5" s="113"/>
      <c r="N5" s="113"/>
      <c r="O5" s="113"/>
      <c r="P5" s="113"/>
      <c r="Q5" s="113"/>
      <c r="R5" s="113"/>
      <c r="S5" s="113"/>
      <c r="T5" s="113"/>
      <c r="U5" s="113"/>
      <c r="V5" s="113"/>
      <c r="W5" s="113"/>
      <c r="X5" s="113"/>
      <c r="Y5" s="113"/>
      <c r="Z5" s="113"/>
      <c r="AA5" s="111"/>
      <c r="AB5" s="111"/>
      <c r="AC5" s="111"/>
      <c r="AD5" s="111"/>
      <c r="AE5" s="111"/>
      <c r="AF5" s="111"/>
    </row>
    <row r="6" spans="2:33" ht="15" customHeight="1">
      <c r="B6" s="164"/>
      <c r="C6" s="164"/>
      <c r="D6" s="164"/>
      <c r="E6" s="164"/>
      <c r="F6" s="164"/>
      <c r="G6" s="161" t="s">
        <v>166</v>
      </c>
      <c r="H6" s="161"/>
      <c r="I6" s="161"/>
      <c r="J6" s="161"/>
      <c r="K6" s="161"/>
      <c r="L6" s="161"/>
      <c r="M6" s="161"/>
      <c r="N6" s="161"/>
      <c r="O6" s="161"/>
      <c r="P6" s="161"/>
      <c r="Q6" s="161"/>
      <c r="R6" s="161"/>
      <c r="S6" s="161"/>
      <c r="T6" s="161"/>
      <c r="U6" s="161"/>
      <c r="V6" s="161"/>
      <c r="W6" s="161"/>
      <c r="X6" s="161"/>
      <c r="Y6" s="161"/>
      <c r="Z6" s="161"/>
      <c r="AA6" s="112" t="s">
        <v>188</v>
      </c>
      <c r="AB6" s="112"/>
      <c r="AC6" s="112"/>
      <c r="AD6" s="112"/>
      <c r="AE6" s="112"/>
      <c r="AF6" s="112"/>
    </row>
    <row r="7" spans="2:33" ht="15" customHeight="1">
      <c r="B7" s="164"/>
      <c r="C7" s="164"/>
      <c r="D7" s="164"/>
      <c r="E7" s="164"/>
      <c r="F7" s="164"/>
      <c r="G7" s="161"/>
      <c r="H7" s="161"/>
      <c r="I7" s="161"/>
      <c r="J7" s="161"/>
      <c r="K7" s="161"/>
      <c r="L7" s="161"/>
      <c r="M7" s="161"/>
      <c r="N7" s="161"/>
      <c r="O7" s="161"/>
      <c r="P7" s="161"/>
      <c r="Q7" s="161"/>
      <c r="R7" s="161"/>
      <c r="S7" s="161"/>
      <c r="T7" s="161"/>
      <c r="U7" s="161"/>
      <c r="V7" s="161"/>
      <c r="W7" s="161"/>
      <c r="X7" s="161"/>
      <c r="Y7" s="161"/>
      <c r="Z7" s="161"/>
      <c r="AA7" s="112"/>
      <c r="AB7" s="112"/>
      <c r="AC7" s="112"/>
      <c r="AD7" s="112"/>
      <c r="AE7" s="112"/>
      <c r="AF7" s="112"/>
    </row>
    <row r="8" spans="2:33" ht="15" customHeight="1">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c r="B9" s="3"/>
      <c r="C9" s="3"/>
      <c r="D9" s="3"/>
      <c r="E9" s="3"/>
      <c r="F9" s="3"/>
      <c r="G9" s="3"/>
      <c r="H9" s="3"/>
      <c r="I9" s="3"/>
      <c r="J9" s="3"/>
      <c r="K9" s="3"/>
      <c r="L9" s="3"/>
      <c r="M9" s="3"/>
      <c r="N9" s="3"/>
      <c r="O9" s="3"/>
      <c r="P9" s="3"/>
      <c r="Q9" s="3"/>
      <c r="R9" s="3"/>
      <c r="S9" s="3"/>
      <c r="T9" s="3"/>
      <c r="U9" s="3"/>
      <c r="V9" s="3"/>
      <c r="W9" s="3"/>
      <c r="X9" s="51" t="s">
        <v>7</v>
      </c>
      <c r="Y9" s="51"/>
      <c r="Z9" s="51" t="s">
        <v>8</v>
      </c>
      <c r="AA9" s="51"/>
      <c r="AB9" s="51"/>
      <c r="AC9" s="51"/>
      <c r="AD9" s="51" t="s">
        <v>22</v>
      </c>
      <c r="AE9" s="51"/>
      <c r="AF9" s="51"/>
      <c r="AG9" s="11"/>
    </row>
    <row r="10" spans="2:33" ht="15" customHeight="1">
      <c r="B10" s="107" t="s">
        <v>5</v>
      </c>
      <c r="C10" s="107"/>
      <c r="D10" s="107"/>
      <c r="E10" s="107"/>
      <c r="F10" s="107"/>
      <c r="G10" s="107"/>
      <c r="H10" s="79" t="s">
        <v>1</v>
      </c>
      <c r="I10" s="79"/>
      <c r="J10" s="79"/>
      <c r="K10" s="79"/>
      <c r="L10" s="3"/>
      <c r="M10" s="107" t="s">
        <v>6</v>
      </c>
      <c r="N10" s="107"/>
      <c r="O10" s="107"/>
      <c r="P10" s="107"/>
      <c r="Q10" s="107"/>
      <c r="R10" s="107"/>
      <c r="S10" s="107"/>
      <c r="T10" s="107"/>
      <c r="U10" s="107"/>
      <c r="V10" s="107"/>
      <c r="W10" s="107"/>
      <c r="X10" s="79">
        <v>23</v>
      </c>
      <c r="Y10" s="79"/>
      <c r="Z10" s="79" t="s">
        <v>11</v>
      </c>
      <c r="AA10" s="79"/>
      <c r="AB10" s="79"/>
      <c r="AC10" s="79"/>
      <c r="AD10" s="79">
        <v>2026</v>
      </c>
      <c r="AE10" s="79"/>
      <c r="AF10" s="79"/>
      <c r="AG10" s="11"/>
    </row>
    <row r="11" spans="2:33" ht="3.75" customHeight="1">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c r="B12" s="123" t="s">
        <v>164</v>
      </c>
      <c r="C12" s="123"/>
      <c r="D12" s="123"/>
      <c r="E12" s="123"/>
      <c r="F12" s="123"/>
      <c r="G12" s="123"/>
      <c r="H12" s="123"/>
      <c r="I12" s="123"/>
      <c r="J12" s="123"/>
      <c r="K12" s="123"/>
      <c r="L12" s="3"/>
      <c r="M12" s="3"/>
      <c r="N12" s="51" t="s">
        <v>7</v>
      </c>
      <c r="O12" s="51"/>
      <c r="P12" s="51" t="s">
        <v>8</v>
      </c>
      <c r="Q12" s="51"/>
      <c r="R12" s="51"/>
      <c r="S12" s="51"/>
      <c r="T12" s="51" t="s">
        <v>22</v>
      </c>
      <c r="U12" s="51"/>
      <c r="V12" s="51"/>
      <c r="W12" s="3"/>
      <c r="X12" s="51" t="s">
        <v>7</v>
      </c>
      <c r="Y12" s="51"/>
      <c r="Z12" s="51" t="s">
        <v>8</v>
      </c>
      <c r="AA12" s="51"/>
      <c r="AB12" s="51"/>
      <c r="AC12" s="51"/>
      <c r="AD12" s="51" t="s">
        <v>22</v>
      </c>
      <c r="AE12" s="51"/>
      <c r="AF12" s="51"/>
      <c r="AG12" s="11"/>
    </row>
    <row r="13" spans="2:33" ht="15" customHeight="1">
      <c r="B13" s="123"/>
      <c r="C13" s="123"/>
      <c r="D13" s="123"/>
      <c r="E13" s="123"/>
      <c r="F13" s="123"/>
      <c r="G13" s="123"/>
      <c r="H13" s="123"/>
      <c r="I13" s="123"/>
      <c r="J13" s="123"/>
      <c r="K13" s="123"/>
      <c r="L13" s="162" t="s">
        <v>23</v>
      </c>
      <c r="M13" s="163"/>
      <c r="N13" s="146">
        <v>23</v>
      </c>
      <c r="O13" s="146"/>
      <c r="P13" s="79" t="s">
        <v>11</v>
      </c>
      <c r="Q13" s="79"/>
      <c r="R13" s="79"/>
      <c r="S13" s="79"/>
      <c r="T13" s="79">
        <v>2026</v>
      </c>
      <c r="U13" s="79"/>
      <c r="V13" s="79"/>
      <c r="W13" s="7" t="s">
        <v>24</v>
      </c>
      <c r="X13" s="79">
        <v>28</v>
      </c>
      <c r="Y13" s="79"/>
      <c r="Z13" s="79" t="s">
        <v>11</v>
      </c>
      <c r="AA13" s="79"/>
      <c r="AB13" s="79"/>
      <c r="AC13" s="79"/>
      <c r="AD13" s="79">
        <v>2026</v>
      </c>
      <c r="AE13" s="79"/>
      <c r="AF13" s="79"/>
      <c r="AG13" s="11"/>
    </row>
    <row r="14" spans="2:33" ht="3.75" customHeight="1">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c r="B15" s="43" t="s">
        <v>94</v>
      </c>
      <c r="C15" s="44"/>
      <c r="D15" s="44"/>
      <c r="E15" s="44"/>
      <c r="F15" s="44"/>
      <c r="G15" s="44"/>
      <c r="H15" s="44"/>
      <c r="I15" s="44"/>
      <c r="J15" s="44"/>
      <c r="K15" s="44"/>
      <c r="L15" s="44"/>
      <c r="M15" s="44"/>
      <c r="N15" s="44"/>
      <c r="O15" s="44"/>
      <c r="P15" s="44"/>
      <c r="Q15" s="44"/>
      <c r="R15" s="44"/>
      <c r="S15" s="44"/>
      <c r="T15" s="44"/>
      <c r="U15" s="44"/>
      <c r="V15" s="44"/>
      <c r="W15" s="44"/>
      <c r="X15" s="44"/>
      <c r="Y15" s="44"/>
      <c r="Z15" s="44"/>
      <c r="AA15" s="44"/>
      <c r="AB15" s="44"/>
      <c r="AC15" s="44"/>
      <c r="AD15" s="44"/>
      <c r="AE15" s="44"/>
      <c r="AF15" s="45"/>
      <c r="AG15" s="11"/>
    </row>
    <row r="16" spans="2:33" ht="3.75" customHeight="1" thickBot="1">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c r="B17" s="144" t="s">
        <v>39</v>
      </c>
      <c r="C17" s="144"/>
      <c r="D17" s="144"/>
      <c r="E17" s="144"/>
      <c r="F17" s="144"/>
      <c r="G17" s="144"/>
      <c r="H17" s="144"/>
      <c r="I17" s="3"/>
      <c r="J17" s="3"/>
      <c r="K17" s="108" t="s">
        <v>235</v>
      </c>
      <c r="L17" s="109"/>
      <c r="M17" s="109"/>
      <c r="N17" s="109"/>
      <c r="O17" s="109"/>
      <c r="P17" s="109"/>
      <c r="Q17" s="109"/>
      <c r="R17" s="109"/>
      <c r="S17" s="109"/>
      <c r="T17" s="109"/>
      <c r="U17" s="109"/>
      <c r="V17" s="109"/>
      <c r="W17" s="110"/>
      <c r="X17" s="9"/>
      <c r="Y17" s="9"/>
      <c r="Z17" s="10"/>
      <c r="AA17" s="10"/>
      <c r="AB17" s="10"/>
      <c r="AC17" s="10"/>
      <c r="AD17" s="10"/>
      <c r="AE17" s="10"/>
      <c r="AF17" s="10"/>
      <c r="AG17" s="11"/>
    </row>
    <row r="18" spans="2:33" ht="3.75" customHeight="1">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c r="B19" s="125" t="s">
        <v>162</v>
      </c>
      <c r="C19" s="126"/>
      <c r="D19" s="126"/>
      <c r="E19" s="126"/>
      <c r="F19" s="126"/>
      <c r="G19" s="126"/>
      <c r="H19" s="126"/>
      <c r="I19" s="126"/>
      <c r="J19" s="126"/>
      <c r="K19" s="127"/>
      <c r="L19" s="147" t="s">
        <v>230</v>
      </c>
      <c r="M19" s="148"/>
      <c r="N19" s="148"/>
      <c r="O19" s="148"/>
      <c r="P19" s="148"/>
      <c r="Q19" s="148"/>
      <c r="R19" s="148"/>
      <c r="S19" s="148"/>
      <c r="T19" s="148"/>
      <c r="U19" s="148"/>
      <c r="V19" s="148"/>
      <c r="W19" s="149"/>
      <c r="X19" s="64" t="s">
        <v>27</v>
      </c>
      <c r="Y19" s="65"/>
      <c r="Z19" s="65"/>
      <c r="AA19" s="66"/>
      <c r="AB19" s="132">
        <v>80208985</v>
      </c>
      <c r="AC19" s="133"/>
      <c r="AD19" s="133"/>
      <c r="AE19" s="133"/>
      <c r="AF19" s="134"/>
      <c r="AG19" s="11"/>
    </row>
    <row r="20" spans="2:33" ht="3.75" customHeight="1">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c r="B21" s="107" t="s">
        <v>104</v>
      </c>
      <c r="C21" s="107"/>
      <c r="D21" s="107"/>
      <c r="E21" s="79" t="s">
        <v>231</v>
      </c>
      <c r="F21" s="79"/>
      <c r="G21" s="79"/>
      <c r="H21" s="79"/>
      <c r="I21" s="79"/>
      <c r="J21" s="79"/>
      <c r="K21" s="79"/>
      <c r="L21" s="79"/>
      <c r="M21" s="79"/>
      <c r="N21" s="79"/>
      <c r="O21" s="79"/>
      <c r="P21" s="79"/>
      <c r="Q21" s="79"/>
      <c r="R21" s="79"/>
      <c r="S21" s="79"/>
      <c r="T21" s="79"/>
      <c r="U21" s="79"/>
      <c r="V21" s="79"/>
      <c r="W21" s="79"/>
      <c r="X21" s="107" t="s">
        <v>105</v>
      </c>
      <c r="Y21" s="107"/>
      <c r="Z21" s="107"/>
      <c r="AA21" s="79" t="s">
        <v>232</v>
      </c>
      <c r="AB21" s="79"/>
      <c r="AC21" s="79"/>
      <c r="AD21" s="79"/>
      <c r="AE21" s="79"/>
      <c r="AF21" s="79"/>
      <c r="AG21" s="11"/>
    </row>
    <row r="22" spans="2:33" ht="3.75" customHeight="1">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c r="B23" s="107" t="s">
        <v>106</v>
      </c>
      <c r="C23" s="107"/>
      <c r="D23" s="107"/>
      <c r="E23" s="143">
        <v>3202576289</v>
      </c>
      <c r="F23" s="143"/>
      <c r="G23" s="143"/>
      <c r="H23" s="143"/>
      <c r="I23" s="143"/>
      <c r="J23" s="143"/>
      <c r="K23" s="143"/>
      <c r="L23" s="107" t="s">
        <v>107</v>
      </c>
      <c r="M23" s="107"/>
      <c r="N23" s="107"/>
      <c r="O23" s="107"/>
      <c r="P23" s="107"/>
      <c r="Q23" s="107"/>
      <c r="R23" s="107"/>
      <c r="S23" s="107"/>
      <c r="T23" s="107"/>
      <c r="U23" s="107"/>
      <c r="V23" s="107"/>
      <c r="W23" s="107"/>
      <c r="X23" s="141" t="s">
        <v>233</v>
      </c>
      <c r="Y23" s="142"/>
      <c r="Z23" s="142"/>
      <c r="AA23" s="142"/>
      <c r="AB23" s="142"/>
      <c r="AC23" s="142"/>
      <c r="AD23" s="142"/>
      <c r="AE23" s="142"/>
      <c r="AF23" s="142"/>
      <c r="AG23" s="11"/>
    </row>
    <row r="24" spans="2:33" ht="3.75" customHeight="1">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c r="B25" s="107" t="s">
        <v>132</v>
      </c>
      <c r="C25" s="107"/>
      <c r="D25" s="107"/>
      <c r="E25" s="107"/>
      <c r="F25" s="107"/>
      <c r="G25" s="79" t="s">
        <v>133</v>
      </c>
      <c r="H25" s="79"/>
      <c r="I25" s="79"/>
      <c r="J25" s="79"/>
      <c r="K25" s="14" t="s">
        <v>89</v>
      </c>
      <c r="L25" s="150">
        <v>6000892247</v>
      </c>
      <c r="M25" s="150"/>
      <c r="N25" s="150"/>
      <c r="O25" s="150"/>
      <c r="P25" s="150"/>
      <c r="Q25" s="150"/>
      <c r="R25" s="150"/>
      <c r="S25" s="150"/>
      <c r="T25" s="107" t="s">
        <v>135</v>
      </c>
      <c r="U25" s="107"/>
      <c r="V25" s="79" t="s">
        <v>189</v>
      </c>
      <c r="W25" s="79"/>
      <c r="X25" s="79"/>
      <c r="Y25" s="79"/>
      <c r="Z25" s="79"/>
      <c r="AA25" s="79"/>
      <c r="AB25" s="79"/>
      <c r="AC25" s="79"/>
      <c r="AD25" s="79"/>
      <c r="AE25" s="79"/>
      <c r="AF25" s="79"/>
      <c r="AG25" s="11"/>
    </row>
    <row r="26" spans="2:33" ht="3.75" customHeight="1">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c r="B27" s="107" t="s">
        <v>28</v>
      </c>
      <c r="C27" s="107"/>
      <c r="D27" s="107"/>
      <c r="E27" s="107"/>
      <c r="F27" s="107"/>
      <c r="G27" s="107"/>
      <c r="H27" s="79" t="s">
        <v>29</v>
      </c>
      <c r="I27" s="79"/>
      <c r="J27" s="79"/>
      <c r="K27" s="79"/>
      <c r="L27" s="79"/>
      <c r="M27" s="79"/>
      <c r="N27" s="79"/>
      <c r="O27" s="79"/>
      <c r="P27" s="79"/>
      <c r="Q27" s="79"/>
      <c r="R27" s="79"/>
      <c r="S27" s="79"/>
      <c r="T27" s="79"/>
      <c r="U27" s="79"/>
      <c r="V27" s="79"/>
      <c r="W27" s="79"/>
      <c r="X27" s="79"/>
      <c r="Y27" s="79"/>
      <c r="Z27" s="79"/>
      <c r="AA27" s="79"/>
      <c r="AB27" s="79"/>
      <c r="AC27" s="79"/>
      <c r="AD27" s="79"/>
      <c r="AE27" s="79"/>
      <c r="AF27" s="79"/>
      <c r="AG27" s="11"/>
    </row>
    <row r="28" spans="2:33" ht="3.75" customHeight="1">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c r="B29" s="3"/>
      <c r="C29" s="3"/>
      <c r="D29" s="3"/>
      <c r="E29" s="3"/>
      <c r="F29" s="3"/>
      <c r="G29" s="3"/>
      <c r="H29" s="3"/>
      <c r="I29" s="3"/>
      <c r="J29" s="3"/>
      <c r="K29" s="3"/>
      <c r="L29" s="3"/>
      <c r="M29" s="3"/>
      <c r="N29" s="3"/>
      <c r="O29" s="3"/>
      <c r="P29" s="3"/>
      <c r="Q29" s="3"/>
      <c r="R29" s="3"/>
      <c r="S29" s="3"/>
      <c r="T29" s="3"/>
      <c r="U29" s="3"/>
      <c r="V29" s="3"/>
      <c r="W29" s="3"/>
      <c r="X29" s="51" t="s">
        <v>7</v>
      </c>
      <c r="Y29" s="51"/>
      <c r="Z29" s="51" t="s">
        <v>8</v>
      </c>
      <c r="AA29" s="51"/>
      <c r="AB29" s="51"/>
      <c r="AC29" s="51"/>
      <c r="AD29" s="51" t="s">
        <v>22</v>
      </c>
      <c r="AE29" s="51"/>
      <c r="AF29" s="51"/>
      <c r="AG29" s="11"/>
    </row>
    <row r="30" spans="2:33" ht="15" customHeight="1">
      <c r="B30" s="107" t="s">
        <v>33</v>
      </c>
      <c r="C30" s="107"/>
      <c r="D30" s="107"/>
      <c r="E30" s="107"/>
      <c r="F30" s="107"/>
      <c r="G30" s="67" t="s">
        <v>146</v>
      </c>
      <c r="H30" s="68"/>
      <c r="I30" s="69"/>
      <c r="J30" s="67" t="s">
        <v>144</v>
      </c>
      <c r="K30" s="68"/>
      <c r="L30" s="69"/>
      <c r="M30" s="107" t="s">
        <v>96</v>
      </c>
      <c r="N30" s="107"/>
      <c r="O30" s="107"/>
      <c r="P30" s="107"/>
      <c r="Q30" s="107"/>
      <c r="R30" s="107"/>
      <c r="S30" s="107"/>
      <c r="T30" s="107"/>
      <c r="U30" s="107"/>
      <c r="V30" s="107"/>
      <c r="W30" s="107"/>
      <c r="X30" s="79">
        <v>4</v>
      </c>
      <c r="Y30" s="79"/>
      <c r="Z30" s="79" t="s">
        <v>11</v>
      </c>
      <c r="AA30" s="79"/>
      <c r="AB30" s="79"/>
      <c r="AC30" s="79"/>
      <c r="AD30" s="79">
        <v>2026</v>
      </c>
      <c r="AE30" s="79"/>
      <c r="AF30" s="79"/>
      <c r="AG30" s="11"/>
    </row>
    <row r="31" spans="2:33" ht="3.75" customHeight="1">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c r="B32" s="135" t="s">
        <v>181</v>
      </c>
      <c r="C32" s="136"/>
      <c r="D32" s="136"/>
      <c r="E32" s="136"/>
      <c r="F32" s="136"/>
      <c r="G32" s="136"/>
      <c r="H32" s="136"/>
      <c r="I32" s="136"/>
      <c r="J32" s="136"/>
      <c r="K32" s="136"/>
      <c r="L32" s="136"/>
      <c r="M32" s="136"/>
      <c r="N32" s="136"/>
      <c r="O32" s="136"/>
      <c r="P32" s="136"/>
      <c r="Q32" s="136"/>
      <c r="R32" s="136"/>
      <c r="S32" s="136"/>
      <c r="T32" s="136"/>
      <c r="U32" s="136"/>
      <c r="V32" s="136"/>
      <c r="W32" s="136"/>
      <c r="X32" s="136"/>
      <c r="Y32" s="136"/>
      <c r="Z32" s="136"/>
      <c r="AA32" s="136"/>
      <c r="AB32" s="136"/>
      <c r="AC32" s="136"/>
      <c r="AD32" s="136"/>
      <c r="AE32" s="136"/>
      <c r="AF32" s="137"/>
      <c r="AG32" s="11"/>
    </row>
    <row r="33" spans="2:33">
      <c r="B33" s="138" t="s">
        <v>190</v>
      </c>
      <c r="C33" s="139"/>
      <c r="D33" s="139"/>
      <c r="E33" s="139"/>
      <c r="F33" s="139"/>
      <c r="G33" s="139"/>
      <c r="H33" s="139"/>
      <c r="I33" s="139"/>
      <c r="J33" s="139"/>
      <c r="K33" s="139"/>
      <c r="L33" s="139"/>
      <c r="M33" s="139"/>
      <c r="N33" s="139"/>
      <c r="O33" s="139"/>
      <c r="P33" s="139"/>
      <c r="Q33" s="139"/>
      <c r="R33" s="139"/>
      <c r="S33" s="139"/>
      <c r="T33" s="139"/>
      <c r="U33" s="139"/>
      <c r="V33" s="139"/>
      <c r="W33" s="139"/>
      <c r="X33" s="139"/>
      <c r="Y33" s="139"/>
      <c r="Z33" s="139"/>
      <c r="AA33" s="139"/>
      <c r="AB33" s="139"/>
      <c r="AC33" s="139"/>
      <c r="AD33" s="139"/>
      <c r="AE33" s="139"/>
      <c r="AF33" s="140"/>
      <c r="AG33" s="11"/>
    </row>
    <row r="34" spans="2:33">
      <c r="B34" s="138"/>
      <c r="C34" s="139"/>
      <c r="D34" s="139"/>
      <c r="E34" s="139"/>
      <c r="F34" s="139"/>
      <c r="G34" s="139"/>
      <c r="H34" s="139"/>
      <c r="I34" s="139"/>
      <c r="J34" s="139"/>
      <c r="K34" s="139"/>
      <c r="L34" s="139"/>
      <c r="M34" s="139"/>
      <c r="N34" s="139"/>
      <c r="O34" s="139"/>
      <c r="P34" s="139"/>
      <c r="Q34" s="139"/>
      <c r="R34" s="139"/>
      <c r="S34" s="139"/>
      <c r="T34" s="139"/>
      <c r="U34" s="139"/>
      <c r="V34" s="139"/>
      <c r="W34" s="139"/>
      <c r="X34" s="139"/>
      <c r="Y34" s="139"/>
      <c r="Z34" s="139"/>
      <c r="AA34" s="139"/>
      <c r="AB34" s="139"/>
      <c r="AC34" s="139"/>
      <c r="AD34" s="139"/>
      <c r="AE34" s="139"/>
      <c r="AF34" s="140"/>
      <c r="AG34" s="11"/>
    </row>
    <row r="35" spans="2:33">
      <c r="B35" s="138"/>
      <c r="C35" s="139"/>
      <c r="D35" s="139"/>
      <c r="E35" s="139"/>
      <c r="F35" s="139"/>
      <c r="G35" s="139"/>
      <c r="H35" s="139"/>
      <c r="I35" s="139"/>
      <c r="J35" s="139"/>
      <c r="K35" s="139"/>
      <c r="L35" s="139"/>
      <c r="M35" s="139"/>
      <c r="N35" s="139"/>
      <c r="O35" s="139"/>
      <c r="P35" s="139"/>
      <c r="Q35" s="139"/>
      <c r="R35" s="139"/>
      <c r="S35" s="139"/>
      <c r="T35" s="139"/>
      <c r="U35" s="139"/>
      <c r="V35" s="139"/>
      <c r="W35" s="139"/>
      <c r="X35" s="139"/>
      <c r="Y35" s="139"/>
      <c r="Z35" s="139"/>
      <c r="AA35" s="139"/>
      <c r="AB35" s="139"/>
      <c r="AC35" s="139"/>
      <c r="AD35" s="139"/>
      <c r="AE35" s="139"/>
      <c r="AF35" s="140"/>
      <c r="AG35" s="11"/>
    </row>
    <row r="36" spans="2:33">
      <c r="B36" s="138"/>
      <c r="C36" s="139"/>
      <c r="D36" s="139"/>
      <c r="E36" s="139"/>
      <c r="F36" s="139"/>
      <c r="G36" s="139"/>
      <c r="H36" s="139"/>
      <c r="I36" s="139"/>
      <c r="J36" s="139"/>
      <c r="K36" s="139"/>
      <c r="L36" s="139"/>
      <c r="M36" s="139"/>
      <c r="N36" s="139"/>
      <c r="O36" s="139"/>
      <c r="P36" s="139"/>
      <c r="Q36" s="139"/>
      <c r="R36" s="139"/>
      <c r="S36" s="139"/>
      <c r="T36" s="139"/>
      <c r="U36" s="139"/>
      <c r="V36" s="139"/>
      <c r="W36" s="139"/>
      <c r="X36" s="139"/>
      <c r="Y36" s="139"/>
      <c r="Z36" s="139"/>
      <c r="AA36" s="139"/>
      <c r="AB36" s="139"/>
      <c r="AC36" s="139"/>
      <c r="AD36" s="139"/>
      <c r="AE36" s="139"/>
      <c r="AF36" s="140"/>
      <c r="AG36" s="11"/>
    </row>
    <row r="37" spans="2:33" ht="3.75" customHeight="1">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c r="B38" s="3"/>
      <c r="C38" s="3"/>
      <c r="D38" s="3"/>
      <c r="E38" s="3"/>
      <c r="F38" s="3"/>
      <c r="H38" s="51" t="s">
        <v>99</v>
      </c>
      <c r="I38" s="51"/>
      <c r="J38" s="51"/>
      <c r="K38" s="152" t="s">
        <v>137</v>
      </c>
      <c r="L38" s="51" t="s">
        <v>98</v>
      </c>
      <c r="M38" s="51"/>
      <c r="N38" s="51"/>
      <c r="O38" s="15"/>
      <c r="P38" s="3"/>
      <c r="Q38" s="3"/>
      <c r="R38" s="3"/>
      <c r="S38" s="3"/>
      <c r="T38" s="3"/>
      <c r="U38" s="3"/>
      <c r="V38" s="3"/>
      <c r="W38" s="3"/>
      <c r="X38" s="51" t="s">
        <v>7</v>
      </c>
      <c r="Y38" s="51"/>
      <c r="Z38" s="51" t="s">
        <v>8</v>
      </c>
      <c r="AA38" s="51"/>
      <c r="AB38" s="51"/>
      <c r="AC38" s="51"/>
      <c r="AD38" s="51" t="s">
        <v>22</v>
      </c>
      <c r="AE38" s="51"/>
      <c r="AF38" s="51"/>
      <c r="AG38" s="11"/>
    </row>
    <row r="39" spans="2:33" ht="15" customHeight="1">
      <c r="B39" s="64" t="s">
        <v>97</v>
      </c>
      <c r="C39" s="65"/>
      <c r="D39" s="65"/>
      <c r="E39" s="65"/>
      <c r="F39" s="65"/>
      <c r="G39" s="66"/>
      <c r="H39" s="79">
        <v>10</v>
      </c>
      <c r="I39" s="79"/>
      <c r="J39" s="79"/>
      <c r="K39" s="152"/>
      <c r="L39" s="146">
        <v>27</v>
      </c>
      <c r="M39" s="146"/>
      <c r="N39" s="146"/>
      <c r="O39" s="3"/>
      <c r="P39" s="3"/>
      <c r="Q39" s="107" t="s">
        <v>34</v>
      </c>
      <c r="R39" s="107"/>
      <c r="S39" s="107"/>
      <c r="T39" s="107"/>
      <c r="U39" s="107"/>
      <c r="V39" s="107"/>
      <c r="W39" s="107"/>
      <c r="X39" s="146">
        <v>31</v>
      </c>
      <c r="Y39" s="146"/>
      <c r="Z39" s="79" t="s">
        <v>21</v>
      </c>
      <c r="AA39" s="79"/>
      <c r="AB39" s="79"/>
      <c r="AC39" s="79"/>
      <c r="AD39" s="79">
        <v>2026</v>
      </c>
      <c r="AE39" s="79"/>
      <c r="AF39" s="79"/>
      <c r="AG39" s="11"/>
    </row>
    <row r="40" spans="2:33" ht="3.75" customHeight="1">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c r="B41" s="107" t="s">
        <v>35</v>
      </c>
      <c r="C41" s="107"/>
      <c r="D41" s="107"/>
      <c r="E41" s="107"/>
      <c r="F41" s="107"/>
      <c r="G41" s="107"/>
      <c r="H41" s="107"/>
      <c r="I41" s="107"/>
      <c r="J41" s="145">
        <v>63250000</v>
      </c>
      <c r="K41" s="145"/>
      <c r="L41" s="145"/>
      <c r="M41" s="145"/>
      <c r="N41" s="145"/>
      <c r="O41" s="145"/>
      <c r="P41" s="145"/>
      <c r="Q41" s="64" t="s">
        <v>40</v>
      </c>
      <c r="R41" s="65"/>
      <c r="S41" s="65"/>
      <c r="T41" s="65"/>
      <c r="U41" s="65"/>
      <c r="V41" s="65"/>
      <c r="W41" s="65"/>
      <c r="X41" s="65"/>
      <c r="Y41" s="66"/>
      <c r="Z41" s="153">
        <v>5500000</v>
      </c>
      <c r="AA41" s="154"/>
      <c r="AB41" s="154"/>
      <c r="AC41" s="154"/>
      <c r="AD41" s="154"/>
      <c r="AE41" s="154"/>
      <c r="AF41" s="155"/>
      <c r="AG41" s="11"/>
    </row>
    <row r="42" spans="2:33" ht="3.75" customHeight="1">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c r="B43" s="107" t="s">
        <v>101</v>
      </c>
      <c r="C43" s="107"/>
      <c r="D43" s="107"/>
      <c r="E43" s="107"/>
      <c r="F43" s="107"/>
      <c r="G43" s="107"/>
      <c r="H43" s="107"/>
      <c r="I43" s="107"/>
      <c r="J43" s="156" t="s">
        <v>191</v>
      </c>
      <c r="K43" s="157"/>
      <c r="L43" s="157"/>
      <c r="M43" s="157"/>
      <c r="N43" s="157"/>
      <c r="O43" s="157"/>
      <c r="P43" s="157"/>
      <c r="Q43" s="157"/>
      <c r="R43" s="157"/>
      <c r="S43" s="157"/>
      <c r="T43" s="157"/>
      <c r="U43" s="157"/>
      <c r="V43" s="157"/>
      <c r="W43" s="157"/>
      <c r="X43" s="157"/>
      <c r="Y43" s="157"/>
      <c r="Z43" s="157"/>
      <c r="AA43" s="157"/>
      <c r="AB43" s="157"/>
      <c r="AC43" s="157"/>
      <c r="AD43" s="157"/>
      <c r="AE43" s="157"/>
      <c r="AF43" s="158"/>
      <c r="AG43" s="11"/>
    </row>
    <row r="44" spans="2:33" ht="3.75" customHeight="1">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c r="B45" s="144" t="s">
        <v>41</v>
      </c>
      <c r="C45" s="144"/>
      <c r="D45" s="144"/>
      <c r="E45" s="144"/>
      <c r="F45" s="144"/>
      <c r="G45" s="144"/>
      <c r="H45" s="144"/>
      <c r="I45" s="144"/>
      <c r="J45" s="144"/>
      <c r="K45" s="144"/>
      <c r="L45" s="144"/>
      <c r="M45" s="144"/>
      <c r="N45" s="144"/>
      <c r="O45" s="144"/>
      <c r="P45" s="79">
        <v>627626</v>
      </c>
      <c r="Q45" s="79"/>
      <c r="R45" s="79"/>
      <c r="S45" s="79"/>
      <c r="T45" s="107" t="s">
        <v>42</v>
      </c>
      <c r="U45" s="107"/>
      <c r="V45" s="107"/>
      <c r="W45" s="107"/>
      <c r="X45" s="107"/>
      <c r="Y45" s="107"/>
      <c r="Z45" s="107"/>
      <c r="AA45" s="107"/>
      <c r="AB45" s="107"/>
      <c r="AC45" s="79">
        <v>8726</v>
      </c>
      <c r="AD45" s="79"/>
      <c r="AE45" s="79"/>
      <c r="AF45" s="79"/>
      <c r="AG45" s="11"/>
    </row>
    <row r="46" spans="2:33" ht="3.75" customHeight="1">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c r="AC46" s="122"/>
      <c r="AD46" s="122"/>
      <c r="AE46" s="122"/>
      <c r="AF46" s="122"/>
      <c r="AG46" s="11"/>
    </row>
    <row r="47" spans="2:33" ht="27" customHeight="1">
      <c r="B47" s="107" t="s">
        <v>44</v>
      </c>
      <c r="C47" s="107"/>
      <c r="D47" s="107"/>
      <c r="E47" s="107"/>
      <c r="F47" s="107"/>
      <c r="G47" s="107"/>
      <c r="H47" s="107"/>
      <c r="I47" s="79" t="s">
        <v>45</v>
      </c>
      <c r="J47" s="79"/>
      <c r="K47" s="79"/>
      <c r="L47" s="79"/>
      <c r="M47" s="79"/>
      <c r="N47" s="123" t="s">
        <v>46</v>
      </c>
      <c r="O47" s="123"/>
      <c r="P47" s="123"/>
      <c r="Q47" s="123"/>
      <c r="R47" s="123"/>
      <c r="S47" s="123"/>
      <c r="T47" s="123"/>
      <c r="U47" s="124" t="s">
        <v>193</v>
      </c>
      <c r="V47" s="124"/>
      <c r="W47" s="124"/>
      <c r="X47" s="124"/>
      <c r="Y47" s="124"/>
      <c r="Z47" s="124"/>
      <c r="AA47" s="124"/>
      <c r="AB47" s="124"/>
      <c r="AC47" s="124"/>
      <c r="AD47" s="124"/>
      <c r="AE47" s="124"/>
      <c r="AF47" s="124"/>
      <c r="AG47" s="11"/>
    </row>
    <row r="48" spans="2:33" ht="3.75" customHeight="1">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c r="B49" s="123" t="s">
        <v>43</v>
      </c>
      <c r="C49" s="123"/>
      <c r="D49" s="123"/>
      <c r="E49" s="123"/>
      <c r="F49" s="123"/>
      <c r="G49" s="123"/>
      <c r="H49" s="123"/>
      <c r="I49" s="123"/>
      <c r="J49" s="79" t="s">
        <v>192</v>
      </c>
      <c r="K49" s="79"/>
      <c r="L49" s="79"/>
      <c r="M49" s="79"/>
      <c r="N49" s="79"/>
      <c r="O49" s="79"/>
      <c r="P49" s="79"/>
      <c r="Q49" s="79"/>
      <c r="R49" s="79"/>
      <c r="S49" s="79"/>
      <c r="T49" s="79"/>
      <c r="U49" s="79"/>
      <c r="V49" s="79"/>
      <c r="W49" s="107" t="s">
        <v>27</v>
      </c>
      <c r="X49" s="107"/>
      <c r="Y49" s="107"/>
      <c r="Z49" s="107"/>
      <c r="AA49" s="131">
        <v>10540064</v>
      </c>
      <c r="AB49" s="131"/>
      <c r="AC49" s="131"/>
      <c r="AD49" s="131"/>
      <c r="AE49" s="131"/>
      <c r="AF49" s="131"/>
      <c r="AG49" s="11"/>
    </row>
    <row r="50" spans="2:48" ht="3.75" customHeight="1">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c r="B51" s="125" t="s">
        <v>138</v>
      </c>
      <c r="C51" s="126"/>
      <c r="D51" s="126"/>
      <c r="E51" s="126"/>
      <c r="F51" s="126"/>
      <c r="G51" s="126"/>
      <c r="H51" s="126"/>
      <c r="I51" s="126"/>
      <c r="J51" s="126"/>
      <c r="K51" s="126"/>
      <c r="L51" s="126"/>
      <c r="M51" s="126"/>
      <c r="N51" s="126"/>
      <c r="O51" s="126"/>
      <c r="P51" s="126"/>
      <c r="Q51" s="126"/>
      <c r="R51" s="126"/>
      <c r="S51" s="127"/>
      <c r="T51" s="128" t="s">
        <v>194</v>
      </c>
      <c r="U51" s="129"/>
      <c r="V51" s="129"/>
      <c r="W51" s="129"/>
      <c r="X51" s="129"/>
      <c r="Y51" s="129"/>
      <c r="Z51" s="129"/>
      <c r="AA51" s="129"/>
      <c r="AB51" s="129"/>
      <c r="AC51" s="129"/>
      <c r="AD51" s="129"/>
      <c r="AE51" s="129"/>
      <c r="AF51" s="130"/>
      <c r="AG51" s="11"/>
    </row>
    <row r="52" spans="2:48" ht="3.75" customHeight="1">
      <c r="B52" s="122"/>
      <c r="C52" s="122"/>
      <c r="D52" s="122"/>
      <c r="E52" s="122"/>
      <c r="F52" s="122"/>
      <c r="G52" s="122"/>
      <c r="H52" s="122"/>
      <c r="I52" s="122"/>
      <c r="J52" s="122"/>
      <c r="K52" s="122"/>
      <c r="L52" s="122"/>
      <c r="M52" s="122"/>
      <c r="N52" s="122"/>
      <c r="O52" s="122"/>
      <c r="P52" s="122"/>
      <c r="Q52" s="122"/>
      <c r="R52" s="122"/>
      <c r="S52" s="122"/>
      <c r="T52" s="122"/>
      <c r="U52" s="122"/>
      <c r="V52" s="122"/>
      <c r="W52" s="122"/>
      <c r="X52" s="122"/>
      <c r="Y52" s="122"/>
      <c r="Z52" s="122"/>
      <c r="AA52" s="122"/>
      <c r="AB52" s="122"/>
      <c r="AC52" s="122"/>
      <c r="AD52" s="122"/>
      <c r="AE52" s="122"/>
      <c r="AF52" s="122"/>
      <c r="AG52" s="11"/>
    </row>
    <row r="53" spans="2:48" ht="15" customHeight="1">
      <c r="B53" s="114" t="s">
        <v>63</v>
      </c>
      <c r="C53" s="115"/>
      <c r="D53" s="116"/>
      <c r="E53" s="67" t="s">
        <v>145</v>
      </c>
      <c r="F53" s="68"/>
      <c r="G53" s="69"/>
      <c r="H53" s="120" t="s">
        <v>100</v>
      </c>
      <c r="I53" s="120"/>
      <c r="J53" s="120"/>
      <c r="K53" s="120"/>
      <c r="L53" s="51" t="s">
        <v>7</v>
      </c>
      <c r="M53" s="51"/>
      <c r="N53" s="51" t="s">
        <v>8</v>
      </c>
      <c r="O53" s="51"/>
      <c r="P53" s="51"/>
      <c r="Q53" s="51"/>
      <c r="R53" s="51" t="s">
        <v>22</v>
      </c>
      <c r="S53" s="51"/>
      <c r="T53" s="51"/>
      <c r="U53" s="121" t="s">
        <v>136</v>
      </c>
      <c r="V53" s="121"/>
      <c r="W53" s="121"/>
      <c r="X53" s="51" t="s">
        <v>7</v>
      </c>
      <c r="Y53" s="51"/>
      <c r="Z53" s="51" t="s">
        <v>8</v>
      </c>
      <c r="AA53" s="51"/>
      <c r="AB53" s="51"/>
      <c r="AC53" s="51"/>
      <c r="AD53" s="51" t="s">
        <v>22</v>
      </c>
      <c r="AE53" s="51"/>
      <c r="AF53" s="51"/>
      <c r="AG53" s="11"/>
    </row>
    <row r="54" spans="2:48">
      <c r="B54" s="117"/>
      <c r="C54" s="118"/>
      <c r="D54" s="119"/>
      <c r="E54" s="67" t="s">
        <v>144</v>
      </c>
      <c r="F54" s="68"/>
      <c r="G54" s="69"/>
      <c r="H54" s="120"/>
      <c r="I54" s="120"/>
      <c r="J54" s="120"/>
      <c r="K54" s="120"/>
      <c r="L54" s="79">
        <v>2</v>
      </c>
      <c r="M54" s="79"/>
      <c r="N54" s="79" t="s">
        <v>11</v>
      </c>
      <c r="O54" s="79"/>
      <c r="P54" s="79"/>
      <c r="Q54" s="79"/>
      <c r="R54" s="79">
        <v>2026</v>
      </c>
      <c r="S54" s="79"/>
      <c r="T54" s="79"/>
      <c r="U54" s="121"/>
      <c r="V54" s="121"/>
      <c r="W54" s="121"/>
      <c r="X54" s="79">
        <v>4</v>
      </c>
      <c r="Y54" s="79"/>
      <c r="Z54" s="79" t="s">
        <v>11</v>
      </c>
      <c r="AA54" s="79"/>
      <c r="AB54" s="79"/>
      <c r="AC54" s="79"/>
      <c r="AD54" s="79">
        <v>2026</v>
      </c>
      <c r="AE54" s="79"/>
      <c r="AF54" s="79"/>
      <c r="AG54" s="11"/>
    </row>
    <row r="55" spans="2:48" ht="3.75" customHeight="1">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c r="B56" s="107" t="s">
        <v>68</v>
      </c>
      <c r="C56" s="107"/>
      <c r="D56" s="107"/>
      <c r="E56" s="107"/>
      <c r="F56" s="107"/>
      <c r="G56" s="107"/>
      <c r="H56" s="107"/>
      <c r="I56" s="107"/>
      <c r="J56" s="79" t="s">
        <v>62</v>
      </c>
      <c r="K56" s="79"/>
      <c r="L56" s="79"/>
      <c r="M56" s="79"/>
      <c r="N56" s="79"/>
      <c r="O56" s="79"/>
      <c r="P56" s="79"/>
      <c r="Q56" s="79"/>
      <c r="R56" s="79"/>
      <c r="S56" s="79"/>
      <c r="T56" s="79"/>
      <c r="U56" s="79"/>
      <c r="V56" s="79"/>
      <c r="W56" s="79"/>
      <c r="X56" s="79"/>
      <c r="Y56" s="79"/>
      <c r="Z56" s="107" t="s">
        <v>69</v>
      </c>
      <c r="AA56" s="107"/>
      <c r="AB56" s="107"/>
      <c r="AC56" s="107"/>
      <c r="AD56" s="107"/>
      <c r="AE56" s="107"/>
      <c r="AF56" s="107"/>
      <c r="AG56" s="11"/>
    </row>
    <row r="57" spans="2:48" ht="15" customHeight="1">
      <c r="B57" s="107"/>
      <c r="C57" s="107"/>
      <c r="D57" s="107"/>
      <c r="E57" s="107"/>
      <c r="F57" s="107"/>
      <c r="G57" s="107"/>
      <c r="H57" s="107"/>
      <c r="I57" s="107"/>
      <c r="J57" s="79"/>
      <c r="K57" s="79"/>
      <c r="L57" s="79"/>
      <c r="M57" s="79"/>
      <c r="N57" s="79"/>
      <c r="O57" s="79"/>
      <c r="P57" s="79"/>
      <c r="Q57" s="79"/>
      <c r="R57" s="79"/>
      <c r="S57" s="79"/>
      <c r="T57" s="79"/>
      <c r="U57" s="79"/>
      <c r="V57" s="79"/>
      <c r="W57" s="79"/>
      <c r="X57" s="79"/>
      <c r="Y57" s="79"/>
      <c r="Z57" s="79" t="s">
        <v>234</v>
      </c>
      <c r="AA57" s="79"/>
      <c r="AB57" s="79"/>
      <c r="AC57" s="79"/>
      <c r="AD57" s="79"/>
      <c r="AE57" s="79"/>
      <c r="AF57" s="79"/>
      <c r="AG57" s="11"/>
      <c r="AV57" s="3"/>
    </row>
    <row r="58" spans="2:48" ht="3.75" customHeight="1">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c r="B59" s="107" t="s">
        <v>70</v>
      </c>
      <c r="C59" s="107"/>
      <c r="D59" s="107"/>
      <c r="E59" s="107"/>
      <c r="F59" s="107" t="s">
        <v>73</v>
      </c>
      <c r="G59" s="107"/>
      <c r="H59" s="107"/>
      <c r="I59" s="107"/>
      <c r="J59" s="107"/>
      <c r="K59" s="107"/>
      <c r="L59" s="107"/>
      <c r="M59" s="107"/>
      <c r="N59" s="107"/>
      <c r="O59" s="107"/>
      <c r="P59" s="107"/>
      <c r="Q59" s="107"/>
      <c r="R59" s="107"/>
      <c r="S59" s="107"/>
      <c r="T59" s="107"/>
      <c r="U59" s="107"/>
      <c r="V59" s="107"/>
      <c r="W59" s="107"/>
      <c r="X59" s="107"/>
      <c r="Y59" s="107"/>
      <c r="Z59" s="107"/>
      <c r="AA59" s="107"/>
      <c r="AB59" s="107" t="s">
        <v>139</v>
      </c>
      <c r="AC59" s="107"/>
      <c r="AD59" s="107"/>
      <c r="AE59" s="107"/>
      <c r="AF59" s="107"/>
      <c r="AG59" s="11"/>
    </row>
    <row r="60" spans="2:48" ht="9" customHeight="1">
      <c r="B60" s="159" t="s">
        <v>74</v>
      </c>
      <c r="C60" s="159"/>
      <c r="D60" s="159"/>
      <c r="E60" s="159"/>
      <c r="F60" s="160" t="s">
        <v>72</v>
      </c>
      <c r="G60" s="160"/>
      <c r="H60" s="51" t="s">
        <v>7</v>
      </c>
      <c r="I60" s="51"/>
      <c r="J60" s="51" t="s">
        <v>8</v>
      </c>
      <c r="K60" s="51"/>
      <c r="L60" s="51"/>
      <c r="M60" s="51"/>
      <c r="N60" s="51" t="s">
        <v>22</v>
      </c>
      <c r="O60" s="51"/>
      <c r="P60" s="51"/>
      <c r="Q60" s="160" t="s">
        <v>71</v>
      </c>
      <c r="R60" s="160"/>
      <c r="S60" s="51" t="s">
        <v>7</v>
      </c>
      <c r="T60" s="51"/>
      <c r="U60" s="51" t="s">
        <v>8</v>
      </c>
      <c r="V60" s="51"/>
      <c r="W60" s="51"/>
      <c r="X60" s="51"/>
      <c r="Y60" s="51" t="s">
        <v>22</v>
      </c>
      <c r="Z60" s="51"/>
      <c r="AA60" s="51"/>
      <c r="AB60" s="151">
        <v>6325000</v>
      </c>
      <c r="AC60" s="151"/>
      <c r="AD60" s="151"/>
      <c r="AE60" s="151"/>
      <c r="AF60" s="151"/>
      <c r="AG60" s="11"/>
    </row>
    <row r="61" spans="2:48" ht="24.75" customHeight="1">
      <c r="B61" s="159"/>
      <c r="C61" s="159"/>
      <c r="D61" s="159"/>
      <c r="E61" s="159"/>
      <c r="F61" s="160"/>
      <c r="G61" s="160"/>
      <c r="H61" s="79">
        <v>2</v>
      </c>
      <c r="I61" s="79"/>
      <c r="J61" s="79" t="s">
        <v>11</v>
      </c>
      <c r="K61" s="79"/>
      <c r="L61" s="79"/>
      <c r="M61" s="79"/>
      <c r="N61" s="79">
        <v>2026</v>
      </c>
      <c r="O61" s="79"/>
      <c r="P61" s="79"/>
      <c r="Q61" s="160"/>
      <c r="R61" s="160"/>
      <c r="S61" s="79">
        <v>30</v>
      </c>
      <c r="T61" s="79"/>
      <c r="U61" s="79" t="s">
        <v>15</v>
      </c>
      <c r="V61" s="79"/>
      <c r="W61" s="79"/>
      <c r="X61" s="79"/>
      <c r="Y61" s="79">
        <v>2027</v>
      </c>
      <c r="Z61" s="79"/>
      <c r="AA61" s="79"/>
      <c r="AB61" s="151"/>
      <c r="AC61" s="151"/>
      <c r="AD61" s="151"/>
      <c r="AE61" s="151"/>
      <c r="AF61" s="151"/>
      <c r="AG61" s="11"/>
    </row>
    <row r="62" spans="2:48" ht="9" customHeight="1">
      <c r="B62" s="159" t="s">
        <v>75</v>
      </c>
      <c r="C62" s="159"/>
      <c r="D62" s="159"/>
      <c r="E62" s="159"/>
      <c r="F62" s="160" t="s">
        <v>72</v>
      </c>
      <c r="G62" s="160"/>
      <c r="H62" s="51" t="s">
        <v>7</v>
      </c>
      <c r="I62" s="51"/>
      <c r="J62" s="51" t="s">
        <v>8</v>
      </c>
      <c r="K62" s="51"/>
      <c r="L62" s="51"/>
      <c r="M62" s="51"/>
      <c r="N62" s="51" t="s">
        <v>22</v>
      </c>
      <c r="O62" s="51"/>
      <c r="P62" s="51"/>
      <c r="Q62" s="160" t="s">
        <v>71</v>
      </c>
      <c r="R62" s="160"/>
      <c r="S62" s="51" t="s">
        <v>7</v>
      </c>
      <c r="T62" s="51"/>
      <c r="U62" s="51" t="s">
        <v>8</v>
      </c>
      <c r="V62" s="51"/>
      <c r="W62" s="51"/>
      <c r="X62" s="51"/>
      <c r="Y62" s="51" t="s">
        <v>22</v>
      </c>
      <c r="Z62" s="51"/>
      <c r="AA62" s="51"/>
      <c r="AB62" s="151">
        <v>6325000</v>
      </c>
      <c r="AC62" s="151"/>
      <c r="AD62" s="151"/>
      <c r="AE62" s="151"/>
      <c r="AF62" s="151"/>
      <c r="AG62" s="11"/>
    </row>
    <row r="63" spans="2:48" ht="24.75" customHeight="1">
      <c r="B63" s="159"/>
      <c r="C63" s="159"/>
      <c r="D63" s="159"/>
      <c r="E63" s="159"/>
      <c r="F63" s="160"/>
      <c r="G63" s="160"/>
      <c r="H63" s="79">
        <v>2</v>
      </c>
      <c r="I63" s="79"/>
      <c r="J63" s="79" t="s">
        <v>11</v>
      </c>
      <c r="K63" s="79"/>
      <c r="L63" s="79"/>
      <c r="M63" s="79"/>
      <c r="N63" s="79">
        <v>2026</v>
      </c>
      <c r="O63" s="79"/>
      <c r="P63" s="79"/>
      <c r="Q63" s="160"/>
      <c r="R63" s="160"/>
      <c r="S63" s="79">
        <v>30</v>
      </c>
      <c r="T63" s="79"/>
      <c r="U63" s="79" t="s">
        <v>15</v>
      </c>
      <c r="V63" s="79"/>
      <c r="W63" s="79"/>
      <c r="X63" s="79"/>
      <c r="Y63" s="79">
        <v>2027</v>
      </c>
      <c r="Z63" s="79"/>
      <c r="AA63" s="79"/>
      <c r="AB63" s="151"/>
      <c r="AC63" s="151"/>
      <c r="AD63" s="151"/>
      <c r="AE63" s="151"/>
      <c r="AF63" s="151"/>
      <c r="AG63" s="11"/>
    </row>
    <row r="64" spans="2:48" ht="9" customHeight="1">
      <c r="B64" s="159"/>
      <c r="C64" s="159"/>
      <c r="D64" s="159"/>
      <c r="E64" s="159"/>
      <c r="F64" s="160" t="s">
        <v>72</v>
      </c>
      <c r="G64" s="160"/>
      <c r="H64" s="51" t="s">
        <v>7</v>
      </c>
      <c r="I64" s="51"/>
      <c r="J64" s="51" t="s">
        <v>8</v>
      </c>
      <c r="K64" s="51"/>
      <c r="L64" s="51"/>
      <c r="M64" s="51"/>
      <c r="N64" s="51" t="s">
        <v>22</v>
      </c>
      <c r="O64" s="51"/>
      <c r="P64" s="51"/>
      <c r="Q64" s="160" t="s">
        <v>71</v>
      </c>
      <c r="R64" s="160"/>
      <c r="S64" s="51" t="s">
        <v>7</v>
      </c>
      <c r="T64" s="51"/>
      <c r="U64" s="51" t="s">
        <v>8</v>
      </c>
      <c r="V64" s="51"/>
      <c r="W64" s="51"/>
      <c r="X64" s="51"/>
      <c r="Y64" s="51" t="s">
        <v>22</v>
      </c>
      <c r="Z64" s="51"/>
      <c r="AA64" s="51"/>
      <c r="AB64" s="151"/>
      <c r="AC64" s="151"/>
      <c r="AD64" s="151"/>
      <c r="AE64" s="151"/>
      <c r="AF64" s="151"/>
      <c r="AG64" s="11"/>
    </row>
    <row r="65" spans="2:33" ht="24.75" customHeight="1">
      <c r="B65" s="159"/>
      <c r="C65" s="159"/>
      <c r="D65" s="159"/>
      <c r="E65" s="159"/>
      <c r="F65" s="160"/>
      <c r="G65" s="160"/>
      <c r="H65" s="79"/>
      <c r="I65" s="79"/>
      <c r="J65" s="79"/>
      <c r="K65" s="79"/>
      <c r="L65" s="79"/>
      <c r="M65" s="79"/>
      <c r="N65" s="79"/>
      <c r="O65" s="79"/>
      <c r="P65" s="79"/>
      <c r="Q65" s="160"/>
      <c r="R65" s="160"/>
      <c r="S65" s="79"/>
      <c r="T65" s="79"/>
      <c r="U65" s="79"/>
      <c r="V65" s="79"/>
      <c r="W65" s="79"/>
      <c r="X65" s="79"/>
      <c r="Y65" s="79"/>
      <c r="Z65" s="79"/>
      <c r="AA65" s="79"/>
      <c r="AB65" s="151"/>
      <c r="AC65" s="151"/>
      <c r="AD65" s="151"/>
      <c r="AE65" s="151"/>
      <c r="AF65" s="151"/>
      <c r="AG65" s="11"/>
    </row>
    <row r="66" spans="2:33" ht="9" customHeight="1">
      <c r="B66" s="159"/>
      <c r="C66" s="159"/>
      <c r="D66" s="159"/>
      <c r="E66" s="159"/>
      <c r="F66" s="160" t="s">
        <v>72</v>
      </c>
      <c r="G66" s="160"/>
      <c r="H66" s="51" t="s">
        <v>7</v>
      </c>
      <c r="I66" s="51"/>
      <c r="J66" s="51" t="s">
        <v>8</v>
      </c>
      <c r="K66" s="51"/>
      <c r="L66" s="51"/>
      <c r="M66" s="51"/>
      <c r="N66" s="51" t="s">
        <v>22</v>
      </c>
      <c r="O66" s="51"/>
      <c r="P66" s="51"/>
      <c r="Q66" s="160" t="s">
        <v>71</v>
      </c>
      <c r="R66" s="160"/>
      <c r="S66" s="51" t="s">
        <v>7</v>
      </c>
      <c r="T66" s="51"/>
      <c r="U66" s="51" t="s">
        <v>8</v>
      </c>
      <c r="V66" s="51"/>
      <c r="W66" s="51"/>
      <c r="X66" s="51"/>
      <c r="Y66" s="51" t="s">
        <v>22</v>
      </c>
      <c r="Z66" s="51"/>
      <c r="AA66" s="51"/>
      <c r="AB66" s="151"/>
      <c r="AC66" s="151"/>
      <c r="AD66" s="151"/>
      <c r="AE66" s="151"/>
      <c r="AF66" s="151"/>
      <c r="AG66" s="11"/>
    </row>
    <row r="67" spans="2:33" ht="24.75" customHeight="1">
      <c r="B67" s="159"/>
      <c r="C67" s="159"/>
      <c r="D67" s="159"/>
      <c r="E67" s="159"/>
      <c r="F67" s="160"/>
      <c r="G67" s="160"/>
      <c r="H67" s="79"/>
      <c r="I67" s="79"/>
      <c r="J67" s="79"/>
      <c r="K67" s="79"/>
      <c r="L67" s="79"/>
      <c r="M67" s="79"/>
      <c r="N67" s="79"/>
      <c r="O67" s="79"/>
      <c r="P67" s="79"/>
      <c r="Q67" s="160"/>
      <c r="R67" s="160"/>
      <c r="S67" s="79"/>
      <c r="T67" s="79"/>
      <c r="U67" s="79"/>
      <c r="V67" s="79"/>
      <c r="W67" s="79"/>
      <c r="X67" s="79"/>
      <c r="Y67" s="79"/>
      <c r="Z67" s="79"/>
      <c r="AA67" s="79"/>
      <c r="AB67" s="151"/>
      <c r="AC67" s="151"/>
      <c r="AD67" s="151"/>
      <c r="AE67" s="151"/>
      <c r="AF67" s="151"/>
      <c r="AG67" s="11"/>
    </row>
    <row r="68" spans="2:33" ht="9" customHeight="1">
      <c r="B68" s="159"/>
      <c r="C68" s="159"/>
      <c r="D68" s="159"/>
      <c r="E68" s="159"/>
      <c r="F68" s="160" t="s">
        <v>72</v>
      </c>
      <c r="G68" s="160"/>
      <c r="H68" s="51" t="s">
        <v>7</v>
      </c>
      <c r="I68" s="51"/>
      <c r="J68" s="51" t="s">
        <v>8</v>
      </c>
      <c r="K68" s="51"/>
      <c r="L68" s="51"/>
      <c r="M68" s="51"/>
      <c r="N68" s="51" t="s">
        <v>22</v>
      </c>
      <c r="O68" s="51"/>
      <c r="P68" s="51"/>
      <c r="Q68" s="160" t="s">
        <v>71</v>
      </c>
      <c r="R68" s="160"/>
      <c r="S68" s="51" t="s">
        <v>7</v>
      </c>
      <c r="T68" s="51"/>
      <c r="U68" s="51" t="s">
        <v>8</v>
      </c>
      <c r="V68" s="51"/>
      <c r="W68" s="51"/>
      <c r="X68" s="51"/>
      <c r="Y68" s="51" t="s">
        <v>22</v>
      </c>
      <c r="Z68" s="51"/>
      <c r="AA68" s="51"/>
      <c r="AB68" s="151"/>
      <c r="AC68" s="151"/>
      <c r="AD68" s="151"/>
      <c r="AE68" s="151"/>
      <c r="AF68" s="151"/>
      <c r="AG68" s="11"/>
    </row>
    <row r="69" spans="2:33" ht="24.75" customHeight="1">
      <c r="B69" s="159"/>
      <c r="C69" s="159"/>
      <c r="D69" s="159"/>
      <c r="E69" s="159"/>
      <c r="F69" s="160"/>
      <c r="G69" s="160"/>
      <c r="H69" s="79"/>
      <c r="I69" s="79"/>
      <c r="J69" s="79"/>
      <c r="K69" s="79"/>
      <c r="L69" s="79"/>
      <c r="M69" s="79"/>
      <c r="N69" s="79"/>
      <c r="O69" s="79"/>
      <c r="P69" s="79"/>
      <c r="Q69" s="160"/>
      <c r="R69" s="160"/>
      <c r="S69" s="79"/>
      <c r="T69" s="79"/>
      <c r="U69" s="79"/>
      <c r="V69" s="79"/>
      <c r="W69" s="79"/>
      <c r="X69" s="79"/>
      <c r="Y69" s="79"/>
      <c r="Z69" s="79"/>
      <c r="AA69" s="79"/>
      <c r="AB69" s="151"/>
      <c r="AC69" s="151"/>
      <c r="AD69" s="151"/>
      <c r="AE69" s="151"/>
      <c r="AF69" s="151"/>
      <c r="AG69" s="11"/>
    </row>
    <row r="70" spans="2:33" ht="3.75" customHeight="1">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c r="B71" s="186" t="s">
        <v>180</v>
      </c>
      <c r="C71" s="187"/>
      <c r="D71" s="187"/>
      <c r="E71" s="187"/>
      <c r="F71" s="187"/>
      <c r="G71" s="187"/>
      <c r="H71" s="187"/>
      <c r="I71" s="187"/>
      <c r="J71" s="187"/>
      <c r="K71" s="187"/>
      <c r="L71" s="187"/>
      <c r="M71" s="187"/>
      <c r="N71" s="187"/>
      <c r="O71" s="187"/>
      <c r="P71" s="187"/>
      <c r="Q71" s="187"/>
      <c r="R71" s="187"/>
      <c r="S71" s="187"/>
      <c r="T71" s="187"/>
      <c r="U71" s="187"/>
      <c r="V71" s="187"/>
      <c r="W71" s="187"/>
      <c r="X71" s="187"/>
      <c r="Y71" s="187"/>
      <c r="Z71" s="187"/>
      <c r="AA71" s="187"/>
      <c r="AB71" s="187"/>
      <c r="AC71" s="187"/>
      <c r="AD71" s="187"/>
      <c r="AE71" s="187"/>
      <c r="AF71" s="188"/>
      <c r="AG71" s="11"/>
    </row>
    <row r="72" spans="2:33" ht="3.75" customHeight="1">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c r="B73" s="186" t="s">
        <v>86</v>
      </c>
      <c r="C73" s="187"/>
      <c r="D73" s="187"/>
      <c r="E73" s="187"/>
      <c r="F73" s="187"/>
      <c r="G73" s="187"/>
      <c r="H73" s="187"/>
      <c r="I73" s="187"/>
      <c r="J73" s="187"/>
      <c r="K73" s="188"/>
      <c r="L73" s="67" t="s">
        <v>146</v>
      </c>
      <c r="M73" s="68"/>
      <c r="N73" s="69"/>
      <c r="O73" s="67" t="s">
        <v>144</v>
      </c>
      <c r="P73" s="68"/>
      <c r="Q73" s="69"/>
      <c r="R73" s="3"/>
      <c r="S73" s="186" t="s">
        <v>87</v>
      </c>
      <c r="T73" s="187"/>
      <c r="U73" s="187"/>
      <c r="V73" s="187"/>
      <c r="W73" s="187"/>
      <c r="X73" s="187"/>
      <c r="Y73" s="187"/>
      <c r="Z73" s="188"/>
      <c r="AA73" s="67" t="s">
        <v>146</v>
      </c>
      <c r="AB73" s="68"/>
      <c r="AC73" s="69"/>
      <c r="AD73" s="67" t="s">
        <v>144</v>
      </c>
      <c r="AE73" s="68"/>
      <c r="AF73" s="69"/>
      <c r="AG73" s="11"/>
    </row>
    <row r="74" spans="2:33" ht="15" customHeight="1">
      <c r="B74" s="107" t="s">
        <v>79</v>
      </c>
      <c r="C74" s="107"/>
      <c r="D74" s="107"/>
      <c r="E74" s="107"/>
      <c r="F74" s="107"/>
      <c r="G74" s="107"/>
      <c r="H74" s="107"/>
      <c r="I74" s="51" t="s">
        <v>7</v>
      </c>
      <c r="J74" s="51"/>
      <c r="K74" s="51" t="s">
        <v>8</v>
      </c>
      <c r="L74" s="51"/>
      <c r="M74" s="51"/>
      <c r="N74" s="51"/>
      <c r="O74" s="51" t="s">
        <v>22</v>
      </c>
      <c r="P74" s="51"/>
      <c r="Q74" s="51"/>
      <c r="R74" s="3"/>
      <c r="S74" s="107" t="s">
        <v>83</v>
      </c>
      <c r="T74" s="107"/>
      <c r="U74" s="107"/>
      <c r="V74" s="107"/>
      <c r="W74" s="107"/>
      <c r="X74" s="107"/>
      <c r="Y74" s="107" t="s">
        <v>82</v>
      </c>
      <c r="Z74" s="107"/>
      <c r="AA74" s="107"/>
      <c r="AB74" s="107"/>
      <c r="AC74" s="107"/>
      <c r="AD74" s="107"/>
      <c r="AE74" s="107"/>
      <c r="AF74" s="107"/>
      <c r="AG74" s="11"/>
    </row>
    <row r="75" spans="2:33" ht="15" customHeight="1">
      <c r="B75" s="107"/>
      <c r="C75" s="107"/>
      <c r="D75" s="107"/>
      <c r="E75" s="107"/>
      <c r="F75" s="107"/>
      <c r="G75" s="107"/>
      <c r="H75" s="107"/>
      <c r="I75" s="79"/>
      <c r="J75" s="79"/>
      <c r="K75" s="79"/>
      <c r="L75" s="79"/>
      <c r="M75" s="79"/>
      <c r="N75" s="79"/>
      <c r="O75" s="79"/>
      <c r="P75" s="79"/>
      <c r="Q75" s="79"/>
      <c r="R75" s="3"/>
      <c r="S75" s="73"/>
      <c r="T75" s="73"/>
      <c r="U75" s="73"/>
      <c r="V75" s="73"/>
      <c r="W75" s="73"/>
      <c r="X75" s="73"/>
      <c r="Y75" s="165" t="str">
        <f>IF(S75="","", J41+S75)</f>
        <v/>
      </c>
      <c r="Z75" s="166"/>
      <c r="AA75" s="166"/>
      <c r="AB75" s="166"/>
      <c r="AC75" s="166"/>
      <c r="AD75" s="166"/>
      <c r="AE75" s="166"/>
      <c r="AF75" s="166"/>
      <c r="AG75" s="11"/>
    </row>
    <row r="76" spans="2:33" ht="3.75" customHeight="1">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c r="B77" s="107" t="s">
        <v>80</v>
      </c>
      <c r="C77" s="107"/>
      <c r="D77" s="107"/>
      <c r="E77" s="107"/>
      <c r="F77" s="107"/>
      <c r="G77" s="107"/>
      <c r="H77" s="107"/>
      <c r="I77" s="51" t="s">
        <v>7</v>
      </c>
      <c r="J77" s="51"/>
      <c r="K77" s="51" t="s">
        <v>8</v>
      </c>
      <c r="L77" s="51"/>
      <c r="M77" s="51"/>
      <c r="N77" s="51"/>
      <c r="O77" s="51" t="s">
        <v>22</v>
      </c>
      <c r="P77" s="51"/>
      <c r="Q77" s="51"/>
      <c r="R77" s="3"/>
      <c r="S77" s="107" t="s">
        <v>84</v>
      </c>
      <c r="T77" s="107"/>
      <c r="U77" s="107"/>
      <c r="V77" s="107"/>
      <c r="W77" s="107"/>
      <c r="X77" s="107"/>
      <c r="Y77" s="107" t="s">
        <v>82</v>
      </c>
      <c r="Z77" s="107"/>
      <c r="AA77" s="107"/>
      <c r="AB77" s="107"/>
      <c r="AC77" s="107"/>
      <c r="AD77" s="107"/>
      <c r="AE77" s="107"/>
      <c r="AF77" s="107"/>
      <c r="AG77" s="11"/>
    </row>
    <row r="78" spans="2:33" ht="15" customHeight="1">
      <c r="B78" s="107"/>
      <c r="C78" s="107"/>
      <c r="D78" s="107"/>
      <c r="E78" s="107"/>
      <c r="F78" s="107"/>
      <c r="G78" s="107"/>
      <c r="H78" s="107"/>
      <c r="I78" s="79"/>
      <c r="J78" s="79"/>
      <c r="K78" s="79"/>
      <c r="L78" s="79"/>
      <c r="M78" s="79"/>
      <c r="N78" s="79"/>
      <c r="O78" s="79"/>
      <c r="P78" s="79"/>
      <c r="Q78" s="79"/>
      <c r="R78" s="3"/>
      <c r="S78" s="73"/>
      <c r="T78" s="73"/>
      <c r="U78" s="73"/>
      <c r="V78" s="73"/>
      <c r="W78" s="73"/>
      <c r="X78" s="73"/>
      <c r="Y78" s="165" t="str">
        <f>IF(S78="","", Y75+S78)</f>
        <v/>
      </c>
      <c r="Z78" s="166"/>
      <c r="AA78" s="166"/>
      <c r="AB78" s="166"/>
      <c r="AC78" s="166"/>
      <c r="AD78" s="166"/>
      <c r="AE78" s="166"/>
      <c r="AF78" s="166"/>
      <c r="AG78" s="11"/>
    </row>
    <row r="79" spans="2:33" ht="3.75" customHeight="1">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c r="B80" s="107" t="s">
        <v>81</v>
      </c>
      <c r="C80" s="107"/>
      <c r="D80" s="107"/>
      <c r="E80" s="107"/>
      <c r="F80" s="107"/>
      <c r="G80" s="107"/>
      <c r="H80" s="107"/>
      <c r="I80" s="51" t="s">
        <v>7</v>
      </c>
      <c r="J80" s="51"/>
      <c r="K80" s="51" t="s">
        <v>8</v>
      </c>
      <c r="L80" s="51"/>
      <c r="M80" s="51"/>
      <c r="N80" s="51"/>
      <c r="O80" s="51" t="s">
        <v>22</v>
      </c>
      <c r="P80" s="51"/>
      <c r="Q80" s="51"/>
      <c r="R80" s="3"/>
      <c r="S80" s="107" t="s">
        <v>85</v>
      </c>
      <c r="T80" s="107"/>
      <c r="U80" s="107"/>
      <c r="V80" s="107"/>
      <c r="W80" s="107"/>
      <c r="X80" s="107"/>
      <c r="Y80" s="107" t="s">
        <v>82</v>
      </c>
      <c r="Z80" s="107"/>
      <c r="AA80" s="107"/>
      <c r="AB80" s="107"/>
      <c r="AC80" s="107"/>
      <c r="AD80" s="107"/>
      <c r="AE80" s="107"/>
      <c r="AF80" s="107"/>
      <c r="AG80" s="11"/>
    </row>
    <row r="81" spans="2:61" ht="15" customHeight="1">
      <c r="B81" s="107"/>
      <c r="C81" s="107"/>
      <c r="D81" s="107"/>
      <c r="E81" s="107"/>
      <c r="F81" s="107"/>
      <c r="G81" s="107"/>
      <c r="H81" s="107"/>
      <c r="I81" s="79"/>
      <c r="J81" s="79"/>
      <c r="K81" s="79"/>
      <c r="L81" s="79"/>
      <c r="M81" s="79"/>
      <c r="N81" s="79"/>
      <c r="O81" s="79"/>
      <c r="P81" s="79"/>
      <c r="Q81" s="79"/>
      <c r="R81" s="3"/>
      <c r="S81" s="73"/>
      <c r="T81" s="73"/>
      <c r="U81" s="73"/>
      <c r="V81" s="73"/>
      <c r="W81" s="73"/>
      <c r="X81" s="73"/>
      <c r="Y81" s="165" t="str">
        <f>IF(S81="","", Y78+S81)</f>
        <v/>
      </c>
      <c r="Z81" s="166"/>
      <c r="AA81" s="166"/>
      <c r="AB81" s="166"/>
      <c r="AC81" s="166"/>
      <c r="AD81" s="166"/>
      <c r="AE81" s="166"/>
      <c r="AF81" s="166"/>
      <c r="AG81" s="11"/>
    </row>
    <row r="82" spans="2:61" ht="3.75" customHeight="1">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c r="B83" s="186" t="s">
        <v>167</v>
      </c>
      <c r="C83" s="187"/>
      <c r="D83" s="187"/>
      <c r="E83" s="187"/>
      <c r="F83" s="187"/>
      <c r="G83" s="187"/>
      <c r="H83" s="187"/>
      <c r="I83" s="187"/>
      <c r="J83" s="187"/>
      <c r="K83" s="188"/>
      <c r="L83" s="67" t="s">
        <v>146</v>
      </c>
      <c r="M83" s="68"/>
      <c r="N83" s="69"/>
      <c r="O83" s="67" t="s">
        <v>144</v>
      </c>
      <c r="P83" s="68"/>
      <c r="Q83" s="69"/>
      <c r="R83" s="3"/>
      <c r="S83" s="107" t="s">
        <v>168</v>
      </c>
      <c r="T83" s="107"/>
      <c r="U83" s="107"/>
      <c r="V83" s="107"/>
      <c r="W83" s="107"/>
      <c r="X83" s="107"/>
      <c r="Y83" s="107" t="s">
        <v>169</v>
      </c>
      <c r="Z83" s="107"/>
      <c r="AA83" s="107"/>
      <c r="AB83" s="107"/>
      <c r="AC83" s="107"/>
      <c r="AD83" s="107"/>
      <c r="AE83" s="107"/>
      <c r="AF83" s="107"/>
      <c r="AG83" s="11"/>
    </row>
    <row r="84" spans="2:61" ht="15" customHeight="1">
      <c r="P84" s="3"/>
      <c r="Q84" s="3"/>
      <c r="R84" s="3"/>
      <c r="S84" s="73"/>
      <c r="T84" s="73"/>
      <c r="U84" s="73"/>
      <c r="V84" s="73"/>
      <c r="W84" s="73"/>
      <c r="X84" s="73"/>
      <c r="Y84" s="165" t="str">
        <f>IF(S84="","", J41+S75+S78+S81-S84)</f>
        <v/>
      </c>
      <c r="Z84" s="166"/>
      <c r="AA84" s="166"/>
      <c r="AB84" s="166"/>
      <c r="AC84" s="166"/>
      <c r="AD84" s="166"/>
      <c r="AE84" s="166"/>
      <c r="AF84" s="166"/>
      <c r="AG84" s="11"/>
    </row>
    <row r="85" spans="2:61" ht="3.75" customHeight="1">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c r="B86" s="3"/>
      <c r="C86" s="3"/>
      <c r="D86" s="3"/>
      <c r="E86" s="3"/>
      <c r="F86" s="3"/>
      <c r="G86" s="3"/>
      <c r="H86" s="3"/>
      <c r="I86" s="3"/>
      <c r="J86" s="3"/>
      <c r="K86" s="3"/>
      <c r="L86" s="3"/>
      <c r="M86" s="3"/>
      <c r="N86" s="3"/>
      <c r="O86" s="92" t="s">
        <v>72</v>
      </c>
      <c r="P86" s="92"/>
      <c r="Q86" s="92"/>
      <c r="R86" s="92"/>
      <c r="S86" s="92"/>
      <c r="T86" s="92"/>
      <c r="U86" s="92"/>
      <c r="V86" s="92"/>
      <c r="W86" s="202"/>
      <c r="X86" s="203" t="s">
        <v>102</v>
      </c>
      <c r="Y86" s="92"/>
      <c r="Z86" s="92"/>
      <c r="AA86" s="92"/>
      <c r="AB86" s="92"/>
      <c r="AC86" s="92"/>
      <c r="AD86" s="92"/>
      <c r="AE86" s="92"/>
      <c r="AF86" s="92"/>
      <c r="AG86" s="11"/>
    </row>
    <row r="87" spans="2:61" ht="9" customHeight="1">
      <c r="B87" s="3"/>
      <c r="C87" s="3"/>
      <c r="D87" s="3"/>
      <c r="E87" s="3"/>
      <c r="F87" s="3"/>
      <c r="G87" s="3"/>
      <c r="H87" s="3"/>
      <c r="I87" s="3"/>
      <c r="J87" s="3"/>
      <c r="K87" s="3"/>
      <c r="L87" s="3"/>
      <c r="M87" s="3"/>
      <c r="N87" s="3"/>
      <c r="O87" s="51" t="s">
        <v>7</v>
      </c>
      <c r="P87" s="51"/>
      <c r="Q87" s="51" t="s">
        <v>8</v>
      </c>
      <c r="R87" s="51"/>
      <c r="S87" s="51"/>
      <c r="T87" s="51"/>
      <c r="U87" s="51" t="s">
        <v>22</v>
      </c>
      <c r="V87" s="51"/>
      <c r="W87" s="201"/>
      <c r="X87" s="197" t="s">
        <v>7</v>
      </c>
      <c r="Y87" s="51"/>
      <c r="Z87" s="51" t="s">
        <v>8</v>
      </c>
      <c r="AA87" s="51"/>
      <c r="AB87" s="51"/>
      <c r="AC87" s="51"/>
      <c r="AD87" s="51" t="s">
        <v>22</v>
      </c>
      <c r="AE87" s="51"/>
      <c r="AF87" s="51"/>
      <c r="AG87" s="11"/>
    </row>
    <row r="88" spans="2:61" ht="15" customHeight="1">
      <c r="B88" s="190" t="s">
        <v>141</v>
      </c>
      <c r="C88" s="190"/>
      <c r="D88" s="190"/>
      <c r="E88" s="190"/>
      <c r="F88" s="190"/>
      <c r="G88" s="190"/>
      <c r="H88" s="190"/>
      <c r="I88" s="190"/>
      <c r="J88" s="67" t="s">
        <v>145</v>
      </c>
      <c r="K88" s="69"/>
      <c r="L88" s="67" t="s">
        <v>144</v>
      </c>
      <c r="M88" s="68"/>
      <c r="N88" s="68"/>
      <c r="O88" s="79"/>
      <c r="P88" s="79"/>
      <c r="Q88" s="79"/>
      <c r="R88" s="79"/>
      <c r="S88" s="79"/>
      <c r="T88" s="79"/>
      <c r="U88" s="79"/>
      <c r="V88" s="79"/>
      <c r="W88" s="79"/>
      <c r="X88" s="78"/>
      <c r="Y88" s="79"/>
      <c r="Z88" s="79"/>
      <c r="AA88" s="79"/>
      <c r="AB88" s="79"/>
      <c r="AC88" s="79"/>
      <c r="AD88" s="79"/>
      <c r="AE88" s="79"/>
      <c r="AF88" s="79"/>
      <c r="AG88" s="11"/>
    </row>
    <row r="89" spans="2:61" ht="3.75" customHeight="1">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c r="B90" s="3"/>
      <c r="C90" s="3"/>
      <c r="D90" s="3"/>
      <c r="E90" s="3"/>
      <c r="F90" s="3"/>
      <c r="G90" s="3"/>
      <c r="H90" s="3"/>
      <c r="P90" s="51" t="s">
        <v>7</v>
      </c>
      <c r="Q90" s="51"/>
      <c r="R90" s="51" t="s">
        <v>8</v>
      </c>
      <c r="S90" s="51"/>
      <c r="T90" s="51"/>
      <c r="U90" s="51"/>
      <c r="V90" s="51" t="s">
        <v>22</v>
      </c>
      <c r="W90" s="51"/>
      <c r="X90" s="51"/>
      <c r="AG90" s="11"/>
    </row>
    <row r="91" spans="2:61" ht="15" customHeight="1">
      <c r="B91" s="135" t="s">
        <v>103</v>
      </c>
      <c r="C91" s="136"/>
      <c r="D91" s="136"/>
      <c r="E91" s="136"/>
      <c r="F91" s="136"/>
      <c r="G91" s="136"/>
      <c r="H91" s="136"/>
      <c r="I91" s="136"/>
      <c r="J91" s="137"/>
      <c r="K91" s="67" t="s">
        <v>145</v>
      </c>
      <c r="L91" s="69"/>
      <c r="M91" s="67" t="s">
        <v>144</v>
      </c>
      <c r="N91" s="68"/>
      <c r="O91" s="69"/>
      <c r="P91" s="79"/>
      <c r="Q91" s="79"/>
      <c r="R91" s="79"/>
      <c r="S91" s="79"/>
      <c r="T91" s="79"/>
      <c r="U91" s="79"/>
      <c r="V91" s="79"/>
      <c r="W91" s="79"/>
      <c r="X91" s="79"/>
      <c r="AG91" s="11"/>
    </row>
    <row r="92" spans="2:61" ht="3.75" customHeight="1">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c r="B93" s="43" t="s">
        <v>108</v>
      </c>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5"/>
    </row>
    <row r="94" spans="2:61" ht="3.75" customHeight="1"/>
    <row r="95" spans="2:61" ht="15" customHeight="1">
      <c r="B95" s="191" t="s">
        <v>179</v>
      </c>
      <c r="C95" s="192"/>
      <c r="D95" s="192"/>
      <c r="E95" s="192"/>
      <c r="F95" s="192"/>
      <c r="G95" s="192"/>
      <c r="H95" s="192"/>
      <c r="I95" s="192"/>
      <c r="J95" s="192"/>
      <c r="K95" s="192"/>
      <c r="L95" s="192"/>
      <c r="M95" s="192"/>
      <c r="N95" s="192"/>
      <c r="O95" s="192"/>
      <c r="P95" s="192"/>
      <c r="Q95" s="192"/>
      <c r="R95" s="192"/>
      <c r="S95" s="192"/>
      <c r="T95" s="192"/>
      <c r="U95" s="192"/>
      <c r="V95" s="192"/>
      <c r="W95" s="192"/>
      <c r="X95" s="192"/>
      <c r="Y95" s="192"/>
      <c r="Z95" s="192"/>
      <c r="AA95" s="192"/>
      <c r="AB95" s="192"/>
      <c r="AC95" s="192"/>
      <c r="AD95" s="192"/>
      <c r="AE95" s="192"/>
      <c r="AF95" s="193"/>
    </row>
    <row r="96" spans="2:61" ht="3.75" customHeight="1">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c r="B97" s="20" t="s">
        <v>125</v>
      </c>
      <c r="C97" s="94" t="s">
        <v>230</v>
      </c>
      <c r="D97" s="94"/>
      <c r="E97" s="94"/>
      <c r="F97" s="94"/>
      <c r="G97" s="94"/>
      <c r="H97" s="94"/>
      <c r="I97" s="94"/>
      <c r="J97" s="94"/>
      <c r="K97" s="94"/>
      <c r="L97" s="94"/>
      <c r="M97" s="94"/>
      <c r="N97" s="94"/>
      <c r="O97" s="95" t="s">
        <v>127</v>
      </c>
      <c r="P97" s="95"/>
      <c r="Q97" s="95"/>
      <c r="R97" s="95"/>
      <c r="S97" s="95"/>
      <c r="T97" s="95"/>
      <c r="U97" s="95"/>
      <c r="V97" s="95"/>
      <c r="W97" s="96">
        <v>80208985</v>
      </c>
      <c r="X97" s="96"/>
      <c r="Y97" s="96"/>
      <c r="Z97" s="96"/>
      <c r="AA97" s="96"/>
      <c r="AB97" s="46" t="s">
        <v>140</v>
      </c>
      <c r="AC97" s="46"/>
      <c r="AD97" s="46"/>
      <c r="AE97" s="46"/>
      <c r="AF97" s="47"/>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c r="B98" s="172" t="s">
        <v>183</v>
      </c>
      <c r="C98" s="173"/>
      <c r="D98" s="173"/>
      <c r="E98" s="173"/>
      <c r="F98" s="173"/>
      <c r="G98" s="173"/>
      <c r="H98" s="173"/>
      <c r="I98" s="173"/>
      <c r="J98" s="173"/>
      <c r="K98" s="173"/>
      <c r="L98" s="173"/>
      <c r="M98" s="173"/>
      <c r="N98" s="173"/>
      <c r="O98" s="173"/>
      <c r="P98" s="173"/>
      <c r="Q98" s="173"/>
      <c r="R98" s="173"/>
      <c r="S98" s="173"/>
      <c r="T98" s="173"/>
      <c r="U98" s="173"/>
      <c r="V98" s="173"/>
      <c r="W98" s="173"/>
      <c r="X98" s="173"/>
      <c r="Y98" s="173"/>
      <c r="Z98" s="173"/>
      <c r="AA98" s="173"/>
      <c r="AB98" s="173"/>
      <c r="AC98" s="173"/>
      <c r="AD98" s="173"/>
      <c r="AE98" s="173"/>
      <c r="AF98" s="17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75" customHeight="1">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5" customHeight="1">
      <c r="B100" s="198" t="s">
        <v>185</v>
      </c>
      <c r="C100" s="199"/>
      <c r="D100" s="199"/>
      <c r="E100" s="199"/>
      <c r="F100" s="199"/>
      <c r="G100" s="199"/>
      <c r="H100" s="199"/>
      <c r="I100" s="199"/>
      <c r="J100" s="199"/>
      <c r="K100" s="199"/>
      <c r="L100" s="199"/>
      <c r="M100" s="199"/>
      <c r="N100" s="199"/>
      <c r="O100" s="199"/>
      <c r="P100" s="199"/>
      <c r="Q100" s="199"/>
      <c r="R100" s="199"/>
      <c r="S100" s="199"/>
      <c r="T100" s="199"/>
      <c r="U100" s="199"/>
      <c r="V100" s="199"/>
      <c r="W100" s="199"/>
      <c r="X100" s="199"/>
      <c r="Y100" s="199"/>
      <c r="Z100" s="199"/>
      <c r="AA100" s="199"/>
      <c r="AB100" s="199"/>
      <c r="AC100" s="199"/>
      <c r="AD100" s="199"/>
      <c r="AE100" s="199"/>
      <c r="AF100" s="200"/>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75" customHeight="1">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c r="B102" s="48" t="s">
        <v>182</v>
      </c>
      <c r="C102" s="49"/>
      <c r="D102" s="49"/>
      <c r="E102" s="49"/>
      <c r="F102" s="49"/>
      <c r="G102" s="49"/>
      <c r="H102" s="49"/>
      <c r="I102" s="49"/>
      <c r="J102" s="49"/>
      <c r="K102" s="49"/>
      <c r="L102" s="49"/>
      <c r="M102" s="49"/>
      <c r="N102" s="49"/>
      <c r="O102" s="49"/>
      <c r="P102" s="49"/>
      <c r="Q102" s="49"/>
      <c r="R102" s="49"/>
      <c r="S102" s="49"/>
      <c r="T102" s="49"/>
      <c r="U102" s="49"/>
      <c r="V102" s="49"/>
      <c r="W102" s="49"/>
      <c r="X102" s="49"/>
      <c r="Y102" s="49"/>
      <c r="Z102" s="49"/>
      <c r="AA102" s="49"/>
      <c r="AB102" s="50"/>
      <c r="AC102" s="78" t="s">
        <v>11</v>
      </c>
      <c r="AD102" s="79"/>
      <c r="AE102" s="79"/>
      <c r="AF102" s="79"/>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75" customHeight="1">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c r="B104" s="204" t="s">
        <v>171</v>
      </c>
      <c r="C104" s="205"/>
      <c r="D104" s="205"/>
      <c r="E104" s="205"/>
      <c r="F104" s="205"/>
      <c r="G104" s="205"/>
      <c r="H104" s="205"/>
      <c r="I104" s="205"/>
      <c r="J104" s="205"/>
      <c r="K104" s="205"/>
      <c r="L104" s="205"/>
      <c r="M104" s="205"/>
      <c r="N104" s="205"/>
      <c r="O104" s="205"/>
      <c r="P104" s="205"/>
      <c r="Q104" s="205"/>
      <c r="R104" s="205"/>
      <c r="S104" s="205"/>
      <c r="T104" s="205"/>
      <c r="U104" s="205"/>
      <c r="V104" s="205"/>
      <c r="W104" s="205"/>
      <c r="X104" s="205"/>
      <c r="Y104" s="205"/>
      <c r="Z104" s="205"/>
      <c r="AA104" s="205"/>
      <c r="AB104" s="205"/>
      <c r="AC104" s="205"/>
      <c r="AD104" s="205"/>
      <c r="AE104" s="205"/>
      <c r="AF104" s="206"/>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75" customHeight="1">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c r="B106" s="61" t="s">
        <v>173</v>
      </c>
      <c r="C106" s="62"/>
      <c r="D106" s="62"/>
      <c r="E106" s="62"/>
      <c r="F106" s="62"/>
      <c r="G106" s="62"/>
      <c r="H106" s="62"/>
      <c r="I106" s="62"/>
      <c r="J106" s="62"/>
      <c r="K106" s="62"/>
      <c r="L106" s="62"/>
      <c r="M106" s="62"/>
      <c r="N106" s="62"/>
      <c r="O106" s="62"/>
      <c r="P106" s="62"/>
      <c r="Q106" s="62"/>
      <c r="R106" s="62"/>
      <c r="S106" s="62"/>
      <c r="T106" s="62"/>
      <c r="U106" s="62"/>
      <c r="V106" s="62"/>
      <c r="W106" s="62"/>
      <c r="X106" s="62"/>
      <c r="Y106" s="63"/>
      <c r="Z106" s="73">
        <v>247500</v>
      </c>
      <c r="AA106" s="73"/>
      <c r="AB106" s="73"/>
      <c r="AC106" s="73"/>
      <c r="AD106" s="73"/>
      <c r="AE106" s="73"/>
      <c r="AF106" s="7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75" customHeight="1">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5" customHeight="1">
      <c r="B108" s="61" t="s">
        <v>172</v>
      </c>
      <c r="C108" s="62"/>
      <c r="D108" s="62"/>
      <c r="E108" s="62"/>
      <c r="F108" s="62"/>
      <c r="G108" s="62"/>
      <c r="H108" s="62"/>
      <c r="I108" s="62"/>
      <c r="J108" s="62"/>
      <c r="K108" s="62"/>
      <c r="L108" s="62"/>
      <c r="M108" s="62"/>
      <c r="N108" s="62"/>
      <c r="O108" s="62"/>
      <c r="P108" s="62"/>
      <c r="Q108" s="62"/>
      <c r="R108" s="62"/>
      <c r="S108" s="62"/>
      <c r="T108" s="62"/>
      <c r="U108" s="62"/>
      <c r="V108" s="62"/>
      <c r="W108" s="62"/>
      <c r="X108" s="62"/>
      <c r="Y108" s="63"/>
      <c r="Z108" s="73">
        <v>316800</v>
      </c>
      <c r="AA108" s="73"/>
      <c r="AB108" s="73"/>
      <c r="AC108" s="73"/>
      <c r="AD108" s="73"/>
      <c r="AE108" s="73"/>
      <c r="AF108" s="7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75" customHeight="1">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c r="B110" s="61" t="s">
        <v>174</v>
      </c>
      <c r="C110" s="62"/>
      <c r="D110" s="62"/>
      <c r="E110" s="62"/>
      <c r="F110" s="62"/>
      <c r="G110" s="62"/>
      <c r="H110" s="62"/>
      <c r="I110" s="62"/>
      <c r="J110" s="62"/>
      <c r="K110" s="62"/>
      <c r="L110" s="62"/>
      <c r="M110" s="62"/>
      <c r="N110" s="62"/>
      <c r="O110" s="62"/>
      <c r="P110" s="62"/>
      <c r="Q110" s="62"/>
      <c r="R110" s="62"/>
      <c r="S110" s="62"/>
      <c r="T110" s="62"/>
      <c r="U110" s="62"/>
      <c r="V110" s="62"/>
      <c r="W110" s="62"/>
      <c r="X110" s="62"/>
      <c r="Y110" s="63"/>
      <c r="Z110" s="73">
        <v>10400</v>
      </c>
      <c r="AA110" s="73"/>
      <c r="AB110" s="73"/>
      <c r="AC110" s="73"/>
      <c r="AD110" s="73"/>
      <c r="AE110" s="73"/>
      <c r="AF110" s="7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75" customHeight="1">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c r="B112" s="74" t="s">
        <v>175</v>
      </c>
      <c r="C112" s="75"/>
      <c r="D112" s="75"/>
      <c r="E112" s="75"/>
      <c r="F112" s="75"/>
      <c r="G112" s="75"/>
      <c r="H112" s="75"/>
      <c r="I112" s="75"/>
      <c r="J112" s="75"/>
      <c r="K112" s="75"/>
      <c r="L112" s="75"/>
      <c r="M112" s="75"/>
      <c r="N112" s="75"/>
      <c r="O112" s="75"/>
      <c r="P112" s="75"/>
      <c r="Q112" s="75"/>
      <c r="R112" s="75"/>
      <c r="S112" s="75"/>
      <c r="T112" s="75"/>
      <c r="U112" s="75"/>
      <c r="V112" s="75"/>
      <c r="W112" s="75"/>
      <c r="X112" s="75"/>
      <c r="Y112" s="76"/>
      <c r="Z112" s="185">
        <f>SUM(Z106:AF110)</f>
        <v>574700</v>
      </c>
      <c r="AA112" s="185"/>
      <c r="AB112" s="185"/>
      <c r="AC112" s="185"/>
      <c r="AD112" s="185"/>
      <c r="AE112" s="185"/>
      <c r="AF112" s="18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75" customHeight="1">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c r="B114" s="80" t="s">
        <v>128</v>
      </c>
      <c r="C114" s="81"/>
      <c r="D114" s="81"/>
      <c r="E114" s="81"/>
      <c r="F114" s="81"/>
      <c r="G114" s="81"/>
      <c r="H114" s="81"/>
      <c r="I114" s="81"/>
      <c r="J114" s="81"/>
      <c r="K114" s="81"/>
      <c r="L114" s="81"/>
      <c r="M114" s="81"/>
      <c r="N114" s="81"/>
      <c r="O114" s="81"/>
      <c r="P114" s="81"/>
      <c r="Q114" s="81"/>
      <c r="R114" s="81"/>
      <c r="S114" s="81"/>
      <c r="T114" s="81"/>
      <c r="U114" s="81"/>
      <c r="V114" s="81"/>
      <c r="W114" s="81"/>
      <c r="X114" s="81"/>
      <c r="Y114" s="81"/>
      <c r="Z114" s="81"/>
      <c r="AA114" s="81"/>
      <c r="AB114" s="81"/>
      <c r="AC114" s="81"/>
      <c r="AD114" s="81"/>
      <c r="AE114" s="81"/>
      <c r="AF114" s="82"/>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c r="B115" s="83"/>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75" customHeight="1">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c r="B117" s="86" t="s">
        <v>150</v>
      </c>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8"/>
      <c r="AA117" s="64" t="s">
        <v>145</v>
      </c>
      <c r="AB117" s="65"/>
      <c r="AC117" s="66"/>
      <c r="AD117" s="64" t="s">
        <v>147</v>
      </c>
      <c r="AE117" s="65"/>
      <c r="AF117" s="66"/>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c r="B118" s="89" t="s">
        <v>151</v>
      </c>
      <c r="C118" s="90"/>
      <c r="D118" s="90"/>
      <c r="E118" s="90"/>
      <c r="F118" s="90"/>
      <c r="G118" s="90"/>
      <c r="H118" s="90"/>
      <c r="I118" s="90"/>
      <c r="J118" s="90"/>
      <c r="K118" s="90"/>
      <c r="L118" s="90"/>
      <c r="M118" s="90"/>
      <c r="N118" s="90"/>
      <c r="O118" s="90"/>
      <c r="P118" s="90"/>
      <c r="Q118" s="90"/>
      <c r="R118" s="90"/>
      <c r="S118" s="90"/>
      <c r="T118" s="90"/>
      <c r="U118" s="90"/>
      <c r="V118" s="90"/>
      <c r="W118" s="90"/>
      <c r="X118" s="90"/>
      <c r="Y118" s="90"/>
      <c r="Z118" s="91"/>
      <c r="AA118" s="67" t="s">
        <v>145</v>
      </c>
      <c r="AB118" s="68"/>
      <c r="AC118" s="69"/>
      <c r="AD118" s="67" t="s">
        <v>147</v>
      </c>
      <c r="AE118" s="68"/>
      <c r="AF118" s="6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c r="B119" s="70" t="s">
        <v>163</v>
      </c>
      <c r="C119" s="71"/>
      <c r="D119" s="71"/>
      <c r="E119" s="71"/>
      <c r="F119" s="71"/>
      <c r="G119" s="71"/>
      <c r="H119" s="71"/>
      <c r="I119" s="71"/>
      <c r="J119" s="71"/>
      <c r="K119" s="71"/>
      <c r="L119" s="71"/>
      <c r="M119" s="71"/>
      <c r="N119" s="71"/>
      <c r="O119" s="71"/>
      <c r="P119" s="71"/>
      <c r="Q119" s="71"/>
      <c r="R119" s="71"/>
      <c r="S119" s="71"/>
      <c r="T119" s="71"/>
      <c r="U119" s="71"/>
      <c r="V119" s="71"/>
      <c r="W119" s="71"/>
      <c r="X119" s="71"/>
      <c r="Y119" s="71"/>
      <c r="Z119" s="72"/>
      <c r="AA119" s="64" t="s">
        <v>145</v>
      </c>
      <c r="AB119" s="65"/>
      <c r="AC119" s="66"/>
      <c r="AD119" s="64" t="s">
        <v>147</v>
      </c>
      <c r="AE119" s="65"/>
      <c r="AF119" s="66"/>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c r="B120" s="104" t="s">
        <v>156</v>
      </c>
      <c r="C120" s="105"/>
      <c r="D120" s="105"/>
      <c r="E120" s="105"/>
      <c r="F120" s="105"/>
      <c r="G120" s="105"/>
      <c r="H120" s="105"/>
      <c r="I120" s="105"/>
      <c r="J120" s="105"/>
      <c r="K120" s="105"/>
      <c r="L120" s="105"/>
      <c r="M120" s="105"/>
      <c r="N120" s="105"/>
      <c r="O120" s="105"/>
      <c r="P120" s="105"/>
      <c r="Q120" s="105"/>
      <c r="R120" s="105"/>
      <c r="S120" s="105"/>
      <c r="T120" s="105"/>
      <c r="U120" s="105"/>
      <c r="V120" s="105"/>
      <c r="W120" s="105"/>
      <c r="X120" s="105"/>
      <c r="Y120" s="105"/>
      <c r="Z120" s="106"/>
      <c r="AA120" s="194" t="s">
        <v>145</v>
      </c>
      <c r="AB120" s="195"/>
      <c r="AC120" s="196"/>
      <c r="AD120" s="194" t="s">
        <v>147</v>
      </c>
      <c r="AE120" s="195"/>
      <c r="AF120" s="196"/>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c r="B121" s="86" t="s">
        <v>152</v>
      </c>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8"/>
      <c r="AA121" s="64" t="s">
        <v>145</v>
      </c>
      <c r="AB121" s="65"/>
      <c r="AC121" s="66"/>
      <c r="AD121" s="64" t="s">
        <v>147</v>
      </c>
      <c r="AE121" s="65"/>
      <c r="AF121" s="66"/>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c r="B122" s="104" t="s">
        <v>165</v>
      </c>
      <c r="C122" s="105"/>
      <c r="D122" s="105"/>
      <c r="E122" s="105"/>
      <c r="F122" s="105"/>
      <c r="G122" s="105"/>
      <c r="H122" s="105"/>
      <c r="I122" s="105"/>
      <c r="J122" s="105"/>
      <c r="K122" s="105"/>
      <c r="L122" s="105"/>
      <c r="M122" s="105"/>
      <c r="N122" s="105"/>
      <c r="O122" s="105"/>
      <c r="P122" s="105"/>
      <c r="Q122" s="105"/>
      <c r="R122" s="105"/>
      <c r="S122" s="105"/>
      <c r="T122" s="105"/>
      <c r="U122" s="105"/>
      <c r="V122" s="105"/>
      <c r="W122" s="105"/>
      <c r="X122" s="105"/>
      <c r="Y122" s="105"/>
      <c r="Z122" s="106"/>
      <c r="AA122" s="194" t="s">
        <v>145</v>
      </c>
      <c r="AB122" s="195"/>
      <c r="AC122" s="196"/>
      <c r="AD122" s="194" t="s">
        <v>147</v>
      </c>
      <c r="AE122" s="195"/>
      <c r="AF122" s="196"/>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c r="B123" s="86" t="s">
        <v>153</v>
      </c>
      <c r="C123" s="87"/>
      <c r="D123" s="87"/>
      <c r="E123" s="87"/>
      <c r="F123" s="87"/>
      <c r="G123" s="87"/>
      <c r="H123" s="87"/>
      <c r="I123" s="87"/>
      <c r="J123" s="87"/>
      <c r="K123" s="87"/>
      <c r="L123" s="87"/>
      <c r="M123" s="87"/>
      <c r="N123" s="87"/>
      <c r="O123" s="87"/>
      <c r="P123" s="87"/>
      <c r="Q123" s="87"/>
      <c r="R123" s="87"/>
      <c r="S123" s="87"/>
      <c r="T123" s="87"/>
      <c r="U123" s="87"/>
      <c r="V123" s="87"/>
      <c r="W123" s="87"/>
      <c r="X123" s="87"/>
      <c r="Y123" s="87"/>
      <c r="Z123" s="88"/>
      <c r="AA123" s="64" t="s">
        <v>145</v>
      </c>
      <c r="AB123" s="65"/>
      <c r="AC123" s="66"/>
      <c r="AD123" s="64" t="s">
        <v>147</v>
      </c>
      <c r="AE123" s="65"/>
      <c r="AF123" s="66"/>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75" customHeight="1">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c r="B125" s="56" t="s">
        <v>176</v>
      </c>
      <c r="C125" s="57"/>
      <c r="D125" s="57"/>
      <c r="E125" s="57"/>
      <c r="F125" s="57"/>
      <c r="G125" s="57"/>
      <c r="H125" s="5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8"/>
    </row>
    <row r="126" spans="2:61" ht="3.75" customHeight="1" thickBot="1">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c r="B127" s="53" t="s">
        <v>143</v>
      </c>
      <c r="C127" s="54"/>
      <c r="D127" s="54"/>
      <c r="E127" s="54"/>
      <c r="F127" s="54"/>
      <c r="G127" s="54"/>
      <c r="H127" s="54"/>
      <c r="I127" s="54"/>
      <c r="J127" s="54"/>
      <c r="K127" s="54"/>
      <c r="L127" s="54"/>
      <c r="M127" s="54"/>
      <c r="N127" s="54"/>
      <c r="O127" s="54"/>
      <c r="P127" s="54"/>
      <c r="Q127" s="54"/>
      <c r="R127" s="54"/>
      <c r="S127" s="54"/>
      <c r="T127" s="54"/>
      <c r="U127" s="54"/>
      <c r="V127" s="54"/>
      <c r="W127" s="54"/>
      <c r="X127" s="54"/>
      <c r="Y127" s="54"/>
      <c r="Z127" s="54"/>
      <c r="AA127" s="54"/>
      <c r="AB127" s="54"/>
      <c r="AC127" s="54"/>
      <c r="AD127" s="54"/>
      <c r="AE127" s="54"/>
      <c r="AF127" s="55"/>
    </row>
    <row r="128" spans="2:61" ht="3.75" customHeight="1"/>
    <row r="129" spans="1:46" ht="15" customHeight="1">
      <c r="B129" s="56" t="s">
        <v>130</v>
      </c>
      <c r="C129" s="57"/>
      <c r="D129" s="57"/>
      <c r="E129" s="57"/>
      <c r="F129" s="57"/>
      <c r="G129" s="57"/>
      <c r="H129" s="5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8"/>
      <c r="AJ129" s="4"/>
      <c r="AK129" s="4"/>
      <c r="AL129" s="4"/>
      <c r="AM129" s="4"/>
      <c r="AN129" s="4"/>
      <c r="AO129" s="4"/>
      <c r="AP129" s="4"/>
      <c r="AQ129" s="4"/>
    </row>
    <row r="130" spans="1:46" ht="3.75" customHeight="1">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c r="B131" s="23" t="s">
        <v>125</v>
      </c>
      <c r="C131" s="94" t="s">
        <v>192</v>
      </c>
      <c r="D131" s="94"/>
      <c r="E131" s="94"/>
      <c r="F131" s="94"/>
      <c r="G131" s="94"/>
      <c r="H131" s="94"/>
      <c r="I131" s="94"/>
      <c r="J131" s="94"/>
      <c r="K131" s="94"/>
      <c r="L131" s="94"/>
      <c r="M131" s="94"/>
      <c r="N131" s="94"/>
      <c r="O131" s="95" t="s">
        <v>127</v>
      </c>
      <c r="P131" s="95"/>
      <c r="Q131" s="95"/>
      <c r="R131" s="95"/>
      <c r="S131" s="95"/>
      <c r="T131" s="95"/>
      <c r="U131" s="95"/>
      <c r="V131" s="95"/>
      <c r="W131" s="96">
        <v>10540064</v>
      </c>
      <c r="X131" s="96"/>
      <c r="Y131" s="96"/>
      <c r="Z131" s="96"/>
      <c r="AA131" s="96"/>
      <c r="AB131" s="97" t="s">
        <v>131</v>
      </c>
      <c r="AC131" s="97"/>
      <c r="AD131" s="97"/>
      <c r="AE131" s="97"/>
      <c r="AF131" s="98"/>
      <c r="AJ131" s="4"/>
      <c r="AK131" s="4"/>
      <c r="AL131" s="4"/>
      <c r="AM131" s="4"/>
      <c r="AN131" s="4"/>
      <c r="AO131" s="4"/>
      <c r="AP131" s="4"/>
      <c r="AQ131" s="4"/>
    </row>
    <row r="132" spans="1:46" ht="15" customHeight="1">
      <c r="B132" s="59" t="s">
        <v>195</v>
      </c>
      <c r="C132" s="60"/>
      <c r="D132" s="60"/>
      <c r="E132" s="93" t="s">
        <v>149</v>
      </c>
      <c r="F132" s="93"/>
      <c r="G132" s="93"/>
      <c r="H132" s="93"/>
      <c r="I132" s="93"/>
      <c r="J132" s="93"/>
      <c r="K132" s="93"/>
      <c r="L132" s="93"/>
      <c r="M132" s="93"/>
      <c r="N132" s="93"/>
      <c r="O132" s="93"/>
      <c r="P132" s="93"/>
      <c r="Q132" s="93"/>
      <c r="R132" s="93"/>
      <c r="S132" s="93"/>
      <c r="T132" s="93"/>
      <c r="U132" s="93"/>
      <c r="V132" s="93"/>
      <c r="W132" s="102" t="s">
        <v>230</v>
      </c>
      <c r="X132" s="102"/>
      <c r="Y132" s="102"/>
      <c r="Z132" s="102"/>
      <c r="AA132" s="102"/>
      <c r="AB132" s="102"/>
      <c r="AC132" s="102"/>
      <c r="AD132" s="102"/>
      <c r="AE132" s="102"/>
      <c r="AF132" s="103"/>
      <c r="AG132" s="3"/>
      <c r="AH132" s="3"/>
      <c r="AI132" s="3"/>
      <c r="AK132" s="4"/>
      <c r="AL132" s="4"/>
      <c r="AM132" s="4"/>
      <c r="AN132" s="4"/>
      <c r="AO132" s="4"/>
      <c r="AP132" s="4"/>
      <c r="AQ132" s="4"/>
    </row>
    <row r="133" spans="1:46" ht="56.25" customHeight="1">
      <c r="B133" s="172" t="s">
        <v>155</v>
      </c>
      <c r="C133" s="175"/>
      <c r="D133" s="175"/>
      <c r="E133" s="175"/>
      <c r="F133" s="175"/>
      <c r="G133" s="175"/>
      <c r="H133" s="175"/>
      <c r="I133" s="175"/>
      <c r="J133" s="175"/>
      <c r="K133" s="175"/>
      <c r="L133" s="175"/>
      <c r="M133" s="175"/>
      <c r="N133" s="175"/>
      <c r="O133" s="175"/>
      <c r="P133" s="175"/>
      <c r="Q133" s="175"/>
      <c r="R133" s="175"/>
      <c r="S133" s="175"/>
      <c r="T133" s="175"/>
      <c r="U133" s="175"/>
      <c r="V133" s="175"/>
      <c r="W133" s="175"/>
      <c r="X133" s="175"/>
      <c r="Y133" s="175"/>
      <c r="Z133" s="175"/>
      <c r="AA133" s="175"/>
      <c r="AB133" s="175"/>
      <c r="AC133" s="175"/>
      <c r="AD133" s="175"/>
      <c r="AE133" s="175"/>
      <c r="AF133" s="176"/>
      <c r="AK133" s="4"/>
      <c r="AL133" s="4"/>
      <c r="AM133" s="4"/>
      <c r="AN133" s="4"/>
      <c r="AO133" s="4"/>
      <c r="AP133" s="4"/>
      <c r="AQ133" s="4"/>
    </row>
    <row r="134" spans="1:46" ht="3.75" customHeight="1">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c r="B135" s="43" t="s">
        <v>154</v>
      </c>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5"/>
      <c r="AJ135" s="4"/>
      <c r="AK135" s="4"/>
      <c r="AL135" s="4"/>
      <c r="AM135" s="4"/>
      <c r="AN135" s="4"/>
      <c r="AO135" s="4"/>
      <c r="AP135" s="4"/>
      <c r="AQ135" s="4"/>
    </row>
    <row r="136" spans="1:46" ht="3.75" customHeight="1">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c r="A137" s="17"/>
      <c r="B137" s="177" t="s">
        <v>109</v>
      </c>
      <c r="C137" s="178"/>
      <c r="D137" s="92" t="s">
        <v>124</v>
      </c>
      <c r="E137" s="92"/>
      <c r="F137" s="92"/>
      <c r="G137" s="92"/>
      <c r="H137" s="92"/>
      <c r="I137" s="92"/>
      <c r="J137" s="92"/>
      <c r="K137" s="92"/>
      <c r="L137" s="92" t="s">
        <v>126</v>
      </c>
      <c r="M137" s="92"/>
      <c r="N137" s="92"/>
      <c r="O137" s="92"/>
      <c r="P137" s="92"/>
      <c r="Q137" s="92"/>
      <c r="R137" s="92"/>
      <c r="S137" s="92" t="s">
        <v>123</v>
      </c>
      <c r="T137" s="92"/>
      <c r="U137" s="92"/>
      <c r="V137" s="92"/>
      <c r="W137" s="92"/>
      <c r="X137" s="92"/>
      <c r="Y137" s="92" t="s">
        <v>122</v>
      </c>
      <c r="Z137" s="92"/>
      <c r="AA137" s="92"/>
      <c r="AB137" s="92"/>
      <c r="AC137" s="92"/>
      <c r="AD137" s="92"/>
      <c r="AE137" s="92"/>
      <c r="AF137" s="92"/>
      <c r="AJ137" s="4"/>
      <c r="AK137" s="4"/>
      <c r="AL137" s="4"/>
      <c r="AM137" s="4"/>
      <c r="AN137" s="4"/>
      <c r="AO137" s="4"/>
      <c r="AP137" s="4"/>
      <c r="AQ137" s="4"/>
    </row>
    <row r="138" spans="1:46" ht="18" customHeight="1">
      <c r="A138" s="17"/>
      <c r="B138" s="179"/>
      <c r="C138" s="180"/>
      <c r="D138" s="52" t="s">
        <v>121</v>
      </c>
      <c r="E138" s="52"/>
      <c r="F138" s="52"/>
      <c r="G138" s="52"/>
      <c r="H138" s="52"/>
      <c r="I138" s="52"/>
      <c r="J138" s="52"/>
      <c r="K138" s="52"/>
      <c r="L138" s="79" t="s">
        <v>11</v>
      </c>
      <c r="M138" s="79"/>
      <c r="N138" s="79"/>
      <c r="O138" s="79"/>
      <c r="P138" s="79"/>
      <c r="Q138" s="79"/>
      <c r="R138" s="79"/>
      <c r="S138" s="189">
        <v>27</v>
      </c>
      <c r="T138" s="189"/>
      <c r="U138" s="189"/>
      <c r="V138" s="189"/>
      <c r="W138" s="189"/>
      <c r="X138" s="189"/>
      <c r="Y138" s="99">
        <v>4950000</v>
      </c>
      <c r="Z138" s="100"/>
      <c r="AA138" s="100"/>
      <c r="AB138" s="100"/>
      <c r="AC138" s="100"/>
      <c r="AD138" s="100"/>
      <c r="AE138" s="100"/>
      <c r="AF138" s="101"/>
      <c r="AJ138" s="4"/>
      <c r="AK138" s="4"/>
      <c r="AL138" s="4"/>
      <c r="AM138" s="4"/>
      <c r="AN138" s="4"/>
      <c r="AO138" s="4"/>
      <c r="AP138" s="4"/>
      <c r="AQ138" s="4"/>
    </row>
    <row r="139" spans="1:46" ht="18" customHeight="1">
      <c r="A139" s="17"/>
      <c r="B139" s="179"/>
      <c r="C139" s="180"/>
      <c r="D139" s="52" t="s">
        <v>110</v>
      </c>
      <c r="E139" s="52"/>
      <c r="F139" s="52"/>
      <c r="G139" s="52"/>
      <c r="H139" s="52"/>
      <c r="I139" s="52"/>
      <c r="J139" s="52"/>
      <c r="K139" s="52"/>
      <c r="L139" s="79"/>
      <c r="M139" s="79"/>
      <c r="N139" s="79"/>
      <c r="O139" s="79"/>
      <c r="P139" s="79"/>
      <c r="Q139" s="79"/>
      <c r="R139" s="79"/>
      <c r="S139" s="77"/>
      <c r="T139" s="77"/>
      <c r="U139" s="77"/>
      <c r="V139" s="77"/>
      <c r="W139" s="77"/>
      <c r="X139" s="77"/>
      <c r="Y139" s="99"/>
      <c r="Z139" s="100"/>
      <c r="AA139" s="100"/>
      <c r="AB139" s="100"/>
      <c r="AC139" s="100"/>
      <c r="AD139" s="100"/>
      <c r="AE139" s="100"/>
      <c r="AF139" s="101"/>
      <c r="AJ139" s="4"/>
      <c r="AK139" s="4"/>
      <c r="AL139" s="4"/>
      <c r="AM139" s="4"/>
      <c r="AN139" s="167"/>
      <c r="AO139" s="167"/>
      <c r="AP139" s="167"/>
      <c r="AQ139" s="167"/>
      <c r="AR139" s="167"/>
      <c r="AS139" s="167"/>
      <c r="AT139" s="167"/>
    </row>
    <row r="140" spans="1:46" ht="18" customHeight="1">
      <c r="A140" s="17"/>
      <c r="B140" s="179"/>
      <c r="C140" s="180"/>
      <c r="D140" s="52" t="s">
        <v>111</v>
      </c>
      <c r="E140" s="52"/>
      <c r="F140" s="52"/>
      <c r="G140" s="52"/>
      <c r="H140" s="52"/>
      <c r="I140" s="52"/>
      <c r="J140" s="52"/>
      <c r="K140" s="52"/>
      <c r="L140" s="79"/>
      <c r="M140" s="79"/>
      <c r="N140" s="79"/>
      <c r="O140" s="79"/>
      <c r="P140" s="79"/>
      <c r="Q140" s="79"/>
      <c r="R140" s="79"/>
      <c r="S140" s="77"/>
      <c r="T140" s="77"/>
      <c r="U140" s="77"/>
      <c r="V140" s="77"/>
      <c r="W140" s="77"/>
      <c r="X140" s="77"/>
      <c r="Y140" s="99"/>
      <c r="Z140" s="100"/>
      <c r="AA140" s="100"/>
      <c r="AB140" s="100"/>
      <c r="AC140" s="100"/>
      <c r="AD140" s="100"/>
      <c r="AE140" s="100"/>
      <c r="AF140" s="101"/>
      <c r="AJ140" s="4"/>
      <c r="AK140" s="4"/>
      <c r="AL140" s="4"/>
      <c r="AM140" s="4"/>
      <c r="AN140" s="4"/>
      <c r="AO140" s="4"/>
      <c r="AP140" s="4"/>
      <c r="AQ140" s="4"/>
    </row>
    <row r="141" spans="1:46" ht="18" customHeight="1">
      <c r="A141" s="17"/>
      <c r="B141" s="179"/>
      <c r="C141" s="180"/>
      <c r="D141" s="52" t="s">
        <v>112</v>
      </c>
      <c r="E141" s="52"/>
      <c r="F141" s="52"/>
      <c r="G141" s="52"/>
      <c r="H141" s="52"/>
      <c r="I141" s="52"/>
      <c r="J141" s="52"/>
      <c r="K141" s="52"/>
      <c r="L141" s="79"/>
      <c r="M141" s="79"/>
      <c r="N141" s="79"/>
      <c r="O141" s="79"/>
      <c r="P141" s="79"/>
      <c r="Q141" s="79"/>
      <c r="R141" s="79"/>
      <c r="S141" s="77"/>
      <c r="T141" s="77"/>
      <c r="U141" s="77"/>
      <c r="V141" s="77"/>
      <c r="W141" s="77"/>
      <c r="X141" s="77"/>
      <c r="Y141" s="99"/>
      <c r="Z141" s="100"/>
      <c r="AA141" s="100"/>
      <c r="AB141" s="100"/>
      <c r="AC141" s="100"/>
      <c r="AD141" s="100"/>
      <c r="AE141" s="100"/>
      <c r="AF141" s="101"/>
      <c r="AJ141" s="4"/>
      <c r="AK141" s="4"/>
      <c r="AL141" s="4"/>
      <c r="AM141" s="4"/>
      <c r="AN141" s="4"/>
      <c r="AO141" s="4"/>
      <c r="AP141" s="4"/>
      <c r="AQ141" s="4"/>
    </row>
    <row r="142" spans="1:46" ht="18" customHeight="1">
      <c r="A142" s="17"/>
      <c r="B142" s="179"/>
      <c r="C142" s="180"/>
      <c r="D142" s="52" t="s">
        <v>113</v>
      </c>
      <c r="E142" s="52"/>
      <c r="F142" s="52"/>
      <c r="G142" s="52"/>
      <c r="H142" s="52"/>
      <c r="I142" s="52"/>
      <c r="J142" s="52"/>
      <c r="K142" s="52"/>
      <c r="L142" s="79"/>
      <c r="M142" s="79"/>
      <c r="N142" s="79"/>
      <c r="O142" s="79"/>
      <c r="P142" s="79"/>
      <c r="Q142" s="79"/>
      <c r="R142" s="79"/>
      <c r="S142" s="77"/>
      <c r="T142" s="77"/>
      <c r="U142" s="77"/>
      <c r="V142" s="77"/>
      <c r="W142" s="77"/>
      <c r="X142" s="77"/>
      <c r="Y142" s="99"/>
      <c r="Z142" s="100"/>
      <c r="AA142" s="100"/>
      <c r="AB142" s="100"/>
      <c r="AC142" s="100"/>
      <c r="AD142" s="100"/>
      <c r="AE142" s="100"/>
      <c r="AF142" s="101"/>
      <c r="AJ142" s="4"/>
      <c r="AK142" s="4"/>
      <c r="AL142" s="4"/>
      <c r="AM142" s="4"/>
      <c r="AN142" s="4"/>
      <c r="AO142" s="4"/>
      <c r="AP142" s="4"/>
      <c r="AQ142" s="4"/>
    </row>
    <row r="143" spans="1:46" ht="18" customHeight="1">
      <c r="A143" s="17"/>
      <c r="B143" s="179"/>
      <c r="C143" s="180"/>
      <c r="D143" s="52" t="s">
        <v>114</v>
      </c>
      <c r="E143" s="52"/>
      <c r="F143" s="52"/>
      <c r="G143" s="52"/>
      <c r="H143" s="52"/>
      <c r="I143" s="52"/>
      <c r="J143" s="52"/>
      <c r="K143" s="52"/>
      <c r="L143" s="79"/>
      <c r="M143" s="79"/>
      <c r="N143" s="79"/>
      <c r="O143" s="79"/>
      <c r="P143" s="79"/>
      <c r="Q143" s="79"/>
      <c r="R143" s="79"/>
      <c r="S143" s="77"/>
      <c r="T143" s="77"/>
      <c r="U143" s="77"/>
      <c r="V143" s="77"/>
      <c r="W143" s="77"/>
      <c r="X143" s="77"/>
      <c r="Y143" s="99"/>
      <c r="Z143" s="100"/>
      <c r="AA143" s="100"/>
      <c r="AB143" s="100"/>
      <c r="AC143" s="100"/>
      <c r="AD143" s="100"/>
      <c r="AE143" s="100"/>
      <c r="AF143" s="101"/>
      <c r="AJ143" s="4"/>
      <c r="AK143" s="4"/>
      <c r="AL143" s="4"/>
      <c r="AM143" s="4"/>
      <c r="AN143" s="4"/>
      <c r="AO143" s="4"/>
      <c r="AP143" s="4"/>
      <c r="AQ143" s="4"/>
    </row>
    <row r="144" spans="1:46" ht="18" customHeight="1">
      <c r="A144" s="17"/>
      <c r="B144" s="179"/>
      <c r="C144" s="180"/>
      <c r="D144" s="52" t="s">
        <v>115</v>
      </c>
      <c r="E144" s="52"/>
      <c r="F144" s="52"/>
      <c r="G144" s="52"/>
      <c r="H144" s="52"/>
      <c r="I144" s="52"/>
      <c r="J144" s="52"/>
      <c r="K144" s="52"/>
      <c r="L144" s="79"/>
      <c r="M144" s="79"/>
      <c r="N144" s="79"/>
      <c r="O144" s="79"/>
      <c r="P144" s="79"/>
      <c r="Q144" s="79"/>
      <c r="R144" s="79"/>
      <c r="S144" s="77"/>
      <c r="T144" s="77"/>
      <c r="U144" s="77"/>
      <c r="V144" s="77"/>
      <c r="W144" s="77"/>
      <c r="X144" s="77"/>
      <c r="Y144" s="99"/>
      <c r="Z144" s="100"/>
      <c r="AA144" s="100"/>
      <c r="AB144" s="100"/>
      <c r="AC144" s="100"/>
      <c r="AD144" s="100"/>
      <c r="AE144" s="100"/>
      <c r="AF144" s="101"/>
      <c r="AJ144" s="4"/>
      <c r="AK144" s="4"/>
      <c r="AL144" s="4"/>
      <c r="AM144" s="4"/>
      <c r="AN144" s="4"/>
      <c r="AO144" s="4"/>
      <c r="AP144" s="4"/>
      <c r="AQ144" s="4"/>
    </row>
    <row r="145" spans="1:43" ht="18" customHeight="1">
      <c r="A145" s="17"/>
      <c r="B145" s="179"/>
      <c r="C145" s="180"/>
      <c r="D145" s="52" t="s">
        <v>116</v>
      </c>
      <c r="E145" s="52"/>
      <c r="F145" s="52"/>
      <c r="G145" s="52"/>
      <c r="H145" s="52"/>
      <c r="I145" s="52"/>
      <c r="J145" s="52"/>
      <c r="K145" s="52"/>
      <c r="L145" s="79"/>
      <c r="M145" s="79"/>
      <c r="N145" s="79"/>
      <c r="O145" s="79"/>
      <c r="P145" s="79"/>
      <c r="Q145" s="79"/>
      <c r="R145" s="79"/>
      <c r="S145" s="77"/>
      <c r="T145" s="77"/>
      <c r="U145" s="77"/>
      <c r="V145" s="77"/>
      <c r="W145" s="77"/>
      <c r="X145" s="77"/>
      <c r="Y145" s="99"/>
      <c r="Z145" s="100"/>
      <c r="AA145" s="100"/>
      <c r="AB145" s="100"/>
      <c r="AC145" s="100"/>
      <c r="AD145" s="100"/>
      <c r="AE145" s="100"/>
      <c r="AF145" s="101"/>
      <c r="AJ145" s="4"/>
      <c r="AK145" s="4"/>
      <c r="AL145" s="4"/>
      <c r="AM145" s="4"/>
      <c r="AN145" s="4"/>
      <c r="AO145" s="4"/>
      <c r="AP145" s="4"/>
      <c r="AQ145" s="4"/>
    </row>
    <row r="146" spans="1:43" ht="18" customHeight="1">
      <c r="A146" s="17"/>
      <c r="B146" s="179"/>
      <c r="C146" s="180"/>
      <c r="D146" s="52" t="s">
        <v>117</v>
      </c>
      <c r="E146" s="52"/>
      <c r="F146" s="52"/>
      <c r="G146" s="52"/>
      <c r="H146" s="52"/>
      <c r="I146" s="52"/>
      <c r="J146" s="52"/>
      <c r="K146" s="52"/>
      <c r="L146" s="79"/>
      <c r="M146" s="79"/>
      <c r="N146" s="79"/>
      <c r="O146" s="79"/>
      <c r="P146" s="79"/>
      <c r="Q146" s="79"/>
      <c r="R146" s="79"/>
      <c r="S146" s="77"/>
      <c r="T146" s="77"/>
      <c r="U146" s="77"/>
      <c r="V146" s="77"/>
      <c r="W146" s="77"/>
      <c r="X146" s="77"/>
      <c r="Y146" s="99"/>
      <c r="Z146" s="100"/>
      <c r="AA146" s="100"/>
      <c r="AB146" s="100"/>
      <c r="AC146" s="100"/>
      <c r="AD146" s="100"/>
      <c r="AE146" s="100"/>
      <c r="AF146" s="101"/>
      <c r="AJ146" s="4"/>
      <c r="AK146" s="4"/>
      <c r="AL146" s="4"/>
      <c r="AM146" s="4"/>
      <c r="AN146" s="4"/>
      <c r="AO146" s="4"/>
      <c r="AP146" s="4"/>
      <c r="AQ146" s="4"/>
    </row>
    <row r="147" spans="1:43" ht="18" customHeight="1">
      <c r="A147" s="17"/>
      <c r="B147" s="179"/>
      <c r="C147" s="180"/>
      <c r="D147" s="52" t="s">
        <v>118</v>
      </c>
      <c r="E147" s="52"/>
      <c r="F147" s="52"/>
      <c r="G147" s="52"/>
      <c r="H147" s="52"/>
      <c r="I147" s="52"/>
      <c r="J147" s="52"/>
      <c r="K147" s="52"/>
      <c r="L147" s="79"/>
      <c r="M147" s="79"/>
      <c r="N147" s="79"/>
      <c r="O147" s="79"/>
      <c r="P147" s="79"/>
      <c r="Q147" s="79"/>
      <c r="R147" s="79"/>
      <c r="S147" s="77"/>
      <c r="T147" s="77"/>
      <c r="U147" s="77"/>
      <c r="V147" s="77"/>
      <c r="W147" s="77"/>
      <c r="X147" s="77"/>
      <c r="Y147" s="99"/>
      <c r="Z147" s="100"/>
      <c r="AA147" s="100"/>
      <c r="AB147" s="100"/>
      <c r="AC147" s="100"/>
      <c r="AD147" s="100"/>
      <c r="AE147" s="100"/>
      <c r="AF147" s="101"/>
      <c r="AJ147" s="4"/>
      <c r="AK147" s="4"/>
      <c r="AL147" s="4"/>
      <c r="AM147" s="4"/>
      <c r="AN147" s="4"/>
      <c r="AO147" s="4"/>
      <c r="AP147" s="4"/>
      <c r="AQ147" s="4"/>
    </row>
    <row r="148" spans="1:43" ht="18" customHeight="1">
      <c r="A148" s="17"/>
      <c r="B148" s="179"/>
      <c r="C148" s="180"/>
      <c r="D148" s="52" t="s">
        <v>119</v>
      </c>
      <c r="E148" s="52"/>
      <c r="F148" s="52"/>
      <c r="G148" s="52"/>
      <c r="H148" s="52"/>
      <c r="I148" s="52"/>
      <c r="J148" s="52"/>
      <c r="K148" s="52"/>
      <c r="L148" s="79"/>
      <c r="M148" s="79"/>
      <c r="N148" s="79"/>
      <c r="O148" s="79"/>
      <c r="P148" s="79"/>
      <c r="Q148" s="79"/>
      <c r="R148" s="79"/>
      <c r="S148" s="77"/>
      <c r="T148" s="77"/>
      <c r="U148" s="77"/>
      <c r="V148" s="77"/>
      <c r="W148" s="77"/>
      <c r="X148" s="77"/>
      <c r="Y148" s="99"/>
      <c r="Z148" s="100"/>
      <c r="AA148" s="100"/>
      <c r="AB148" s="100"/>
      <c r="AC148" s="100"/>
      <c r="AD148" s="100"/>
      <c r="AE148" s="100"/>
      <c r="AF148" s="101"/>
      <c r="AJ148" s="4"/>
      <c r="AK148" s="4"/>
      <c r="AL148" s="4"/>
      <c r="AM148" s="4"/>
      <c r="AN148" s="4"/>
      <c r="AO148" s="4"/>
      <c r="AP148" s="4"/>
      <c r="AQ148" s="4"/>
    </row>
    <row r="149" spans="1:43" ht="18" customHeight="1">
      <c r="A149" s="17"/>
      <c r="B149" s="179"/>
      <c r="C149" s="180"/>
      <c r="D149" s="52" t="s">
        <v>120</v>
      </c>
      <c r="E149" s="52"/>
      <c r="F149" s="52"/>
      <c r="G149" s="52"/>
      <c r="H149" s="52"/>
      <c r="I149" s="52"/>
      <c r="J149" s="52"/>
      <c r="K149" s="52"/>
      <c r="L149" s="79"/>
      <c r="M149" s="79"/>
      <c r="N149" s="79"/>
      <c r="O149" s="79"/>
      <c r="P149" s="79"/>
      <c r="Q149" s="79"/>
      <c r="R149" s="79"/>
      <c r="S149" s="77"/>
      <c r="T149" s="77"/>
      <c r="U149" s="77"/>
      <c r="V149" s="77"/>
      <c r="W149" s="77"/>
      <c r="X149" s="77"/>
      <c r="Y149" s="99"/>
      <c r="Z149" s="100"/>
      <c r="AA149" s="100"/>
      <c r="AB149" s="100"/>
      <c r="AC149" s="100"/>
      <c r="AD149" s="100"/>
      <c r="AE149" s="100"/>
      <c r="AF149" s="101"/>
      <c r="AJ149" s="4"/>
      <c r="AK149" s="4"/>
      <c r="AL149" s="4"/>
      <c r="AM149" s="4"/>
      <c r="AN149" s="4"/>
      <c r="AO149" s="4"/>
      <c r="AP149" s="4"/>
      <c r="AQ149" s="4"/>
    </row>
    <row r="150" spans="1:43" ht="18" customHeight="1">
      <c r="A150" s="17"/>
      <c r="B150" s="179"/>
      <c r="C150" s="180"/>
      <c r="D150" s="113" t="s">
        <v>184</v>
      </c>
      <c r="E150" s="113"/>
      <c r="F150" s="113"/>
      <c r="G150" s="113"/>
      <c r="H150" s="113"/>
      <c r="I150" s="113"/>
      <c r="J150" s="113"/>
      <c r="K150" s="113"/>
      <c r="L150" s="113"/>
      <c r="M150" s="113"/>
      <c r="N150" s="113"/>
      <c r="O150" s="113"/>
      <c r="P150" s="113"/>
      <c r="Q150" s="113"/>
      <c r="R150" s="113"/>
      <c r="S150" s="113"/>
      <c r="T150" s="113"/>
      <c r="U150" s="113"/>
      <c r="V150" s="113"/>
      <c r="W150" s="113"/>
      <c r="X150" s="113"/>
      <c r="Y150" s="168">
        <f>SUM(Y138:AF149)</f>
        <v>4950000</v>
      </c>
      <c r="Z150" s="168"/>
      <c r="AA150" s="168"/>
      <c r="AB150" s="168"/>
      <c r="AC150" s="168"/>
      <c r="AD150" s="168"/>
      <c r="AE150" s="168"/>
      <c r="AF150" s="168"/>
      <c r="AJ150" s="4"/>
      <c r="AK150" s="4"/>
      <c r="AL150" s="4"/>
      <c r="AM150" s="4"/>
      <c r="AN150" s="4"/>
      <c r="AO150" s="4"/>
      <c r="AP150" s="4" t="s">
        <v>129</v>
      </c>
      <c r="AQ150" s="4"/>
    </row>
    <row r="151" spans="1:43" ht="18" customHeight="1">
      <c r="A151" s="17"/>
      <c r="B151" s="181"/>
      <c r="C151" s="182"/>
      <c r="D151" s="183" t="s">
        <v>148</v>
      </c>
      <c r="E151" s="183"/>
      <c r="F151" s="183"/>
      <c r="G151" s="183"/>
      <c r="H151" s="183"/>
      <c r="I151" s="183"/>
      <c r="J151" s="183"/>
      <c r="K151" s="183"/>
      <c r="L151" s="183"/>
      <c r="M151" s="183"/>
      <c r="N151" s="183"/>
      <c r="O151" s="183"/>
      <c r="P151" s="183"/>
      <c r="Q151" s="183"/>
      <c r="R151" s="183"/>
      <c r="S151" s="183"/>
      <c r="T151" s="183"/>
      <c r="U151" s="183"/>
      <c r="V151" s="183"/>
      <c r="W151" s="183"/>
      <c r="X151" s="183"/>
      <c r="Y151" s="184">
        <f>J41-Y138</f>
        <v>58300000</v>
      </c>
      <c r="Z151" s="184"/>
      <c r="AA151" s="184"/>
      <c r="AB151" s="184"/>
      <c r="AC151" s="184"/>
      <c r="AD151" s="184"/>
      <c r="AE151" s="184"/>
      <c r="AF151" s="184"/>
      <c r="AJ151" s="4"/>
      <c r="AK151" s="4"/>
      <c r="AL151" s="4"/>
      <c r="AM151" s="4"/>
      <c r="AN151" s="4"/>
      <c r="AO151" s="4"/>
      <c r="AP151" s="4"/>
      <c r="AQ151" s="4"/>
    </row>
    <row r="152" spans="1:43" ht="3.75" customHeight="1">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c r="B153" s="43" t="s">
        <v>90</v>
      </c>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5"/>
    </row>
    <row r="154" spans="1:43" ht="187.5" customHeight="1">
      <c r="B154" s="169"/>
      <c r="C154" s="170"/>
      <c r="D154" s="170"/>
      <c r="E154" s="170"/>
      <c r="F154" s="170"/>
      <c r="G154" s="170"/>
      <c r="H154" s="170"/>
      <c r="I154" s="170"/>
      <c r="J154" s="170"/>
      <c r="K154" s="170"/>
      <c r="L154" s="170"/>
      <c r="M154" s="170"/>
      <c r="N154" s="170"/>
      <c r="O154" s="170"/>
      <c r="P154" s="170"/>
      <c r="Q154" s="170"/>
      <c r="R154" s="170"/>
      <c r="S154" s="170"/>
      <c r="T154" s="170"/>
      <c r="U154" s="170"/>
      <c r="V154" s="170"/>
      <c r="W154" s="170"/>
      <c r="X154" s="170"/>
      <c r="Y154" s="170"/>
      <c r="Z154" s="170"/>
      <c r="AA154" s="170"/>
      <c r="AB154" s="170"/>
      <c r="AC154" s="170"/>
      <c r="AD154" s="170"/>
      <c r="AE154" s="170"/>
      <c r="AF154" s="171"/>
      <c r="AQ154" s="5"/>
    </row>
    <row r="155" spans="1:43" ht="3.75" customHeight="1"/>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154">
    <cfRule type="containsBlanks" dxfId="86" priority="110">
      <formula>LEN(TRIM(B154))=0</formula>
    </cfRule>
  </conditionalFormatting>
  <conditionalFormatting sqref="B132:D132">
    <cfRule type="containsBlanks" dxfId="85" priority="83">
      <formula>LEN(TRIM(B132))=0</formula>
    </cfRule>
  </conditionalFormatting>
  <conditionalFormatting sqref="B60:E69 AB60:AF69">
    <cfRule type="containsBlanks" dxfId="84" priority="56">
      <formula>LEN(TRIM(B60))=0</formula>
    </cfRule>
  </conditionalFormatting>
  <conditionalFormatting sqref="B33:AF36">
    <cfRule type="containsBlanks" dxfId="83" priority="4">
      <formula>LEN(TRIM(B33))=0</formula>
    </cfRule>
  </conditionalFormatting>
  <conditionalFormatting sqref="C97:N97 W97:AA97">
    <cfRule type="containsBlanks" dxfId="82" priority="87">
      <formula>LEN(TRIM(C97))=0</formula>
    </cfRule>
  </conditionalFormatting>
  <conditionalFormatting sqref="C131:N131">
    <cfRule type="containsBlanks" dxfId="81" priority="85">
      <formula>LEN(TRIM(C131))=0</formula>
    </cfRule>
  </conditionalFormatting>
  <conditionalFormatting sqref="E23:K23">
    <cfRule type="containsBlanks" dxfId="80" priority="78">
      <formula>LEN(TRIM(E23))=0</formula>
    </cfRule>
  </conditionalFormatting>
  <conditionalFormatting sqref="G25:J25">
    <cfRule type="containsBlanks" dxfId="79" priority="76">
      <formula>LEN(TRIM(G25))=0</formula>
    </cfRule>
  </conditionalFormatting>
  <conditionalFormatting sqref="H10:K10 K17:W17 L19:W19 AB19:AF19 E21:W21 AA21:AF21 H27:AF27 H39:J39 L39:N39 J41:P41 Z41:AF41 P45:S45 AC45:AF45 I47:M47 J49:V49">
    <cfRule type="containsBlanks" dxfId="78" priority="111">
      <formula>LEN(TRIM(E10))=0</formula>
    </cfRule>
  </conditionalFormatting>
  <conditionalFormatting sqref="H61:P61">
    <cfRule type="containsBlanks" dxfId="77" priority="20">
      <formula>LEN(TRIM(H61))=0</formula>
    </cfRule>
  </conditionalFormatting>
  <conditionalFormatting sqref="H63:P63">
    <cfRule type="containsBlanks" dxfId="76" priority="19">
      <formula>LEN(TRIM(H63))=0</formula>
    </cfRule>
  </conditionalFormatting>
  <conditionalFormatting sqref="H65:P65">
    <cfRule type="containsBlanks" dxfId="75" priority="18">
      <formula>LEN(TRIM(H65))=0</formula>
    </cfRule>
  </conditionalFormatting>
  <conditionalFormatting sqref="H67:P67">
    <cfRule type="containsBlanks" dxfId="74" priority="17">
      <formula>LEN(TRIM(H67))=0</formula>
    </cfRule>
  </conditionalFormatting>
  <conditionalFormatting sqref="H69:P69">
    <cfRule type="containsBlanks" dxfId="73" priority="16">
      <formula>LEN(TRIM(H69))=0</formula>
    </cfRule>
  </conditionalFormatting>
  <conditionalFormatting sqref="I75:Q75">
    <cfRule type="containsBlanks" dxfId="72" priority="10">
      <formula>LEN(TRIM(I75))=0</formula>
    </cfRule>
  </conditionalFormatting>
  <conditionalFormatting sqref="I78:Q78">
    <cfRule type="containsBlanks" dxfId="71" priority="9">
      <formula>LEN(TRIM(I78))=0</formula>
    </cfRule>
  </conditionalFormatting>
  <conditionalFormatting sqref="I81:Q81">
    <cfRule type="containsBlanks" dxfId="70" priority="8">
      <formula>LEN(TRIM(I81))=0</formula>
    </cfRule>
  </conditionalFormatting>
  <conditionalFormatting sqref="J56:Y57 Z57:AF57">
    <cfRule type="containsBlanks" dxfId="69" priority="116">
      <formula>LEN(TRIM(J56))=0</formula>
    </cfRule>
  </conditionalFormatting>
  <conditionalFormatting sqref="J43:AF43">
    <cfRule type="containsBlanks" dxfId="68" priority="70">
      <formula>LEN(TRIM(J43))=0</formula>
    </cfRule>
  </conditionalFormatting>
  <conditionalFormatting sqref="L25:S25">
    <cfRule type="containsBlanks" dxfId="67" priority="75">
      <formula>LEN(TRIM(L25))=0</formula>
    </cfRule>
  </conditionalFormatting>
  <conditionalFormatting sqref="L54:T54">
    <cfRule type="containsBlanks" dxfId="66" priority="22">
      <formula>LEN(TRIM(L54))=0</formula>
    </cfRule>
  </conditionalFormatting>
  <conditionalFormatting sqref="L138:AF149">
    <cfRule type="containsBlanks" dxfId="65" priority="107">
      <formula>LEN(TRIM(L138))=0</formula>
    </cfRule>
  </conditionalFormatting>
  <conditionalFormatting sqref="N13:V13">
    <cfRule type="containsBlanks" dxfId="64" priority="26">
      <formula>LEN(TRIM(N13))=0</formula>
    </cfRule>
  </conditionalFormatting>
  <conditionalFormatting sqref="O88:AF88">
    <cfRule type="containsBlanks" dxfId="63" priority="6">
      <formula>LEN(TRIM(O88))=0</formula>
    </cfRule>
  </conditionalFormatting>
  <conditionalFormatting sqref="P91:X91">
    <cfRule type="containsBlanks" dxfId="62" priority="5">
      <formula>LEN(TRIM(P91))=0</formula>
    </cfRule>
  </conditionalFormatting>
  <conditionalFormatting sqref="S75:X75 S78:X78 S81:X81">
    <cfRule type="containsBlanks" dxfId="61" priority="114">
      <formula>LEN(TRIM(S75))=0</formula>
    </cfRule>
  </conditionalFormatting>
  <conditionalFormatting sqref="S84:X84">
    <cfRule type="containsBlanks" dxfId="60" priority="31">
      <formula>LEN(TRIM(S84))=0</formula>
    </cfRule>
  </conditionalFormatting>
  <conditionalFormatting sqref="S61:AA61">
    <cfRule type="containsBlanks" dxfId="59" priority="15">
      <formula>LEN(TRIM(S61))=0</formula>
    </cfRule>
  </conditionalFormatting>
  <conditionalFormatting sqref="S63:AA63">
    <cfRule type="containsBlanks" dxfId="58" priority="14">
      <formula>LEN(TRIM(S63))=0</formula>
    </cfRule>
  </conditionalFormatting>
  <conditionalFormatting sqref="S65:AA65">
    <cfRule type="containsBlanks" dxfId="57" priority="13">
      <formula>LEN(TRIM(S65))=0</formula>
    </cfRule>
  </conditionalFormatting>
  <conditionalFormatting sqref="S67:AA67">
    <cfRule type="containsBlanks" dxfId="56" priority="12">
      <formula>LEN(TRIM(S67))=0</formula>
    </cfRule>
  </conditionalFormatting>
  <conditionalFormatting sqref="S69:AA69">
    <cfRule type="containsBlanks" dxfId="55" priority="11">
      <formula>LEN(TRIM(S69))=0</formula>
    </cfRule>
  </conditionalFormatting>
  <conditionalFormatting sqref="T51:AF51">
    <cfRule type="containsBlanks" dxfId="54" priority="1">
      <formula>LEN(TRIM(T51))=0</formula>
    </cfRule>
  </conditionalFormatting>
  <conditionalFormatting sqref="U47:AF47">
    <cfRule type="containsBlanks" dxfId="53" priority="3">
      <formula>LEN(TRIM(U47))=0</formula>
    </cfRule>
  </conditionalFormatting>
  <conditionalFormatting sqref="V25:AF25">
    <cfRule type="containsBlanks" dxfId="52" priority="74">
      <formula>LEN(TRIM(V25))=0</formula>
    </cfRule>
  </conditionalFormatting>
  <conditionalFormatting sqref="W131:AA131">
    <cfRule type="containsBlanks" dxfId="51" priority="84">
      <formula>LEN(TRIM(W131))=0</formula>
    </cfRule>
  </conditionalFormatting>
  <conditionalFormatting sqref="W132:AF132">
    <cfRule type="containsBlanks" dxfId="50" priority="82">
      <formula>LEN(TRIM(W132))=0</formula>
    </cfRule>
  </conditionalFormatting>
  <conditionalFormatting sqref="X10:AF10">
    <cfRule type="containsBlanks" dxfId="49" priority="61">
      <formula>LEN(TRIM(X10))=0</formula>
    </cfRule>
  </conditionalFormatting>
  <conditionalFormatting sqref="X13:AF13">
    <cfRule type="containsBlanks" dxfId="48" priority="25">
      <formula>LEN(TRIM(X13))=0</formula>
    </cfRule>
  </conditionalFormatting>
  <conditionalFormatting sqref="X23:AF23">
    <cfRule type="containsBlanks" dxfId="47" priority="77">
      <formula>LEN(TRIM(X23))=0</formula>
    </cfRule>
  </conditionalFormatting>
  <conditionalFormatting sqref="X30:AF30">
    <cfRule type="containsBlanks" dxfId="46" priority="24">
      <formula>LEN(TRIM(X30))=0</formula>
    </cfRule>
  </conditionalFormatting>
  <conditionalFormatting sqref="X39:AF39">
    <cfRule type="containsBlanks" dxfId="45" priority="23">
      <formula>LEN(TRIM(X39))=0</formula>
    </cfRule>
  </conditionalFormatting>
  <conditionalFormatting sqref="X54:AF54">
    <cfRule type="containsBlanks" dxfId="44" priority="21">
      <formula>LEN(TRIM(X54))=0</formula>
    </cfRule>
  </conditionalFormatting>
  <conditionalFormatting sqref="Z106:AF106">
    <cfRule type="containsBlanks" dxfId="43" priority="29">
      <formula>LEN(TRIM(Z106))=0</formula>
    </cfRule>
  </conditionalFormatting>
  <conditionalFormatting sqref="Z108:AF108">
    <cfRule type="containsBlanks" dxfId="42" priority="28">
      <formula>LEN(TRIM(Z108))=0</formula>
    </cfRule>
  </conditionalFormatting>
  <conditionalFormatting sqref="Z110:AF110 Z112:AF112">
    <cfRule type="containsBlanks" dxfId="41" priority="27">
      <formula>LEN(TRIM(Z110))=0</formula>
    </cfRule>
  </conditionalFormatting>
  <conditionalFormatting sqref="AA49:AF49">
    <cfRule type="containsBlanks" dxfId="40" priority="2">
      <formula>LEN(TRIM(AA49))=0</formula>
    </cfRule>
  </conditionalFormatting>
  <conditionalFormatting sqref="AC102:AF102">
    <cfRule type="containsBlanks" dxfId="39" priority="30">
      <formula>LEN(TRIM(AC102))=0</formula>
    </cfRule>
  </conditionalFormatting>
  <hyperlinks>
    <hyperlink ref="X23" r:id="rId1" xr:uid="{26ABF76F-BAC7-4663-8370-1E5CA3B48514}"/>
    <hyperlink ref="T51" r:id="rId2" xr:uid="{530C36E4-59CC-441B-B4D1-652BB67A6534}"/>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203200</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63500</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177800</xdr:rowOff>
                  </from>
                  <to>
                    <xdr:col>7</xdr:col>
                    <xdr:colOff>76200</xdr:colOff>
                    <xdr:row>54</xdr:row>
                    <xdr:rowOff>25400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25400</xdr:rowOff>
                  </from>
                  <to>
                    <xdr:col>7</xdr:col>
                    <xdr:colOff>63500</xdr:colOff>
                    <xdr:row>53</xdr:row>
                    <xdr:rowOff>25400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12700</xdr:rowOff>
                  </from>
                  <to>
                    <xdr:col>17</xdr:col>
                    <xdr:colOff>63500</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12700</xdr:rowOff>
                  </from>
                  <to>
                    <xdr:col>14</xdr:col>
                    <xdr:colOff>63500</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88900</xdr:colOff>
                    <xdr:row>71</xdr:row>
                    <xdr:rowOff>12700</xdr:rowOff>
                  </from>
                  <to>
                    <xdr:col>32</xdr:col>
                    <xdr:colOff>63500</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12700</xdr:rowOff>
                  </from>
                  <to>
                    <xdr:col>29</xdr:col>
                    <xdr:colOff>63500</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88900</xdr:rowOff>
                  </from>
                  <to>
                    <xdr:col>13</xdr:col>
                    <xdr:colOff>177800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12700</xdr:colOff>
                    <xdr:row>86</xdr:row>
                    <xdr:rowOff>88900</xdr:rowOff>
                  </from>
                  <to>
                    <xdr:col>11</xdr:col>
                    <xdr:colOff>63500</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88900</xdr:rowOff>
                  </from>
                  <to>
                    <xdr:col>14</xdr:col>
                    <xdr:colOff>177800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203200</xdr:colOff>
                    <xdr:row>89</xdr:row>
                    <xdr:rowOff>88900</xdr:rowOff>
                  </from>
                  <to>
                    <xdr:col>12</xdr:col>
                    <xdr:colOff>50800</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12700</xdr:rowOff>
                  </from>
                  <to>
                    <xdr:col>32</xdr:col>
                    <xdr:colOff>12700</xdr:colOff>
                    <xdr:row>117</xdr:row>
                    <xdr:rowOff>25400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12700</xdr:rowOff>
                  </from>
                  <to>
                    <xdr:col>29</xdr:col>
                    <xdr:colOff>25400</xdr:colOff>
                    <xdr:row>117</xdr:row>
                    <xdr:rowOff>25400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50800</xdr:colOff>
                    <xdr:row>117</xdr:row>
                    <xdr:rowOff>63500</xdr:rowOff>
                  </from>
                  <to>
                    <xdr:col>32</xdr:col>
                    <xdr:colOff>25400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139700</xdr:colOff>
                    <xdr:row>117</xdr:row>
                    <xdr:rowOff>63500</xdr:rowOff>
                  </from>
                  <to>
                    <xdr:col>29</xdr:col>
                    <xdr:colOff>25400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50800</xdr:colOff>
                    <xdr:row>121</xdr:row>
                    <xdr:rowOff>63500</xdr:rowOff>
                  </from>
                  <to>
                    <xdr:col>32</xdr:col>
                    <xdr:colOff>25400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139700</xdr:colOff>
                    <xdr:row>121</xdr:row>
                    <xdr:rowOff>63500</xdr:rowOff>
                  </from>
                  <to>
                    <xdr:col>29</xdr:col>
                    <xdr:colOff>25400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50800</xdr:colOff>
                    <xdr:row>121</xdr:row>
                    <xdr:rowOff>317500</xdr:rowOff>
                  </from>
                  <to>
                    <xdr:col>32</xdr:col>
                    <xdr:colOff>25400</xdr:colOff>
                    <xdr:row>123</xdr:row>
                    <xdr:rowOff>25400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139700</xdr:colOff>
                    <xdr:row>121</xdr:row>
                    <xdr:rowOff>317500</xdr:rowOff>
                  </from>
                  <to>
                    <xdr:col>29</xdr:col>
                    <xdr:colOff>25400</xdr:colOff>
                    <xdr:row>123</xdr:row>
                    <xdr:rowOff>25400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50800</xdr:colOff>
                    <xdr:row>118</xdr:row>
                    <xdr:rowOff>63500</xdr:rowOff>
                  </from>
                  <to>
                    <xdr:col>32</xdr:col>
                    <xdr:colOff>25400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139700</xdr:colOff>
                    <xdr:row>118</xdr:row>
                    <xdr:rowOff>63500</xdr:rowOff>
                  </from>
                  <to>
                    <xdr:col>29</xdr:col>
                    <xdr:colOff>25400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50800</xdr:colOff>
                    <xdr:row>119</xdr:row>
                    <xdr:rowOff>63500</xdr:rowOff>
                  </from>
                  <to>
                    <xdr:col>32</xdr:col>
                    <xdr:colOff>25400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139700</xdr:colOff>
                    <xdr:row>119</xdr:row>
                    <xdr:rowOff>63500</xdr:rowOff>
                  </from>
                  <to>
                    <xdr:col>29</xdr:col>
                    <xdr:colOff>25400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50800</xdr:colOff>
                    <xdr:row>119</xdr:row>
                    <xdr:rowOff>330200</xdr:rowOff>
                  </from>
                  <to>
                    <xdr:col>32</xdr:col>
                    <xdr:colOff>25400</xdr:colOff>
                    <xdr:row>121</xdr:row>
                    <xdr:rowOff>25400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139700</xdr:colOff>
                    <xdr:row>119</xdr:row>
                    <xdr:rowOff>330200</xdr:rowOff>
                  </from>
                  <to>
                    <xdr:col>29</xdr:col>
                    <xdr:colOff>25400</xdr:colOff>
                    <xdr:row>121</xdr:row>
                    <xdr:rowOff>25400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25400</xdr:rowOff>
                  </from>
                  <to>
                    <xdr:col>17</xdr:col>
                    <xdr:colOff>63500</xdr:colOff>
                    <xdr:row>83</xdr:row>
                    <xdr:rowOff>50800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25400</xdr:rowOff>
                  </from>
                  <to>
                    <xdr:col>14</xdr:col>
                    <xdr:colOff>63500</xdr:colOff>
                    <xdr:row>83</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50"/>
  <sheetViews>
    <sheetView showGridLines="0" topLeftCell="A24" zoomScale="109" zoomScaleNormal="91" zoomScaleSheetLayoutView="55" workbookViewId="0">
      <selection activeCell="L25" sqref="L25:S25"/>
    </sheetView>
  </sheetViews>
  <sheetFormatPr baseColWidth="10" defaultRowHeight="15"/>
  <cols>
    <col min="1" max="1" width="2.83203125" customWidth="1"/>
    <col min="2" max="32" width="3.1640625" customWidth="1"/>
    <col min="33" max="33" width="2.83203125" customWidth="1"/>
  </cols>
  <sheetData>
    <row r="2" spans="2:32" ht="11.25" customHeight="1">
      <c r="B2" s="242"/>
      <c r="C2" s="243"/>
      <c r="D2" s="243"/>
      <c r="E2" s="243"/>
      <c r="F2" s="244"/>
      <c r="G2" s="221" t="s">
        <v>0</v>
      </c>
      <c r="H2" s="222"/>
      <c r="I2" s="222"/>
      <c r="J2" s="222"/>
      <c r="K2" s="222"/>
      <c r="L2" s="222"/>
      <c r="M2" s="222"/>
      <c r="N2" s="222"/>
      <c r="O2" s="222"/>
      <c r="P2" s="222"/>
      <c r="Q2" s="222"/>
      <c r="R2" s="222"/>
      <c r="S2" s="222"/>
      <c r="T2" s="222"/>
      <c r="U2" s="222"/>
      <c r="V2" s="222"/>
      <c r="W2" s="222"/>
      <c r="X2" s="222"/>
      <c r="Y2" s="222"/>
      <c r="Z2" s="222"/>
      <c r="AA2" s="222"/>
      <c r="AB2" s="222"/>
      <c r="AC2" s="222"/>
      <c r="AD2" s="222"/>
      <c r="AE2" s="222"/>
      <c r="AF2" s="223"/>
    </row>
    <row r="3" spans="2:32" ht="11.25" customHeight="1">
      <c r="B3" s="245"/>
      <c r="C3" s="246"/>
      <c r="D3" s="246"/>
      <c r="E3" s="246"/>
      <c r="F3" s="247"/>
      <c r="G3" s="224"/>
      <c r="H3" s="225"/>
      <c r="I3" s="225"/>
      <c r="J3" s="225"/>
      <c r="K3" s="225"/>
      <c r="L3" s="225"/>
      <c r="M3" s="225"/>
      <c r="N3" s="225"/>
      <c r="O3" s="225"/>
      <c r="P3" s="225"/>
      <c r="Q3" s="225"/>
      <c r="R3" s="225"/>
      <c r="S3" s="225"/>
      <c r="T3" s="225"/>
      <c r="U3" s="225"/>
      <c r="V3" s="225"/>
      <c r="W3" s="225"/>
      <c r="X3" s="225"/>
      <c r="Y3" s="225"/>
      <c r="Z3" s="225"/>
      <c r="AA3" s="225"/>
      <c r="AB3" s="225"/>
      <c r="AC3" s="225"/>
      <c r="AD3" s="225"/>
      <c r="AE3" s="225"/>
      <c r="AF3" s="226"/>
    </row>
    <row r="4" spans="2:32" ht="11.25" customHeight="1">
      <c r="B4" s="245"/>
      <c r="C4" s="246"/>
      <c r="D4" s="246"/>
      <c r="E4" s="246"/>
      <c r="F4" s="247"/>
      <c r="G4" s="224"/>
      <c r="H4" s="225"/>
      <c r="I4" s="225"/>
      <c r="J4" s="225"/>
      <c r="K4" s="225"/>
      <c r="L4" s="225"/>
      <c r="M4" s="225"/>
      <c r="N4" s="225"/>
      <c r="O4" s="225"/>
      <c r="P4" s="225"/>
      <c r="Q4" s="225"/>
      <c r="R4" s="225"/>
      <c r="S4" s="225"/>
      <c r="T4" s="225"/>
      <c r="U4" s="225"/>
      <c r="V4" s="225"/>
      <c r="W4" s="225"/>
      <c r="X4" s="225"/>
      <c r="Y4" s="225"/>
      <c r="Z4" s="225"/>
      <c r="AA4" s="225"/>
      <c r="AB4" s="225"/>
      <c r="AC4" s="225"/>
      <c r="AD4" s="225"/>
      <c r="AE4" s="225"/>
      <c r="AF4" s="226"/>
    </row>
    <row r="5" spans="2:32" ht="11.25" customHeight="1">
      <c r="B5" s="245"/>
      <c r="C5" s="246"/>
      <c r="D5" s="246"/>
      <c r="E5" s="246"/>
      <c r="F5" s="247"/>
      <c r="G5" s="227"/>
      <c r="H5" s="228"/>
      <c r="I5" s="228"/>
      <c r="J5" s="228"/>
      <c r="K5" s="228"/>
      <c r="L5" s="228"/>
      <c r="M5" s="228"/>
      <c r="N5" s="228"/>
      <c r="O5" s="228"/>
      <c r="P5" s="228"/>
      <c r="Q5" s="228"/>
      <c r="R5" s="228"/>
      <c r="S5" s="228"/>
      <c r="T5" s="228"/>
      <c r="U5" s="228"/>
      <c r="V5" s="228"/>
      <c r="W5" s="228"/>
      <c r="X5" s="228"/>
      <c r="Y5" s="228"/>
      <c r="Z5" s="228"/>
      <c r="AA5" s="228"/>
      <c r="AB5" s="228"/>
      <c r="AC5" s="228"/>
      <c r="AD5" s="228"/>
      <c r="AE5" s="228"/>
      <c r="AF5" s="229"/>
    </row>
    <row r="6" spans="2:32" ht="23" customHeight="1">
      <c r="B6" s="245"/>
      <c r="C6" s="246"/>
      <c r="D6" s="246"/>
      <c r="E6" s="246"/>
      <c r="F6" s="247"/>
      <c r="G6" s="230" t="s">
        <v>186</v>
      </c>
      <c r="H6" s="231"/>
      <c r="I6" s="231"/>
      <c r="J6" s="231"/>
      <c r="K6" s="231"/>
      <c r="L6" s="231"/>
      <c r="M6" s="231"/>
      <c r="N6" s="231"/>
      <c r="O6" s="231"/>
      <c r="P6" s="231"/>
      <c r="Q6" s="231"/>
      <c r="R6" s="231"/>
      <c r="S6" s="231"/>
      <c r="T6" s="231"/>
      <c r="U6" s="231"/>
      <c r="V6" s="231"/>
      <c r="W6" s="231"/>
      <c r="X6" s="231"/>
      <c r="Y6" s="231"/>
      <c r="Z6" s="231"/>
      <c r="AA6" s="231"/>
      <c r="AB6" s="231"/>
      <c r="AC6" s="231"/>
      <c r="AD6" s="231"/>
      <c r="AE6" s="231"/>
      <c r="AF6" s="232"/>
    </row>
    <row r="7" spans="2:32" ht="23" customHeight="1">
      <c r="B7" s="248"/>
      <c r="C7" s="249"/>
      <c r="D7" s="249"/>
      <c r="E7" s="249"/>
      <c r="F7" s="250"/>
      <c r="G7" s="233"/>
      <c r="H7" s="234"/>
      <c r="I7" s="234"/>
      <c r="J7" s="234"/>
      <c r="K7" s="234"/>
      <c r="L7" s="234"/>
      <c r="M7" s="234"/>
      <c r="N7" s="234"/>
      <c r="O7" s="234"/>
      <c r="P7" s="234"/>
      <c r="Q7" s="234"/>
      <c r="R7" s="234"/>
      <c r="S7" s="234"/>
      <c r="T7" s="234"/>
      <c r="U7" s="234"/>
      <c r="V7" s="234"/>
      <c r="W7" s="234"/>
      <c r="X7" s="234"/>
      <c r="Y7" s="234"/>
      <c r="Z7" s="234"/>
      <c r="AA7" s="234"/>
      <c r="AB7" s="234"/>
      <c r="AC7" s="234"/>
      <c r="AD7" s="234"/>
      <c r="AE7" s="234"/>
      <c r="AF7" s="235"/>
    </row>
    <row r="8" spans="2:32" ht="3.75" customHeight="1" thickBot="1"/>
    <row r="9" spans="2:32" ht="26.25" customHeight="1" thickBot="1">
      <c r="B9" s="236" t="s">
        <v>39</v>
      </c>
      <c r="C9" s="237"/>
      <c r="D9" s="237"/>
      <c r="E9" s="237"/>
      <c r="F9" s="237"/>
      <c r="G9" s="237"/>
      <c r="H9" s="237"/>
      <c r="I9" s="238"/>
      <c r="J9" s="108" t="s">
        <v>235</v>
      </c>
      <c r="K9" s="109"/>
      <c r="L9" s="109"/>
      <c r="M9" s="109"/>
      <c r="N9" s="109"/>
      <c r="O9" s="109"/>
      <c r="P9" s="109"/>
      <c r="Q9" s="109"/>
      <c r="R9" s="109"/>
      <c r="S9" s="109"/>
      <c r="T9" s="109"/>
      <c r="U9" s="109"/>
      <c r="V9" s="110"/>
    </row>
    <row r="10" spans="2:32" ht="3.75" customHeight="1"/>
    <row r="11" spans="2:32" ht="17.25" customHeight="1">
      <c r="B11" s="56" t="s">
        <v>176</v>
      </c>
      <c r="C11" s="57"/>
      <c r="D11" s="57"/>
      <c r="E11" s="57"/>
      <c r="F11" s="57"/>
      <c r="G11" s="57"/>
      <c r="H11" s="57"/>
      <c r="I11" s="57"/>
      <c r="J11" s="57"/>
      <c r="K11" s="57"/>
      <c r="L11" s="57"/>
      <c r="M11" s="57"/>
      <c r="N11" s="57"/>
      <c r="O11" s="57"/>
      <c r="P11" s="57"/>
      <c r="Q11" s="57"/>
      <c r="R11" s="57"/>
      <c r="S11" s="57"/>
      <c r="T11" s="57"/>
      <c r="U11" s="57"/>
      <c r="V11" s="57"/>
      <c r="W11" s="57"/>
      <c r="X11" s="57"/>
      <c r="Y11" s="57"/>
      <c r="Z11" s="57"/>
      <c r="AA11" s="57"/>
      <c r="AB11" s="57"/>
      <c r="AC11" s="57"/>
      <c r="AD11" s="57"/>
      <c r="AE11" s="57"/>
      <c r="AF11" s="58"/>
    </row>
    <row r="12" spans="2:32" ht="3.75" customHeight="1" thickBot="1">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c r="B13" s="254"/>
      <c r="C13" s="255"/>
      <c r="D13" s="255"/>
      <c r="E13" s="255"/>
      <c r="F13" s="255"/>
      <c r="G13" s="255"/>
      <c r="H13" s="255"/>
      <c r="I13" s="255"/>
      <c r="J13" s="255"/>
      <c r="K13" s="255"/>
      <c r="L13" s="255"/>
      <c r="M13" s="255"/>
      <c r="N13" s="255"/>
      <c r="O13" s="255"/>
      <c r="P13" s="255"/>
      <c r="Q13" s="255"/>
      <c r="R13" s="255"/>
      <c r="S13" s="256"/>
      <c r="T13" s="17"/>
      <c r="U13" s="254"/>
      <c r="V13" s="255"/>
      <c r="W13" s="255"/>
      <c r="X13" s="255"/>
      <c r="Y13" s="255"/>
      <c r="Z13" s="255"/>
      <c r="AA13" s="255"/>
      <c r="AB13" s="255"/>
      <c r="AC13" s="255"/>
      <c r="AD13" s="255"/>
      <c r="AE13" s="255"/>
      <c r="AF13" s="256"/>
    </row>
    <row r="14" spans="2:32" ht="30" customHeight="1" thickBot="1">
      <c r="B14" s="251" t="s">
        <v>178</v>
      </c>
      <c r="C14" s="252"/>
      <c r="D14" s="252"/>
      <c r="E14" s="252"/>
      <c r="F14" s="252"/>
      <c r="G14" s="252"/>
      <c r="H14" s="252"/>
      <c r="I14" s="252"/>
      <c r="J14" s="252"/>
      <c r="K14" s="252"/>
      <c r="L14" s="252"/>
      <c r="M14" s="252"/>
      <c r="N14" s="252"/>
      <c r="O14" s="252"/>
      <c r="P14" s="252"/>
      <c r="Q14" s="252"/>
      <c r="R14" s="252"/>
      <c r="S14" s="253"/>
      <c r="T14" s="17"/>
      <c r="U14" s="251" t="s">
        <v>177</v>
      </c>
      <c r="V14" s="252"/>
      <c r="W14" s="252"/>
      <c r="X14" s="252"/>
      <c r="Y14" s="252"/>
      <c r="Z14" s="252"/>
      <c r="AA14" s="252"/>
      <c r="AB14" s="252"/>
      <c r="AC14" s="252"/>
      <c r="AD14" s="252"/>
      <c r="AE14" s="252"/>
      <c r="AF14" s="253"/>
    </row>
    <row r="15" spans="2:32" ht="18" customHeight="1">
      <c r="B15" s="32" t="s">
        <v>89</v>
      </c>
      <c r="C15" s="239" t="s">
        <v>88</v>
      </c>
      <c r="D15" s="240"/>
      <c r="E15" s="240"/>
      <c r="F15" s="240"/>
      <c r="G15" s="240"/>
      <c r="H15" s="240"/>
      <c r="I15" s="240"/>
      <c r="J15" s="240"/>
      <c r="K15" s="241"/>
      <c r="L15" s="240" t="s">
        <v>142</v>
      </c>
      <c r="M15" s="240"/>
      <c r="N15" s="240"/>
      <c r="O15" s="240"/>
      <c r="P15" s="240"/>
      <c r="Q15" s="240"/>
      <c r="R15" s="240"/>
      <c r="S15" s="241"/>
      <c r="T15" s="1"/>
      <c r="U15" s="32" t="s">
        <v>89</v>
      </c>
      <c r="V15" s="257" t="s">
        <v>170</v>
      </c>
      <c r="W15" s="258"/>
      <c r="X15" s="258"/>
      <c r="Y15" s="258"/>
      <c r="Z15" s="258"/>
      <c r="AA15" s="258"/>
      <c r="AB15" s="258"/>
      <c r="AC15" s="258"/>
      <c r="AD15" s="258"/>
      <c r="AE15" s="258"/>
      <c r="AF15" s="259"/>
    </row>
    <row r="16" spans="2:32" ht="154.5" customHeight="1">
      <c r="B16" s="25">
        <v>1</v>
      </c>
      <c r="C16" s="210" t="s">
        <v>196</v>
      </c>
      <c r="D16" s="210"/>
      <c r="E16" s="210"/>
      <c r="F16" s="210"/>
      <c r="G16" s="210"/>
      <c r="H16" s="210"/>
      <c r="I16" s="210"/>
      <c r="J16" s="210"/>
      <c r="K16" s="210"/>
      <c r="L16" s="211" t="s">
        <v>245</v>
      </c>
      <c r="M16" s="211"/>
      <c r="N16" s="211"/>
      <c r="O16" s="211"/>
      <c r="P16" s="211"/>
      <c r="Q16" s="211"/>
      <c r="R16" s="211"/>
      <c r="S16" s="211"/>
      <c r="T16" s="2"/>
      <c r="U16" s="25"/>
      <c r="V16" s="207"/>
      <c r="W16" s="208"/>
      <c r="X16" s="208"/>
      <c r="Y16" s="208"/>
      <c r="Z16" s="208"/>
      <c r="AA16" s="208"/>
      <c r="AB16" s="208"/>
      <c r="AC16" s="208"/>
      <c r="AD16" s="208"/>
      <c r="AE16" s="208"/>
      <c r="AF16" s="209"/>
    </row>
    <row r="17" spans="2:32" ht="99" customHeight="1">
      <c r="B17" s="25">
        <v>2</v>
      </c>
      <c r="C17" s="210" t="s">
        <v>197</v>
      </c>
      <c r="D17" s="210"/>
      <c r="E17" s="210"/>
      <c r="F17" s="210"/>
      <c r="G17" s="210"/>
      <c r="H17" s="210"/>
      <c r="I17" s="210"/>
      <c r="J17" s="210"/>
      <c r="K17" s="210"/>
      <c r="L17" s="211" t="s">
        <v>237</v>
      </c>
      <c r="M17" s="211"/>
      <c r="N17" s="211"/>
      <c r="O17" s="211"/>
      <c r="P17" s="211"/>
      <c r="Q17" s="211"/>
      <c r="R17" s="211"/>
      <c r="S17" s="211"/>
      <c r="T17" s="2"/>
      <c r="U17" s="25"/>
      <c r="V17" s="207"/>
      <c r="W17" s="208"/>
      <c r="X17" s="208"/>
      <c r="Y17" s="208"/>
      <c r="Z17" s="208"/>
      <c r="AA17" s="208"/>
      <c r="AB17" s="208"/>
      <c r="AC17" s="208"/>
      <c r="AD17" s="208"/>
      <c r="AE17" s="208"/>
      <c r="AF17" s="209"/>
    </row>
    <row r="18" spans="2:32" ht="125.25" customHeight="1">
      <c r="B18" s="25">
        <v>3</v>
      </c>
      <c r="C18" s="210" t="s">
        <v>198</v>
      </c>
      <c r="D18" s="210"/>
      <c r="E18" s="210"/>
      <c r="F18" s="210"/>
      <c r="G18" s="210"/>
      <c r="H18" s="210"/>
      <c r="I18" s="210"/>
      <c r="J18" s="210"/>
      <c r="K18" s="210"/>
      <c r="L18" s="211" t="s">
        <v>238</v>
      </c>
      <c r="M18" s="211"/>
      <c r="N18" s="211"/>
      <c r="O18" s="211"/>
      <c r="P18" s="211"/>
      <c r="Q18" s="211"/>
      <c r="R18" s="211"/>
      <c r="S18" s="211"/>
      <c r="T18" s="2"/>
      <c r="U18" s="25"/>
      <c r="V18" s="207"/>
      <c r="W18" s="208"/>
      <c r="X18" s="208"/>
      <c r="Y18" s="208"/>
      <c r="Z18" s="208"/>
      <c r="AA18" s="208"/>
      <c r="AB18" s="208"/>
      <c r="AC18" s="208"/>
      <c r="AD18" s="208"/>
      <c r="AE18" s="208"/>
      <c r="AF18" s="209"/>
    </row>
    <row r="19" spans="2:32" ht="84.75" customHeight="1">
      <c r="B19" s="25">
        <v>4</v>
      </c>
      <c r="C19" s="210" t="s">
        <v>199</v>
      </c>
      <c r="D19" s="210"/>
      <c r="E19" s="210"/>
      <c r="F19" s="210"/>
      <c r="G19" s="210"/>
      <c r="H19" s="210"/>
      <c r="I19" s="210"/>
      <c r="J19" s="210"/>
      <c r="K19" s="210"/>
      <c r="L19" s="211" t="s">
        <v>238</v>
      </c>
      <c r="M19" s="211"/>
      <c r="N19" s="211"/>
      <c r="O19" s="211"/>
      <c r="P19" s="211"/>
      <c r="Q19" s="211"/>
      <c r="R19" s="211"/>
      <c r="S19" s="211"/>
      <c r="T19" s="2"/>
      <c r="U19" s="25"/>
      <c r="V19" s="207"/>
      <c r="W19" s="208"/>
      <c r="X19" s="208"/>
      <c r="Y19" s="208"/>
      <c r="Z19" s="208"/>
      <c r="AA19" s="208"/>
      <c r="AB19" s="208"/>
      <c r="AC19" s="208"/>
      <c r="AD19" s="208"/>
      <c r="AE19" s="208"/>
      <c r="AF19" s="209"/>
    </row>
    <row r="20" spans="2:32" ht="176.25" customHeight="1">
      <c r="B20" s="25">
        <v>5</v>
      </c>
      <c r="C20" s="210" t="s">
        <v>223</v>
      </c>
      <c r="D20" s="210"/>
      <c r="E20" s="210"/>
      <c r="F20" s="210"/>
      <c r="G20" s="210"/>
      <c r="H20" s="210"/>
      <c r="I20" s="210"/>
      <c r="J20" s="210"/>
      <c r="K20" s="210"/>
      <c r="L20" s="211" t="s">
        <v>236</v>
      </c>
      <c r="M20" s="211"/>
      <c r="N20" s="211"/>
      <c r="O20" s="211"/>
      <c r="P20" s="211"/>
      <c r="Q20" s="211"/>
      <c r="R20" s="211"/>
      <c r="S20" s="211"/>
      <c r="T20" s="2"/>
      <c r="U20" s="25"/>
      <c r="V20" s="207"/>
      <c r="W20" s="208"/>
      <c r="X20" s="208"/>
      <c r="Y20" s="208"/>
      <c r="Z20" s="208"/>
      <c r="AA20" s="208"/>
      <c r="AB20" s="208"/>
      <c r="AC20" s="208"/>
      <c r="AD20" s="208"/>
      <c r="AE20" s="208"/>
      <c r="AF20" s="209"/>
    </row>
    <row r="21" spans="2:32" ht="117.75" customHeight="1">
      <c r="B21" s="25">
        <v>6</v>
      </c>
      <c r="C21" s="210" t="s">
        <v>200</v>
      </c>
      <c r="D21" s="210"/>
      <c r="E21" s="210"/>
      <c r="F21" s="210"/>
      <c r="G21" s="210"/>
      <c r="H21" s="210"/>
      <c r="I21" s="210"/>
      <c r="J21" s="210"/>
      <c r="K21" s="210"/>
      <c r="L21" s="211" t="s">
        <v>239</v>
      </c>
      <c r="M21" s="211"/>
      <c r="N21" s="211"/>
      <c r="O21" s="211"/>
      <c r="P21" s="211"/>
      <c r="Q21" s="211"/>
      <c r="R21" s="211"/>
      <c r="S21" s="211"/>
      <c r="T21" s="2"/>
      <c r="U21" s="25"/>
      <c r="V21" s="207"/>
      <c r="W21" s="208"/>
      <c r="X21" s="208"/>
      <c r="Y21" s="208"/>
      <c r="Z21" s="208"/>
      <c r="AA21" s="208"/>
      <c r="AB21" s="208"/>
      <c r="AC21" s="208"/>
      <c r="AD21" s="208"/>
      <c r="AE21" s="208"/>
      <c r="AF21" s="209"/>
    </row>
    <row r="22" spans="2:32" ht="102" customHeight="1">
      <c r="B22" s="25">
        <v>7</v>
      </c>
      <c r="C22" s="210" t="s">
        <v>201</v>
      </c>
      <c r="D22" s="210"/>
      <c r="E22" s="210"/>
      <c r="F22" s="210"/>
      <c r="G22" s="210"/>
      <c r="H22" s="210"/>
      <c r="I22" s="210"/>
      <c r="J22" s="210"/>
      <c r="K22" s="210"/>
      <c r="L22" s="211" t="s">
        <v>229</v>
      </c>
      <c r="M22" s="211"/>
      <c r="N22" s="211"/>
      <c r="O22" s="211"/>
      <c r="P22" s="211"/>
      <c r="Q22" s="211"/>
      <c r="R22" s="211"/>
      <c r="S22" s="211"/>
      <c r="T22" s="2"/>
      <c r="U22" s="25"/>
      <c r="V22" s="207"/>
      <c r="W22" s="208"/>
      <c r="X22" s="208"/>
      <c r="Y22" s="208"/>
      <c r="Z22" s="208"/>
      <c r="AA22" s="208"/>
      <c r="AB22" s="208"/>
      <c r="AC22" s="208"/>
      <c r="AD22" s="208"/>
      <c r="AE22" s="208"/>
      <c r="AF22" s="209"/>
    </row>
    <row r="23" spans="2:32" ht="183" customHeight="1">
      <c r="B23" s="25">
        <v>8</v>
      </c>
      <c r="C23" s="210" t="s">
        <v>202</v>
      </c>
      <c r="D23" s="210"/>
      <c r="E23" s="210"/>
      <c r="F23" s="210"/>
      <c r="G23" s="210"/>
      <c r="H23" s="210"/>
      <c r="I23" s="210"/>
      <c r="J23" s="210"/>
      <c r="K23" s="210"/>
      <c r="L23" s="211" t="s">
        <v>240</v>
      </c>
      <c r="M23" s="211"/>
      <c r="N23" s="211"/>
      <c r="O23" s="211"/>
      <c r="P23" s="211"/>
      <c r="Q23" s="211"/>
      <c r="R23" s="211"/>
      <c r="S23" s="211"/>
      <c r="T23" s="2"/>
      <c r="U23" s="25"/>
      <c r="V23" s="207"/>
      <c r="W23" s="208"/>
      <c r="X23" s="208"/>
      <c r="Y23" s="208"/>
      <c r="Z23" s="208"/>
      <c r="AA23" s="208"/>
      <c r="AB23" s="208"/>
      <c r="AC23" s="208"/>
      <c r="AD23" s="208"/>
      <c r="AE23" s="208"/>
      <c r="AF23" s="209"/>
    </row>
    <row r="24" spans="2:32" ht="183" customHeight="1">
      <c r="B24" s="25">
        <v>9</v>
      </c>
      <c r="C24" s="210" t="s">
        <v>203</v>
      </c>
      <c r="D24" s="210"/>
      <c r="E24" s="210"/>
      <c r="F24" s="210"/>
      <c r="G24" s="210"/>
      <c r="H24" s="210"/>
      <c r="I24" s="210"/>
      <c r="J24" s="210"/>
      <c r="K24" s="210"/>
      <c r="L24" s="211" t="s">
        <v>241</v>
      </c>
      <c r="M24" s="211"/>
      <c r="N24" s="211"/>
      <c r="O24" s="211"/>
      <c r="P24" s="211"/>
      <c r="Q24" s="211"/>
      <c r="R24" s="211"/>
      <c r="S24" s="211"/>
      <c r="T24" s="2"/>
      <c r="U24" s="25"/>
      <c r="V24" s="207"/>
      <c r="W24" s="208"/>
      <c r="X24" s="208"/>
      <c r="Y24" s="208"/>
      <c r="Z24" s="208"/>
      <c r="AA24" s="208"/>
      <c r="AB24" s="208"/>
      <c r="AC24" s="208"/>
      <c r="AD24" s="208"/>
      <c r="AE24" s="208"/>
      <c r="AF24" s="209"/>
    </row>
    <row r="25" spans="2:32" ht="165.75" customHeight="1">
      <c r="B25" s="25">
        <v>10</v>
      </c>
      <c r="C25" s="210" t="s">
        <v>204</v>
      </c>
      <c r="D25" s="210"/>
      <c r="E25" s="210"/>
      <c r="F25" s="210"/>
      <c r="G25" s="210"/>
      <c r="H25" s="210"/>
      <c r="I25" s="210"/>
      <c r="J25" s="210"/>
      <c r="K25" s="210"/>
      <c r="L25" s="210" t="s">
        <v>224</v>
      </c>
      <c r="M25" s="210"/>
      <c r="N25" s="210"/>
      <c r="O25" s="210"/>
      <c r="P25" s="210"/>
      <c r="Q25" s="210"/>
      <c r="R25" s="210"/>
      <c r="S25" s="210"/>
      <c r="T25" s="2"/>
      <c r="U25" s="25"/>
      <c r="V25" s="207"/>
      <c r="W25" s="208"/>
      <c r="X25" s="208"/>
      <c r="Y25" s="208"/>
      <c r="Z25" s="208"/>
      <c r="AA25" s="208"/>
      <c r="AB25" s="208"/>
      <c r="AC25" s="208"/>
      <c r="AD25" s="208"/>
      <c r="AE25" s="208"/>
      <c r="AF25" s="209"/>
    </row>
    <row r="26" spans="2:32" ht="61.5" customHeight="1">
      <c r="B26" s="25">
        <v>11</v>
      </c>
      <c r="C26" s="210" t="s">
        <v>205</v>
      </c>
      <c r="D26" s="210"/>
      <c r="E26" s="210"/>
      <c r="F26" s="210"/>
      <c r="G26" s="210"/>
      <c r="H26" s="210"/>
      <c r="I26" s="210"/>
      <c r="J26" s="210"/>
      <c r="K26" s="210"/>
      <c r="L26" s="207" t="s">
        <v>225</v>
      </c>
      <c r="M26" s="208"/>
      <c r="N26" s="208"/>
      <c r="O26" s="208"/>
      <c r="P26" s="208"/>
      <c r="Q26" s="208"/>
      <c r="R26" s="208"/>
      <c r="S26" s="209"/>
      <c r="T26" s="2"/>
      <c r="U26" s="25"/>
      <c r="V26" s="212"/>
      <c r="W26" s="213"/>
      <c r="X26" s="213"/>
      <c r="Y26" s="213"/>
      <c r="Z26" s="213"/>
      <c r="AA26" s="213"/>
      <c r="AB26" s="213"/>
      <c r="AC26" s="213"/>
      <c r="AD26" s="213"/>
      <c r="AE26" s="213"/>
      <c r="AF26" s="214"/>
    </row>
    <row r="27" spans="2:32" ht="106.5" customHeight="1">
      <c r="B27" s="25">
        <v>12</v>
      </c>
      <c r="C27" s="210" t="s">
        <v>206</v>
      </c>
      <c r="D27" s="210"/>
      <c r="E27" s="210"/>
      <c r="F27" s="210"/>
      <c r="G27" s="210"/>
      <c r="H27" s="210"/>
      <c r="I27" s="210"/>
      <c r="J27" s="210"/>
      <c r="K27" s="210"/>
      <c r="L27" s="207" t="s">
        <v>248</v>
      </c>
      <c r="M27" s="208"/>
      <c r="N27" s="208"/>
      <c r="O27" s="208"/>
      <c r="P27" s="208"/>
      <c r="Q27" s="208"/>
      <c r="R27" s="208"/>
      <c r="S27" s="209"/>
      <c r="T27" s="2"/>
      <c r="U27" s="25"/>
      <c r="V27" s="212"/>
      <c r="W27" s="213"/>
      <c r="X27" s="213"/>
      <c r="Y27" s="213"/>
      <c r="Z27" s="213"/>
      <c r="AA27" s="213"/>
      <c r="AB27" s="213"/>
      <c r="AC27" s="213"/>
      <c r="AD27" s="213"/>
      <c r="AE27" s="213"/>
      <c r="AF27" s="214"/>
    </row>
    <row r="28" spans="2:32" ht="99" customHeight="1">
      <c r="B28" s="25">
        <v>13</v>
      </c>
      <c r="C28" s="210" t="s">
        <v>207</v>
      </c>
      <c r="D28" s="210"/>
      <c r="E28" s="210"/>
      <c r="F28" s="210"/>
      <c r="G28" s="210"/>
      <c r="H28" s="210"/>
      <c r="I28" s="210"/>
      <c r="J28" s="210"/>
      <c r="K28" s="210"/>
      <c r="L28" s="207" t="s">
        <v>242</v>
      </c>
      <c r="M28" s="208"/>
      <c r="N28" s="208"/>
      <c r="O28" s="208"/>
      <c r="P28" s="208"/>
      <c r="Q28" s="208"/>
      <c r="R28" s="208"/>
      <c r="S28" s="209"/>
      <c r="T28" s="2"/>
      <c r="U28" s="25"/>
      <c r="V28" s="212"/>
      <c r="W28" s="213"/>
      <c r="X28" s="213"/>
      <c r="Y28" s="213"/>
      <c r="Z28" s="213"/>
      <c r="AA28" s="213"/>
      <c r="AB28" s="213"/>
      <c r="AC28" s="213"/>
      <c r="AD28" s="213"/>
      <c r="AE28" s="213"/>
      <c r="AF28" s="214"/>
    </row>
    <row r="29" spans="2:32" ht="72" customHeight="1">
      <c r="B29" s="25">
        <v>14</v>
      </c>
      <c r="C29" s="210" t="s">
        <v>208</v>
      </c>
      <c r="D29" s="210"/>
      <c r="E29" s="210"/>
      <c r="F29" s="210"/>
      <c r="G29" s="210"/>
      <c r="H29" s="210"/>
      <c r="I29" s="210"/>
      <c r="J29" s="210"/>
      <c r="K29" s="210"/>
      <c r="L29" s="210" t="s">
        <v>243</v>
      </c>
      <c r="M29" s="210"/>
      <c r="N29" s="210"/>
      <c r="O29" s="210"/>
      <c r="P29" s="210"/>
      <c r="Q29" s="210"/>
      <c r="R29" s="210"/>
      <c r="S29" s="210"/>
      <c r="T29" s="2"/>
      <c r="U29" s="25"/>
      <c r="V29" s="212"/>
      <c r="W29" s="213"/>
      <c r="X29" s="213"/>
      <c r="Y29" s="213"/>
      <c r="Z29" s="213"/>
      <c r="AA29" s="213"/>
      <c r="AB29" s="213"/>
      <c r="AC29" s="213"/>
      <c r="AD29" s="213"/>
      <c r="AE29" s="213"/>
      <c r="AF29" s="214"/>
    </row>
    <row r="30" spans="2:32" ht="124.5" customHeight="1">
      <c r="B30" s="25">
        <v>15</v>
      </c>
      <c r="C30" s="210" t="s">
        <v>209</v>
      </c>
      <c r="D30" s="210"/>
      <c r="E30" s="210"/>
      <c r="F30" s="210"/>
      <c r="G30" s="210"/>
      <c r="H30" s="210"/>
      <c r="I30" s="210"/>
      <c r="J30" s="210"/>
      <c r="K30" s="210"/>
      <c r="L30" s="210" t="s">
        <v>244</v>
      </c>
      <c r="M30" s="210"/>
      <c r="N30" s="210"/>
      <c r="O30" s="210"/>
      <c r="P30" s="210"/>
      <c r="Q30" s="210"/>
      <c r="R30" s="210"/>
      <c r="S30" s="210"/>
      <c r="T30" s="2"/>
      <c r="U30" s="25"/>
      <c r="V30" s="212"/>
      <c r="W30" s="213"/>
      <c r="X30" s="213"/>
      <c r="Y30" s="213"/>
      <c r="Z30" s="213"/>
      <c r="AA30" s="213"/>
      <c r="AB30" s="213"/>
      <c r="AC30" s="213"/>
      <c r="AD30" s="213"/>
      <c r="AE30" s="213"/>
      <c r="AF30" s="214"/>
    </row>
    <row r="31" spans="2:32" ht="356.25" customHeight="1">
      <c r="B31" s="25">
        <v>16</v>
      </c>
      <c r="C31" s="210" t="s">
        <v>210</v>
      </c>
      <c r="D31" s="210"/>
      <c r="E31" s="210"/>
      <c r="F31" s="210"/>
      <c r="G31" s="210"/>
      <c r="H31" s="210"/>
      <c r="I31" s="210"/>
      <c r="J31" s="210"/>
      <c r="K31" s="210"/>
      <c r="L31" s="215" t="s">
        <v>246</v>
      </c>
      <c r="M31" s="215"/>
      <c r="N31" s="215"/>
      <c r="O31" s="215"/>
      <c r="P31" s="215"/>
      <c r="Q31" s="215"/>
      <c r="R31" s="215"/>
      <c r="S31" s="215"/>
      <c r="T31" s="2"/>
      <c r="U31" s="25"/>
      <c r="V31" s="212"/>
      <c r="W31" s="213"/>
      <c r="X31" s="213"/>
      <c r="Y31" s="213"/>
      <c r="Z31" s="213"/>
      <c r="AA31" s="213"/>
      <c r="AB31" s="213"/>
      <c r="AC31" s="213"/>
      <c r="AD31" s="213"/>
      <c r="AE31" s="213"/>
      <c r="AF31" s="214"/>
    </row>
    <row r="32" spans="2:32" ht="91.5" customHeight="1">
      <c r="B32" s="25">
        <v>17</v>
      </c>
      <c r="C32" s="210" t="s">
        <v>211</v>
      </c>
      <c r="D32" s="210"/>
      <c r="E32" s="210"/>
      <c r="F32" s="210"/>
      <c r="G32" s="210"/>
      <c r="H32" s="210"/>
      <c r="I32" s="210"/>
      <c r="J32" s="210"/>
      <c r="K32" s="210"/>
      <c r="L32" s="211" t="s">
        <v>219</v>
      </c>
      <c r="M32" s="211"/>
      <c r="N32" s="211"/>
      <c r="O32" s="211"/>
      <c r="P32" s="211"/>
      <c r="Q32" s="211"/>
      <c r="R32" s="211"/>
      <c r="S32" s="211"/>
      <c r="T32" s="2"/>
      <c r="U32" s="25"/>
      <c r="V32" s="212"/>
      <c r="W32" s="213"/>
      <c r="X32" s="213"/>
      <c r="Y32" s="213"/>
      <c r="Z32" s="213"/>
      <c r="AA32" s="213"/>
      <c r="AB32" s="213"/>
      <c r="AC32" s="213"/>
      <c r="AD32" s="213"/>
      <c r="AE32" s="213"/>
      <c r="AF32" s="214"/>
    </row>
    <row r="33" spans="2:32" ht="105.75" customHeight="1">
      <c r="B33" s="25">
        <v>18</v>
      </c>
      <c r="C33" s="210" t="s">
        <v>212</v>
      </c>
      <c r="D33" s="210"/>
      <c r="E33" s="210"/>
      <c r="F33" s="210"/>
      <c r="G33" s="210"/>
      <c r="H33" s="210"/>
      <c r="I33" s="210"/>
      <c r="J33" s="210"/>
      <c r="K33" s="210"/>
      <c r="L33" s="211" t="s">
        <v>247</v>
      </c>
      <c r="M33" s="211"/>
      <c r="N33" s="211"/>
      <c r="O33" s="211"/>
      <c r="P33" s="211"/>
      <c r="Q33" s="211"/>
      <c r="R33" s="211"/>
      <c r="S33" s="211"/>
      <c r="T33" s="2"/>
      <c r="U33" s="25"/>
      <c r="V33" s="212"/>
      <c r="W33" s="213"/>
      <c r="X33" s="213"/>
      <c r="Y33" s="213"/>
      <c r="Z33" s="213"/>
      <c r="AA33" s="213"/>
      <c r="AB33" s="213"/>
      <c r="AC33" s="213"/>
      <c r="AD33" s="213"/>
      <c r="AE33" s="213"/>
      <c r="AF33" s="214"/>
    </row>
    <row r="34" spans="2:32" ht="124.5" customHeight="1">
      <c r="B34" s="25">
        <v>19</v>
      </c>
      <c r="C34" s="210" t="s">
        <v>213</v>
      </c>
      <c r="D34" s="210"/>
      <c r="E34" s="210"/>
      <c r="F34" s="210"/>
      <c r="G34" s="210"/>
      <c r="H34" s="210"/>
      <c r="I34" s="210"/>
      <c r="J34" s="210"/>
      <c r="K34" s="210"/>
      <c r="L34" s="211" t="s">
        <v>220</v>
      </c>
      <c r="M34" s="211"/>
      <c r="N34" s="211"/>
      <c r="O34" s="211"/>
      <c r="P34" s="211"/>
      <c r="Q34" s="211"/>
      <c r="R34" s="211"/>
      <c r="S34" s="211"/>
      <c r="T34" s="2"/>
      <c r="U34" s="25"/>
      <c r="V34" s="212"/>
      <c r="W34" s="213"/>
      <c r="X34" s="213"/>
      <c r="Y34" s="213"/>
      <c r="Z34" s="213"/>
      <c r="AA34" s="213"/>
      <c r="AB34" s="213"/>
      <c r="AC34" s="213"/>
      <c r="AD34" s="213"/>
      <c r="AE34" s="213"/>
      <c r="AF34" s="214"/>
    </row>
    <row r="35" spans="2:32" ht="114" customHeight="1">
      <c r="B35" s="25">
        <v>20</v>
      </c>
      <c r="C35" s="210" t="s">
        <v>214</v>
      </c>
      <c r="D35" s="210"/>
      <c r="E35" s="210"/>
      <c r="F35" s="210"/>
      <c r="G35" s="210"/>
      <c r="H35" s="210"/>
      <c r="I35" s="210"/>
      <c r="J35" s="210"/>
      <c r="K35" s="210"/>
      <c r="L35" s="211" t="s">
        <v>221</v>
      </c>
      <c r="M35" s="211"/>
      <c r="N35" s="211"/>
      <c r="O35" s="211"/>
      <c r="P35" s="211"/>
      <c r="Q35" s="211"/>
      <c r="R35" s="211"/>
      <c r="S35" s="211"/>
      <c r="T35" s="2"/>
      <c r="U35" s="25"/>
      <c r="V35" s="212"/>
      <c r="W35" s="213"/>
      <c r="X35" s="213"/>
      <c r="Y35" s="213"/>
      <c r="Z35" s="213"/>
      <c r="AA35" s="213"/>
      <c r="AB35" s="213"/>
      <c r="AC35" s="213"/>
      <c r="AD35" s="213"/>
      <c r="AE35" s="213"/>
      <c r="AF35" s="214"/>
    </row>
    <row r="36" spans="2:32" ht="56.25" customHeight="1">
      <c r="B36" s="25">
        <v>21</v>
      </c>
      <c r="C36" s="210" t="s">
        <v>215</v>
      </c>
      <c r="D36" s="210"/>
      <c r="E36" s="210"/>
      <c r="F36" s="210"/>
      <c r="G36" s="210"/>
      <c r="H36" s="210"/>
      <c r="I36" s="210"/>
      <c r="J36" s="210"/>
      <c r="K36" s="210"/>
      <c r="L36" s="211" t="s">
        <v>222</v>
      </c>
      <c r="M36" s="211"/>
      <c r="N36" s="211"/>
      <c r="O36" s="211"/>
      <c r="P36" s="211"/>
      <c r="Q36" s="211"/>
      <c r="R36" s="211"/>
      <c r="S36" s="211"/>
      <c r="T36" s="2"/>
      <c r="U36" s="25"/>
      <c r="V36" s="212"/>
      <c r="W36" s="213"/>
      <c r="X36" s="213"/>
      <c r="Y36" s="213"/>
      <c r="Z36" s="213"/>
      <c r="AA36" s="213"/>
      <c r="AB36" s="213"/>
      <c r="AC36" s="213"/>
      <c r="AD36" s="213"/>
      <c r="AE36" s="213"/>
      <c r="AF36" s="214"/>
    </row>
    <row r="37" spans="2:32" ht="219" customHeight="1">
      <c r="B37" s="25">
        <v>22</v>
      </c>
      <c r="C37" s="210" t="s">
        <v>216</v>
      </c>
      <c r="D37" s="210"/>
      <c r="E37" s="210"/>
      <c r="F37" s="210"/>
      <c r="G37" s="210"/>
      <c r="H37" s="210"/>
      <c r="I37" s="210"/>
      <c r="J37" s="210"/>
      <c r="K37" s="210"/>
      <c r="L37" s="211" t="s">
        <v>226</v>
      </c>
      <c r="M37" s="211"/>
      <c r="N37" s="211"/>
      <c r="O37" s="211"/>
      <c r="P37" s="211"/>
      <c r="Q37" s="211"/>
      <c r="R37" s="211"/>
      <c r="S37" s="211"/>
      <c r="T37" s="2"/>
      <c r="U37" s="25"/>
      <c r="V37" s="260"/>
      <c r="W37" s="261"/>
      <c r="X37" s="261"/>
      <c r="Y37" s="261"/>
      <c r="Z37" s="261"/>
      <c r="AA37" s="261"/>
      <c r="AB37" s="261"/>
      <c r="AC37" s="261"/>
      <c r="AD37" s="261"/>
      <c r="AE37" s="261"/>
      <c r="AF37" s="262"/>
    </row>
    <row r="38" spans="2:32" ht="114" customHeight="1">
      <c r="B38" s="25">
        <v>23</v>
      </c>
      <c r="C38" s="210" t="s">
        <v>217</v>
      </c>
      <c r="D38" s="210"/>
      <c r="E38" s="210"/>
      <c r="F38" s="210"/>
      <c r="G38" s="210"/>
      <c r="H38" s="210"/>
      <c r="I38" s="210"/>
      <c r="J38" s="210"/>
      <c r="K38" s="210"/>
      <c r="L38" s="210" t="s">
        <v>227</v>
      </c>
      <c r="M38" s="210"/>
      <c r="N38" s="210"/>
      <c r="O38" s="210"/>
      <c r="P38" s="210"/>
      <c r="Q38" s="210"/>
      <c r="R38" s="210"/>
      <c r="S38" s="210"/>
      <c r="T38" s="2"/>
      <c r="U38" s="25"/>
      <c r="V38" s="212"/>
      <c r="W38" s="213"/>
      <c r="X38" s="213"/>
      <c r="Y38" s="213"/>
      <c r="Z38" s="213"/>
      <c r="AA38" s="213"/>
      <c r="AB38" s="213"/>
      <c r="AC38" s="213"/>
      <c r="AD38" s="213"/>
      <c r="AE38" s="213"/>
      <c r="AF38" s="214"/>
    </row>
    <row r="39" spans="2:32" ht="185.25" customHeight="1">
      <c r="B39" s="25">
        <v>24</v>
      </c>
      <c r="C39" s="210" t="s">
        <v>218</v>
      </c>
      <c r="D39" s="210"/>
      <c r="E39" s="210"/>
      <c r="F39" s="210"/>
      <c r="G39" s="210"/>
      <c r="H39" s="210"/>
      <c r="I39" s="210"/>
      <c r="J39" s="210"/>
      <c r="K39" s="210"/>
      <c r="L39" s="210" t="s">
        <v>228</v>
      </c>
      <c r="M39" s="210"/>
      <c r="N39" s="210"/>
      <c r="O39" s="210"/>
      <c r="P39" s="210"/>
      <c r="Q39" s="210"/>
      <c r="R39" s="210"/>
      <c r="S39" s="210"/>
      <c r="T39" s="2"/>
      <c r="U39" s="25"/>
      <c r="V39" s="212"/>
      <c r="W39" s="213"/>
      <c r="X39" s="213"/>
      <c r="Y39" s="213"/>
      <c r="Z39" s="213"/>
      <c r="AA39" s="213"/>
      <c r="AB39" s="213"/>
      <c r="AC39" s="213"/>
      <c r="AD39" s="213"/>
      <c r="AE39" s="213"/>
      <c r="AF39" s="214"/>
    </row>
    <row r="40" spans="2:32" ht="42" customHeight="1">
      <c r="B40" s="25"/>
      <c r="C40" s="210"/>
      <c r="D40" s="210"/>
      <c r="E40" s="210"/>
      <c r="F40" s="210"/>
      <c r="G40" s="210"/>
      <c r="H40" s="210"/>
      <c r="I40" s="210"/>
      <c r="J40" s="210"/>
      <c r="K40" s="210"/>
      <c r="L40" s="210"/>
      <c r="M40" s="210"/>
      <c r="N40" s="210"/>
      <c r="O40" s="210"/>
      <c r="P40" s="210"/>
      <c r="Q40" s="210"/>
      <c r="R40" s="210"/>
      <c r="S40" s="210"/>
      <c r="T40" s="2"/>
      <c r="U40" s="25"/>
      <c r="V40" s="212"/>
      <c r="W40" s="213"/>
      <c r="X40" s="213"/>
      <c r="Y40" s="213"/>
      <c r="Z40" s="213"/>
      <c r="AA40" s="213"/>
      <c r="AB40" s="213"/>
      <c r="AC40" s="213"/>
      <c r="AD40" s="213"/>
      <c r="AE40" s="213"/>
      <c r="AF40" s="214"/>
    </row>
    <row r="41" spans="2:32" ht="3.75" customHeight="1"/>
    <row r="42" spans="2:32" ht="15" customHeight="1">
      <c r="B42" s="43" t="s">
        <v>90</v>
      </c>
      <c r="C42" s="44"/>
      <c r="D42" s="44"/>
      <c r="E42" s="44"/>
      <c r="F42" s="44"/>
      <c r="G42" s="44"/>
      <c r="H42" s="44"/>
      <c r="I42" s="44"/>
      <c r="J42" s="44"/>
      <c r="K42" s="44"/>
      <c r="L42" s="44"/>
      <c r="M42" s="44"/>
      <c r="N42" s="44"/>
      <c r="O42" s="44"/>
      <c r="P42" s="44"/>
      <c r="Q42" s="44"/>
      <c r="R42" s="44"/>
      <c r="S42" s="44"/>
      <c r="T42" s="44"/>
      <c r="U42" s="44"/>
      <c r="V42" s="44"/>
      <c r="W42" s="44"/>
      <c r="X42" s="44"/>
      <c r="Y42" s="44"/>
      <c r="Z42" s="44"/>
      <c r="AA42" s="44"/>
      <c r="AB42" s="44"/>
      <c r="AC42" s="44"/>
      <c r="AD42" s="44"/>
      <c r="AE42" s="44"/>
      <c r="AF42" s="45"/>
    </row>
    <row r="43" spans="2:32" ht="135" customHeight="1">
      <c r="B43" s="169"/>
      <c r="C43" s="170"/>
      <c r="D43" s="170"/>
      <c r="E43" s="170"/>
      <c r="F43" s="170"/>
      <c r="G43" s="170"/>
      <c r="H43" s="170"/>
      <c r="I43" s="170"/>
      <c r="J43" s="170"/>
      <c r="K43" s="170"/>
      <c r="L43" s="170"/>
      <c r="M43" s="170"/>
      <c r="N43" s="170"/>
      <c r="O43" s="170"/>
      <c r="P43" s="170"/>
      <c r="Q43" s="170"/>
      <c r="R43" s="170"/>
      <c r="S43" s="170"/>
      <c r="T43" s="170"/>
      <c r="U43" s="170"/>
      <c r="V43" s="170"/>
      <c r="W43" s="170"/>
      <c r="X43" s="170"/>
      <c r="Y43" s="170"/>
      <c r="Z43" s="170"/>
      <c r="AA43" s="170"/>
      <c r="AB43" s="170"/>
      <c r="AC43" s="170"/>
      <c r="AD43" s="170"/>
      <c r="AE43" s="170"/>
      <c r="AF43" s="171"/>
    </row>
    <row r="44" spans="2:32" ht="3.75" customHeight="1">
      <c r="B44" s="42"/>
      <c r="C44" s="42"/>
      <c r="D44" s="42"/>
      <c r="E44" s="42"/>
      <c r="F44" s="42"/>
      <c r="G44" s="42"/>
      <c r="H44" s="42"/>
      <c r="I44" s="42"/>
      <c r="J44" s="42"/>
      <c r="K44" s="42"/>
      <c r="L44" s="42"/>
      <c r="M44" s="42"/>
      <c r="N44" s="42"/>
      <c r="O44" s="42"/>
      <c r="P44" s="42"/>
      <c r="Q44" s="42"/>
      <c r="R44" s="42"/>
      <c r="S44" s="42"/>
      <c r="T44" s="42"/>
      <c r="U44" s="42"/>
      <c r="V44" s="42"/>
      <c r="W44" s="42"/>
      <c r="X44" s="42"/>
      <c r="Y44" s="42"/>
      <c r="Z44" s="42"/>
      <c r="AA44" s="42"/>
      <c r="AB44" s="42"/>
      <c r="AC44" s="42"/>
      <c r="AD44" s="42"/>
      <c r="AE44" s="42"/>
      <c r="AF44" s="42"/>
    </row>
    <row r="45" spans="2:32">
      <c r="B45" s="216" t="s">
        <v>91</v>
      </c>
      <c r="C45" s="216"/>
      <c r="D45" s="216"/>
      <c r="E45" s="216"/>
      <c r="F45" s="216"/>
      <c r="G45" s="216"/>
      <c r="H45" s="216"/>
      <c r="I45" s="216"/>
      <c r="J45" s="216"/>
      <c r="K45" s="216"/>
      <c r="L45" s="216"/>
      <c r="M45" s="216"/>
      <c r="N45" s="216"/>
      <c r="O45" s="216"/>
      <c r="P45" s="216"/>
      <c r="Q45" s="216"/>
      <c r="R45" s="216"/>
      <c r="S45" s="216"/>
      <c r="T45" s="216"/>
      <c r="U45" s="216"/>
      <c r="V45" s="216"/>
      <c r="W45" s="216"/>
      <c r="X45" s="216"/>
      <c r="Y45" s="216"/>
      <c r="Z45" s="216"/>
      <c r="AA45" s="216"/>
      <c r="AB45" s="216"/>
      <c r="AC45" s="216"/>
      <c r="AD45" s="216"/>
      <c r="AE45" s="216"/>
      <c r="AF45" s="216"/>
    </row>
    <row r="46" spans="2:32" ht="6" customHeight="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row>
    <row r="47" spans="2:32">
      <c r="B47" s="220" t="s">
        <v>92</v>
      </c>
      <c r="C47" s="220"/>
      <c r="D47" s="220"/>
      <c r="E47" s="220"/>
      <c r="F47" s="220"/>
      <c r="G47" s="220"/>
      <c r="H47" s="220"/>
      <c r="I47" s="220"/>
      <c r="J47" s="220"/>
      <c r="K47" s="220"/>
      <c r="L47" s="220"/>
      <c r="M47" s="220"/>
      <c r="N47" s="220"/>
      <c r="O47" s="220"/>
      <c r="P47" s="220"/>
      <c r="Q47" s="220"/>
      <c r="R47" s="220" t="s">
        <v>93</v>
      </c>
      <c r="S47" s="220"/>
      <c r="T47" s="220"/>
      <c r="U47" s="220"/>
      <c r="V47" s="220"/>
      <c r="W47" s="220"/>
      <c r="X47" s="220"/>
      <c r="Y47" s="220"/>
      <c r="Z47" s="220"/>
      <c r="AA47" s="220"/>
      <c r="AB47" s="220"/>
      <c r="AC47" s="220"/>
      <c r="AD47" s="220"/>
      <c r="AE47" s="220"/>
      <c r="AF47" s="220"/>
    </row>
    <row r="48" spans="2:32" ht="72" customHeight="1">
      <c r="B48" s="217"/>
      <c r="C48" s="218"/>
      <c r="D48" s="218"/>
      <c r="E48" s="218"/>
      <c r="F48" s="218"/>
      <c r="G48" s="218"/>
      <c r="H48" s="218"/>
      <c r="I48" s="218"/>
      <c r="J48" s="218"/>
      <c r="K48" s="218"/>
      <c r="L48" s="218"/>
      <c r="M48" s="218"/>
      <c r="N48" s="218"/>
      <c r="O48" s="218"/>
      <c r="P48" s="219"/>
      <c r="Q48" s="1"/>
      <c r="R48" s="217"/>
      <c r="S48" s="218"/>
      <c r="T48" s="218"/>
      <c r="U48" s="218"/>
      <c r="V48" s="218"/>
      <c r="W48" s="218"/>
      <c r="X48" s="218"/>
      <c r="Y48" s="218"/>
      <c r="Z48" s="218"/>
      <c r="AA48" s="218"/>
      <c r="AB48" s="218"/>
      <c r="AC48" s="218"/>
      <c r="AD48" s="218"/>
      <c r="AE48" s="218"/>
      <c r="AF48" s="219"/>
    </row>
    <row r="49" spans="2:26">
      <c r="B49" s="51" t="s">
        <v>7</v>
      </c>
      <c r="C49" s="51"/>
      <c r="D49" s="51" t="s">
        <v>8</v>
      </c>
      <c r="E49" s="51"/>
      <c r="F49" s="51"/>
      <c r="G49" s="51"/>
      <c r="H49" s="51" t="s">
        <v>22</v>
      </c>
      <c r="I49" s="51"/>
      <c r="J49" s="51"/>
      <c r="R49" s="51" t="s">
        <v>7</v>
      </c>
      <c r="S49" s="51"/>
      <c r="T49" s="51" t="s">
        <v>8</v>
      </c>
      <c r="U49" s="51"/>
      <c r="V49" s="51"/>
      <c r="W49" s="51"/>
      <c r="X49" s="51" t="s">
        <v>22</v>
      </c>
      <c r="Y49" s="51"/>
      <c r="Z49" s="51"/>
    </row>
    <row r="50" spans="2:26">
      <c r="B50" s="79">
        <v>23</v>
      </c>
      <c r="C50" s="79"/>
      <c r="D50" s="79" t="s">
        <v>11</v>
      </c>
      <c r="E50" s="79"/>
      <c r="F50" s="79"/>
      <c r="G50" s="79"/>
      <c r="H50" s="79">
        <v>2026</v>
      </c>
      <c r="I50" s="79"/>
      <c r="J50" s="79"/>
      <c r="R50" s="79"/>
      <c r="S50" s="79"/>
      <c r="T50" s="79"/>
      <c r="U50" s="79"/>
      <c r="V50" s="79"/>
      <c r="W50" s="79"/>
      <c r="X50" s="79"/>
      <c r="Y50" s="79"/>
      <c r="Z50" s="79"/>
    </row>
  </sheetData>
  <mergeCells count="107">
    <mergeCell ref="L35:S35"/>
    <mergeCell ref="C40:K40"/>
    <mergeCell ref="B42:AF42"/>
    <mergeCell ref="B43:AF43"/>
    <mergeCell ref="C36:K36"/>
    <mergeCell ref="L36:S36"/>
    <mergeCell ref="V36:AF36"/>
    <mergeCell ref="C37:K37"/>
    <mergeCell ref="L37:S37"/>
    <mergeCell ref="V37:AF37"/>
    <mergeCell ref="C38:K38"/>
    <mergeCell ref="L38:S38"/>
    <mergeCell ref="V38:AF38"/>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C17:K17"/>
    <mergeCell ref="L17:S17"/>
    <mergeCell ref="V17:AF17"/>
    <mergeCell ref="C18:K18"/>
    <mergeCell ref="L18:S18"/>
    <mergeCell ref="V18:AF18"/>
    <mergeCell ref="C19:K19"/>
    <mergeCell ref="L19:S19"/>
    <mergeCell ref="G2:AF5"/>
    <mergeCell ref="G6:AF7"/>
    <mergeCell ref="J9:V9"/>
    <mergeCell ref="B9:I9"/>
    <mergeCell ref="C15:K15"/>
    <mergeCell ref="B2:F7"/>
    <mergeCell ref="U14:AF14"/>
    <mergeCell ref="B14:S14"/>
    <mergeCell ref="B13:S13"/>
    <mergeCell ref="U13:AF13"/>
    <mergeCell ref="V15:AF15"/>
    <mergeCell ref="V32:AF32"/>
    <mergeCell ref="X49:Z49"/>
    <mergeCell ref="R50:S50"/>
    <mergeCell ref="T50:W50"/>
    <mergeCell ref="X50:Z50"/>
    <mergeCell ref="L40:S40"/>
    <mergeCell ref="B45:AF45"/>
    <mergeCell ref="B50:C50"/>
    <mergeCell ref="D50:G50"/>
    <mergeCell ref="H50:J50"/>
    <mergeCell ref="R49:S49"/>
    <mergeCell ref="T49:W49"/>
    <mergeCell ref="B49:C49"/>
    <mergeCell ref="D49:G49"/>
    <mergeCell ref="H49:J49"/>
    <mergeCell ref="B48:P48"/>
    <mergeCell ref="R48:AF48"/>
    <mergeCell ref="V40:AF40"/>
    <mergeCell ref="C39:K39"/>
    <mergeCell ref="L39:S39"/>
    <mergeCell ref="V39:AF39"/>
    <mergeCell ref="B47:Q47"/>
    <mergeCell ref="R47:AF47"/>
    <mergeCell ref="C35:K35"/>
    <mergeCell ref="C27:K27"/>
    <mergeCell ref="L27:S27"/>
    <mergeCell ref="C28:K28"/>
    <mergeCell ref="L28:S28"/>
    <mergeCell ref="V29:AF29"/>
    <mergeCell ref="V27:AF27"/>
    <mergeCell ref="V33:AF33"/>
    <mergeCell ref="V34:AF34"/>
    <mergeCell ref="V35:AF35"/>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19:AF19"/>
    <mergeCell ref="C20:K20"/>
    <mergeCell ref="L20:S20"/>
    <mergeCell ref="V20:AF20"/>
    <mergeCell ref="C23:K23"/>
    <mergeCell ref="L23:S23"/>
    <mergeCell ref="V23:AF23"/>
    <mergeCell ref="C16:K16"/>
    <mergeCell ref="L16:S16"/>
    <mergeCell ref="V16:AF16"/>
    <mergeCell ref="V22:AF22"/>
  </mergeCells>
  <conditionalFormatting sqref="B50:J50">
    <cfRule type="containsBlanks" dxfId="38" priority="1">
      <formula>LEN(TRIM(B50))=0</formula>
    </cfRule>
  </conditionalFormatting>
  <conditionalFormatting sqref="J9:V9">
    <cfRule type="containsBlanks" dxfId="37" priority="7">
      <formula>LEN(TRIM(J9))=0</formula>
    </cfRule>
  </conditionalFormatting>
  <conditionalFormatting sqref="R50:Z50">
    <cfRule type="containsBlanks" dxfId="36" priority="2">
      <formula>LEN(TRIM(R50))=0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T50:W50 D50:G50</xm:sqref>
        </x14:dataValidation>
        <x14:dataValidation type="list" allowBlank="1" showInputMessage="1" showErrorMessage="1" promptTitle="DÍA" prompt="Escoja el día" xr:uid="{F5123225-1082-48DC-83AE-D0D1EFFEAFDF}">
          <x14:formula1>
            <xm:f>'Texto validación'!$AC$5:$AC$35</xm:f>
          </x14:formula1>
          <xm:sqref>R50:S50 B50:C50</xm:sqref>
        </x14:dataValidation>
        <x14:dataValidation type="list" allowBlank="1" showInputMessage="1" showErrorMessage="1" promptTitle="AÑO" prompt="Escoja el año correspondiente" xr:uid="{7E9D2DBF-91D0-43A8-A157-421B634DD488}">
          <x14:formula1>
            <xm:f>'Texto validación'!$AE$5:$AE$11</xm:f>
          </x14:formula1>
          <xm:sqref>X50:Z50 H50:J50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cols>
    <col min="27" max="27" width="11.33203125" hidden="1" customWidth="1"/>
    <col min="28" max="28" width="11.5" hidden="1" customWidth="1"/>
    <col min="29" max="31" width="11.33203125" hidden="1" customWidth="1"/>
    <col min="32" max="32" width="16.83203125" hidden="1" customWidth="1"/>
    <col min="33" max="33" width="18.33203125" hidden="1" customWidth="1"/>
    <col min="34" max="34" width="17.33203125" hidden="1" customWidth="1"/>
    <col min="35" max="35" width="41.5" hidden="1" customWidth="1"/>
    <col min="36" max="36" width="16.5" hidden="1" customWidth="1"/>
    <col min="37" max="37" width="21.33203125" hidden="1" customWidth="1"/>
    <col min="38" max="38" width="44.6640625" hidden="1" customWidth="1"/>
    <col min="39" max="39" width="11.33203125" hidden="1" customWidth="1"/>
    <col min="40" max="40" width="11.33203125" customWidth="1"/>
  </cols>
  <sheetData>
    <row r="3" spans="27:42">
      <c r="AA3" s="40"/>
      <c r="AB3" s="40"/>
      <c r="AC3" s="40"/>
      <c r="AD3" s="40"/>
      <c r="AE3" s="40"/>
      <c r="AF3" s="40"/>
      <c r="AG3" s="40"/>
      <c r="AH3" s="40"/>
      <c r="AI3" s="40"/>
      <c r="AJ3" s="40"/>
      <c r="AK3" s="40"/>
      <c r="AL3" s="40"/>
      <c r="AM3" s="40"/>
      <c r="AN3" s="40"/>
      <c r="AO3" s="37"/>
      <c r="AP3" s="37"/>
    </row>
    <row r="4" spans="27:42">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c r="AA8" s="40"/>
      <c r="AB8" s="40"/>
      <c r="AC8" s="40">
        <v>4</v>
      </c>
      <c r="AD8" s="40" t="s">
        <v>13</v>
      </c>
      <c r="AE8" s="40">
        <v>2025</v>
      </c>
      <c r="AF8" s="40" t="s">
        <v>159</v>
      </c>
      <c r="AG8" s="40">
        <v>-2025</v>
      </c>
      <c r="AH8" s="40"/>
      <c r="AI8" s="40"/>
      <c r="AJ8" s="40"/>
      <c r="AK8" s="40"/>
      <c r="AL8" s="40" t="s">
        <v>50</v>
      </c>
      <c r="AM8" s="40" t="s">
        <v>76</v>
      </c>
      <c r="AN8" s="40"/>
      <c r="AO8" s="37"/>
      <c r="AP8" s="37"/>
    </row>
    <row r="9" spans="27:42">
      <c r="AA9" s="40"/>
      <c r="AB9" s="40"/>
      <c r="AC9" s="40">
        <v>5</v>
      </c>
      <c r="AD9" s="40" t="s">
        <v>14</v>
      </c>
      <c r="AE9" s="41">
        <v>2026</v>
      </c>
      <c r="AF9" s="40" t="s">
        <v>160</v>
      </c>
      <c r="AG9" s="40"/>
      <c r="AH9" s="40"/>
      <c r="AI9" s="40"/>
      <c r="AJ9" s="40"/>
      <c r="AK9" s="40"/>
      <c r="AL9" s="40" t="s">
        <v>51</v>
      </c>
      <c r="AM9" s="40" t="s">
        <v>77</v>
      </c>
      <c r="AN9" s="40"/>
      <c r="AO9" s="37"/>
      <c r="AP9" s="37"/>
    </row>
    <row r="10" spans="27:42">
      <c r="AA10" s="40"/>
      <c r="AB10" s="40"/>
      <c r="AC10" s="40">
        <v>6</v>
      </c>
      <c r="AD10" s="40" t="s">
        <v>15</v>
      </c>
      <c r="AE10" s="41">
        <v>2027</v>
      </c>
      <c r="AF10" s="40" t="s">
        <v>161</v>
      </c>
      <c r="AG10" s="40"/>
      <c r="AH10" s="40"/>
      <c r="AI10" s="40"/>
      <c r="AJ10" s="40"/>
      <c r="AK10" s="40"/>
      <c r="AL10" s="40" t="s">
        <v>61</v>
      </c>
      <c r="AM10" s="40"/>
      <c r="AN10" s="40"/>
      <c r="AO10" s="37"/>
      <c r="AP10" s="37"/>
    </row>
    <row r="11" spans="27:42">
      <c r="AA11" s="40"/>
      <c r="AB11" s="40"/>
      <c r="AC11" s="40">
        <v>7</v>
      </c>
      <c r="AD11" s="40" t="s">
        <v>16</v>
      </c>
      <c r="AE11" s="41">
        <v>2028</v>
      </c>
      <c r="AF11" s="40"/>
      <c r="AG11" s="40"/>
      <c r="AH11" s="40"/>
      <c r="AI11" s="40"/>
      <c r="AJ11" s="40"/>
      <c r="AK11" s="40"/>
      <c r="AL11" s="40" t="s">
        <v>52</v>
      </c>
      <c r="AM11" s="40"/>
      <c r="AN11" s="40"/>
      <c r="AO11" s="37"/>
      <c r="AP11" s="37"/>
    </row>
    <row r="12" spans="27:42">
      <c r="AA12" s="40"/>
      <c r="AB12" s="40"/>
      <c r="AC12" s="40">
        <v>8</v>
      </c>
      <c r="AD12" s="40" t="s">
        <v>17</v>
      </c>
      <c r="AE12" s="40"/>
      <c r="AF12" s="40"/>
      <c r="AG12" s="40"/>
      <c r="AH12" s="40"/>
      <c r="AI12" s="40"/>
      <c r="AJ12" s="40"/>
      <c r="AK12" s="40"/>
      <c r="AL12" s="40" t="s">
        <v>53</v>
      </c>
      <c r="AM12" s="40"/>
      <c r="AN12" s="40"/>
      <c r="AO12" s="37"/>
      <c r="AP12" s="37"/>
    </row>
    <row r="13" spans="27:42">
      <c r="AA13" s="40"/>
      <c r="AB13" s="40"/>
      <c r="AC13" s="40">
        <v>9</v>
      </c>
      <c r="AD13" s="40" t="s">
        <v>18</v>
      </c>
      <c r="AE13" s="40"/>
      <c r="AF13" s="40"/>
      <c r="AG13" s="40"/>
      <c r="AH13" s="40"/>
      <c r="AI13" s="40"/>
      <c r="AJ13" s="40"/>
      <c r="AK13" s="40"/>
      <c r="AL13" s="40" t="s">
        <v>62</v>
      </c>
      <c r="AM13" s="40"/>
      <c r="AN13" s="40"/>
      <c r="AO13" s="37"/>
      <c r="AP13" s="37"/>
    </row>
    <row r="14" spans="27:42">
      <c r="AA14" s="40"/>
      <c r="AB14" s="40"/>
      <c r="AC14" s="40">
        <v>10</v>
      </c>
      <c r="AD14" s="40" t="s">
        <v>19</v>
      </c>
      <c r="AE14" s="40"/>
      <c r="AF14" s="40"/>
      <c r="AG14" s="40"/>
      <c r="AH14" s="40"/>
      <c r="AI14" s="40"/>
      <c r="AJ14" s="40"/>
      <c r="AK14" s="40"/>
      <c r="AL14" s="40" t="s">
        <v>64</v>
      </c>
      <c r="AM14" s="40"/>
      <c r="AN14" s="40"/>
      <c r="AO14" s="37"/>
      <c r="AP14" s="37"/>
    </row>
    <row r="15" spans="27:42">
      <c r="AA15" s="40"/>
      <c r="AB15" s="40"/>
      <c r="AC15" s="40">
        <v>11</v>
      </c>
      <c r="AD15" s="40" t="s">
        <v>20</v>
      </c>
      <c r="AE15" s="40"/>
      <c r="AF15" s="40"/>
      <c r="AG15" s="40"/>
      <c r="AH15" s="40"/>
      <c r="AI15" s="40"/>
      <c r="AJ15" s="40"/>
      <c r="AK15" s="40"/>
      <c r="AL15" s="40" t="s">
        <v>65</v>
      </c>
      <c r="AM15" s="40"/>
      <c r="AN15" s="40"/>
      <c r="AO15" s="37"/>
      <c r="AP15" s="37"/>
    </row>
    <row r="16" spans="27:42">
      <c r="AA16" s="40"/>
      <c r="AB16" s="40"/>
      <c r="AC16" s="40">
        <v>12</v>
      </c>
      <c r="AD16" s="40" t="s">
        <v>21</v>
      </c>
      <c r="AE16" s="40"/>
      <c r="AF16" s="40"/>
      <c r="AG16" s="40"/>
      <c r="AH16" s="40"/>
      <c r="AI16" s="40"/>
      <c r="AJ16" s="40"/>
      <c r="AK16" s="40"/>
      <c r="AL16" s="40" t="s">
        <v>54</v>
      </c>
      <c r="AM16" s="40"/>
      <c r="AN16" s="40"/>
      <c r="AO16" s="37"/>
      <c r="AP16" s="37"/>
    </row>
    <row r="17" spans="27:42">
      <c r="AA17" s="40"/>
      <c r="AB17" s="40"/>
      <c r="AC17" s="40">
        <v>13</v>
      </c>
      <c r="AD17" s="40"/>
      <c r="AE17" s="40"/>
      <c r="AF17" s="40"/>
      <c r="AG17" s="40"/>
      <c r="AH17" s="40"/>
      <c r="AI17" s="40"/>
      <c r="AJ17" s="40"/>
      <c r="AK17" s="40"/>
      <c r="AL17" s="40" t="s">
        <v>55</v>
      </c>
      <c r="AM17" s="40"/>
      <c r="AN17" s="40"/>
      <c r="AO17" s="37"/>
      <c r="AP17" s="37"/>
    </row>
    <row r="18" spans="27:42">
      <c r="AA18" s="40"/>
      <c r="AB18" s="40"/>
      <c r="AC18" s="40">
        <v>14</v>
      </c>
      <c r="AD18" s="40"/>
      <c r="AE18" s="40"/>
      <c r="AF18" s="40"/>
      <c r="AG18" s="40"/>
      <c r="AH18" s="40"/>
      <c r="AI18" s="40"/>
      <c r="AJ18" s="40"/>
      <c r="AK18" s="40"/>
      <c r="AL18" s="40" t="s">
        <v>66</v>
      </c>
      <c r="AM18" s="40"/>
      <c r="AN18" s="40"/>
      <c r="AO18" s="37"/>
      <c r="AP18" s="37"/>
    </row>
    <row r="19" spans="27:42">
      <c r="AA19" s="40"/>
      <c r="AB19" s="40"/>
      <c r="AC19" s="40">
        <v>15</v>
      </c>
      <c r="AD19" s="40"/>
      <c r="AE19" s="40"/>
      <c r="AF19" s="40"/>
      <c r="AG19" s="40"/>
      <c r="AH19" s="40"/>
      <c r="AI19" s="40"/>
      <c r="AJ19" s="40"/>
      <c r="AK19" s="40"/>
      <c r="AL19" s="40" t="s">
        <v>67</v>
      </c>
      <c r="AM19" s="40"/>
      <c r="AN19" s="40"/>
      <c r="AO19" s="37"/>
      <c r="AP19" s="37"/>
    </row>
    <row r="20" spans="27:42">
      <c r="AA20" s="40"/>
      <c r="AB20" s="40"/>
      <c r="AC20" s="40">
        <v>16</v>
      </c>
      <c r="AD20" s="40"/>
      <c r="AE20" s="40"/>
      <c r="AF20" s="40"/>
      <c r="AG20" s="40"/>
      <c r="AH20" s="40"/>
      <c r="AI20" s="40"/>
      <c r="AJ20" s="40"/>
      <c r="AK20" s="40"/>
      <c r="AL20" s="40" t="s">
        <v>56</v>
      </c>
      <c r="AM20" s="40"/>
      <c r="AN20" s="40"/>
      <c r="AO20" s="37"/>
      <c r="AP20" s="37"/>
    </row>
    <row r="21" spans="27:42">
      <c r="AA21" s="40"/>
      <c r="AB21" s="40"/>
      <c r="AC21" s="40">
        <v>17</v>
      </c>
      <c r="AD21" s="40"/>
      <c r="AE21" s="40"/>
      <c r="AF21" s="40"/>
      <c r="AG21" s="40"/>
      <c r="AH21" s="40"/>
      <c r="AI21" s="40"/>
      <c r="AJ21" s="40"/>
      <c r="AK21" s="40"/>
      <c r="AL21" s="40" t="s">
        <v>57</v>
      </c>
      <c r="AM21" s="40"/>
      <c r="AN21" s="40"/>
      <c r="AO21" s="37"/>
      <c r="AP21" s="37"/>
    </row>
    <row r="22" spans="27:42">
      <c r="AA22" s="40"/>
      <c r="AB22" s="40"/>
      <c r="AC22" s="40">
        <v>18</v>
      </c>
      <c r="AD22" s="40"/>
      <c r="AE22" s="40"/>
      <c r="AF22" s="40"/>
      <c r="AG22" s="40"/>
      <c r="AH22" s="40"/>
      <c r="AI22" s="40"/>
      <c r="AJ22" s="40"/>
      <c r="AK22" s="40"/>
      <c r="AL22" s="40" t="s">
        <v>58</v>
      </c>
      <c r="AM22" s="40"/>
      <c r="AN22" s="40"/>
      <c r="AO22" s="37"/>
      <c r="AP22" s="37"/>
    </row>
    <row r="23" spans="27:42">
      <c r="AA23" s="40"/>
      <c r="AB23" s="40"/>
      <c r="AC23" s="40">
        <v>19</v>
      </c>
      <c r="AD23" s="40"/>
      <c r="AE23" s="40"/>
      <c r="AF23" s="40"/>
      <c r="AG23" s="40"/>
      <c r="AH23" s="40"/>
      <c r="AI23" s="40"/>
      <c r="AJ23" s="40"/>
      <c r="AK23" s="40"/>
      <c r="AL23" s="40" t="s">
        <v>59</v>
      </c>
      <c r="AM23" s="40"/>
      <c r="AN23" s="40"/>
      <c r="AO23" s="37"/>
      <c r="AP23" s="37"/>
    </row>
    <row r="24" spans="27:42">
      <c r="AA24" s="40"/>
      <c r="AB24" s="40"/>
      <c r="AC24" s="40">
        <v>20</v>
      </c>
      <c r="AD24" s="40"/>
      <c r="AE24" s="40"/>
      <c r="AF24" s="40"/>
      <c r="AG24" s="40"/>
      <c r="AH24" s="40"/>
      <c r="AI24" s="40"/>
      <c r="AJ24" s="40"/>
      <c r="AK24" s="40"/>
      <c r="AL24" s="40"/>
      <c r="AM24" s="40"/>
      <c r="AN24" s="40"/>
      <c r="AO24" s="37"/>
      <c r="AP24" s="37"/>
    </row>
    <row r="25" spans="27:42">
      <c r="AA25" s="40"/>
      <c r="AB25" s="40"/>
      <c r="AC25" s="40">
        <v>21</v>
      </c>
      <c r="AD25" s="40"/>
      <c r="AE25" s="40"/>
      <c r="AF25" s="40"/>
      <c r="AG25" s="40"/>
      <c r="AH25" s="40"/>
      <c r="AI25" s="40"/>
      <c r="AJ25" s="40"/>
      <c r="AK25" s="40"/>
      <c r="AL25" s="40"/>
      <c r="AM25" s="40"/>
      <c r="AN25" s="40"/>
      <c r="AO25" s="37"/>
      <c r="AP25" s="37"/>
    </row>
    <row r="26" spans="27:42">
      <c r="AA26" s="40"/>
      <c r="AB26" s="40"/>
      <c r="AC26" s="40">
        <v>22</v>
      </c>
      <c r="AD26" s="40"/>
      <c r="AE26" s="40"/>
      <c r="AF26" s="40"/>
      <c r="AG26" s="40"/>
      <c r="AH26" s="40"/>
      <c r="AI26" s="40"/>
      <c r="AJ26" s="40"/>
      <c r="AK26" s="40"/>
      <c r="AL26" s="40"/>
      <c r="AM26" s="40"/>
      <c r="AN26" s="40"/>
      <c r="AO26" s="37"/>
      <c r="AP26" s="37"/>
    </row>
    <row r="27" spans="27:42">
      <c r="AA27" s="40"/>
      <c r="AB27" s="40"/>
      <c r="AC27" s="40">
        <v>23</v>
      </c>
      <c r="AD27" s="40"/>
      <c r="AE27" s="40"/>
      <c r="AF27" s="40"/>
      <c r="AG27" s="40"/>
      <c r="AH27" s="40"/>
      <c r="AI27" s="40"/>
      <c r="AJ27" s="40"/>
      <c r="AK27" s="40"/>
      <c r="AL27" s="40"/>
      <c r="AM27" s="40"/>
      <c r="AN27" s="40"/>
      <c r="AO27" s="37"/>
      <c r="AP27" s="37"/>
    </row>
    <row r="28" spans="27:42">
      <c r="AA28" s="40"/>
      <c r="AB28" s="40"/>
      <c r="AC28" s="40">
        <v>24</v>
      </c>
      <c r="AD28" s="40"/>
      <c r="AE28" s="40"/>
      <c r="AF28" s="40"/>
      <c r="AG28" s="40"/>
      <c r="AH28" s="40"/>
      <c r="AI28" s="40"/>
      <c r="AJ28" s="40"/>
      <c r="AK28" s="40"/>
      <c r="AL28" s="40"/>
      <c r="AM28" s="40"/>
      <c r="AN28" s="40"/>
      <c r="AO28" s="37"/>
      <c r="AP28" s="37"/>
    </row>
    <row r="29" spans="27:42">
      <c r="AA29" s="40"/>
      <c r="AB29" s="40"/>
      <c r="AC29" s="40">
        <v>25</v>
      </c>
      <c r="AD29" s="40"/>
      <c r="AE29" s="40"/>
      <c r="AF29" s="37"/>
      <c r="AG29" s="40"/>
      <c r="AH29" s="40"/>
      <c r="AI29" s="40"/>
      <c r="AJ29" s="40"/>
      <c r="AK29" s="40"/>
      <c r="AL29" s="40"/>
      <c r="AM29" s="40"/>
      <c r="AN29" s="40"/>
      <c r="AO29" s="37"/>
      <c r="AP29" s="37"/>
    </row>
    <row r="30" spans="27:42">
      <c r="AA30" s="40"/>
      <c r="AB30" s="40"/>
      <c r="AC30" s="40">
        <v>26</v>
      </c>
      <c r="AD30" s="40"/>
      <c r="AE30" s="40"/>
      <c r="AF30" s="37"/>
      <c r="AG30" s="40"/>
      <c r="AH30" s="40"/>
      <c r="AI30" s="40"/>
      <c r="AJ30" s="40"/>
      <c r="AK30" s="40"/>
      <c r="AL30" s="40"/>
      <c r="AM30" s="40"/>
      <c r="AN30" s="40"/>
      <c r="AO30" s="37"/>
      <c r="AP30" s="37"/>
    </row>
    <row r="31" spans="27:42">
      <c r="AA31" s="40"/>
      <c r="AB31" s="40"/>
      <c r="AC31" s="40">
        <v>27</v>
      </c>
      <c r="AD31" s="40"/>
      <c r="AE31" s="40"/>
      <c r="AF31" s="37"/>
      <c r="AG31" s="40"/>
      <c r="AH31" s="40"/>
      <c r="AI31" s="40"/>
      <c r="AJ31" s="40"/>
      <c r="AK31" s="40"/>
      <c r="AL31" s="40"/>
      <c r="AM31" s="40"/>
      <c r="AN31" s="40"/>
      <c r="AO31" s="37"/>
      <c r="AP31" s="37"/>
    </row>
    <row r="32" spans="27:42">
      <c r="AA32" s="40"/>
      <c r="AB32" s="40"/>
      <c r="AC32" s="40">
        <v>28</v>
      </c>
      <c r="AD32" s="40"/>
      <c r="AE32" s="40"/>
      <c r="AF32" s="37"/>
      <c r="AG32" s="40"/>
      <c r="AH32" s="40"/>
      <c r="AI32" s="37"/>
      <c r="AJ32" s="40"/>
      <c r="AK32" s="40"/>
      <c r="AL32" s="40"/>
      <c r="AM32" s="40"/>
      <c r="AN32" s="40"/>
      <c r="AO32" s="37"/>
      <c r="AP32" s="37"/>
    </row>
    <row r="33" spans="27:42">
      <c r="AA33" s="40"/>
      <c r="AB33" s="40"/>
      <c r="AC33" s="40">
        <v>29</v>
      </c>
      <c r="AD33" s="40"/>
      <c r="AE33" s="40"/>
      <c r="AF33" s="37"/>
      <c r="AG33" s="40"/>
      <c r="AH33" s="40"/>
      <c r="AI33" s="37"/>
      <c r="AJ33" s="40"/>
      <c r="AK33" s="40"/>
      <c r="AL33" s="40"/>
      <c r="AM33" s="40"/>
      <c r="AN33" s="40"/>
      <c r="AO33" s="37"/>
      <c r="AP33" s="37"/>
    </row>
    <row r="34" spans="27:42">
      <c r="AA34" s="40"/>
      <c r="AB34" s="40"/>
      <c r="AC34" s="40">
        <v>30</v>
      </c>
      <c r="AD34" s="40"/>
      <c r="AE34" s="40"/>
      <c r="AF34" s="37"/>
      <c r="AG34" s="40"/>
      <c r="AH34" s="40"/>
      <c r="AI34" s="37"/>
      <c r="AJ34" s="40"/>
      <c r="AK34" s="40"/>
      <c r="AL34" s="40"/>
      <c r="AM34" s="40"/>
      <c r="AN34" s="40"/>
      <c r="AO34" s="37"/>
      <c r="AP34" s="37"/>
    </row>
    <row r="35" spans="27:42">
      <c r="AA35" s="40"/>
      <c r="AB35" s="40"/>
      <c r="AC35" s="40">
        <v>31</v>
      </c>
      <c r="AD35" s="40"/>
      <c r="AE35" s="37"/>
      <c r="AF35" s="37"/>
      <c r="AG35" s="40"/>
      <c r="AH35" s="40"/>
      <c r="AI35" s="37"/>
      <c r="AJ35" s="40"/>
      <c r="AK35" s="40"/>
      <c r="AL35" s="40"/>
      <c r="AM35" s="40"/>
      <c r="AN35" s="40"/>
      <c r="AO35" s="37"/>
      <c r="AP35" s="37"/>
    </row>
    <row r="36" spans="27:42">
      <c r="AA36" s="40"/>
      <c r="AB36" s="40"/>
      <c r="AC36" s="40"/>
      <c r="AD36" s="40"/>
      <c r="AE36" s="37"/>
      <c r="AF36" s="37"/>
      <c r="AG36" s="40"/>
      <c r="AH36" s="40"/>
      <c r="AI36" s="37"/>
      <c r="AJ36" s="40"/>
      <c r="AK36" s="40"/>
      <c r="AL36" s="40"/>
      <c r="AM36" s="40"/>
      <c r="AN36" s="40"/>
      <c r="AO36" s="37"/>
      <c r="AP36" s="37"/>
    </row>
    <row r="37" spans="27:42">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http://purl.org/dc/terms/"/>
    <ds:schemaRef ds:uri="http://schemas.microsoft.com/office/2006/metadata/properties"/>
    <ds:schemaRef ds:uri="d0c44bf4-9f42-4aab-bea8-3874168f77d4"/>
    <ds:schemaRef ds:uri="http://schemas.microsoft.com/office/2006/documentManagement/types"/>
    <ds:schemaRef ds:uri="http://www.w3.org/XML/1998/namespace"/>
    <ds:schemaRef ds:uri="http://purl.org/dc/dcmitype/"/>
    <ds:schemaRef ds:uri="http://schemas.microsoft.com/sharepoint/v3"/>
    <ds:schemaRef ds:uri="a167331c-937b-46fe-a0d2-e718c142b915"/>
    <ds:schemaRef ds:uri="http://schemas.microsoft.com/office/infopath/2007/PartnerControls"/>
    <ds:schemaRef ds:uri="http://schemas.openxmlformats.org/package/2006/metadata/core-properties"/>
    <ds:schemaRef ds:uri="http://purl.org/dc/elements/1.1/"/>
  </ds:schemaRefs>
</ds:datastoreItem>
</file>

<file path=customXml/itemProps3.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Microsoft Office User</cp:lastModifiedBy>
  <cp:lastPrinted>2022-07-25T21:10:44Z</cp:lastPrinted>
  <dcterms:created xsi:type="dcterms:W3CDTF">2022-03-15T15:53:25Z</dcterms:created>
  <dcterms:modified xsi:type="dcterms:W3CDTF">2026-03-02T13:42:17Z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