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LICITACIONES 2026\SMC 002-2026\"/>
    </mc:Choice>
  </mc:AlternateContent>
  <xr:revisionPtr revIDLastSave="0" documentId="8_{24F57389-DBD8-4E0C-B66E-DA4DA740533A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elementos a cotizar" sheetId="1" r:id="rId1"/>
    <sheet name="cotizaciones" sheetId="2" r:id="rId2"/>
  </sheets>
  <definedNames>
    <definedName name="_Hlk191981466" localSheetId="0">'elementos a cotizar'!$C$311</definedName>
    <definedName name="_Hlk192320846" localSheetId="0">'elementos a cotizar'!$C$309</definedName>
    <definedName name="_Hlk192485876" localSheetId="0">'elementos a cotizar'!$C$312</definedName>
    <definedName name="_Hlk195102169" localSheetId="0">'elementos a cotizar'!$C$305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JBS2BKLYCQV+hDhapTsmt2nHdrQ04+W8XCaDJHJ36ZU="/>
    </ext>
  </extLst>
</workbook>
</file>

<file path=xl/calcChain.xml><?xml version="1.0" encoding="utf-8"?>
<calcChain xmlns="http://schemas.openxmlformats.org/spreadsheetml/2006/main">
  <c r="E303" i="1" l="1"/>
  <c r="E302" i="1"/>
  <c r="E301" i="1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<sst xmlns="http://schemas.openxmlformats.org/spreadsheetml/2006/main" count="2375" uniqueCount="666">
  <si>
    <t>Categoría</t>
  </si>
  <si>
    <t>Item</t>
  </si>
  <si>
    <t>Descripción</t>
  </si>
  <si>
    <t>Unidad de Medida</t>
  </si>
  <si>
    <t>1. Hidráulico</t>
  </si>
  <si>
    <t>1.1</t>
  </si>
  <si>
    <t>Arbol para sanitario ahorrador Fluidmaster Dual</t>
  </si>
  <si>
    <t>Und</t>
  </si>
  <si>
    <t>1.2</t>
  </si>
  <si>
    <t>Válvula de bola PVC 1/2 pulgada rosca</t>
  </si>
  <si>
    <t>1.3</t>
  </si>
  <si>
    <t>Válvula de bola PVC 1/2 pulgada lisa soldable</t>
  </si>
  <si>
    <t>1.4</t>
  </si>
  <si>
    <t>Válvula de bola METALICA 1/2 pulgada para agua</t>
  </si>
  <si>
    <t>1.5</t>
  </si>
  <si>
    <t>Llaves tipo jardín metálica 1/2 plg</t>
  </si>
  <si>
    <t>1.6</t>
  </si>
  <si>
    <t>Grifería para lavamanos sencilla Briza gris perlado</t>
  </si>
  <si>
    <t>1.7</t>
  </si>
  <si>
    <t>Grifería para Lavamanos Institucional Push Mesa</t>
  </si>
  <si>
    <t>1.8</t>
  </si>
  <si>
    <t>Acople para lavamanos y lavaplatos, 40 cm, 1/2" x 1/2"</t>
  </si>
  <si>
    <t>1.9</t>
  </si>
  <si>
    <t>Acople para Sanitario 40 cm 1/2" x 7/8"</t>
  </si>
  <si>
    <t>1.10</t>
  </si>
  <si>
    <t>Sifón flexible</t>
  </si>
  <si>
    <t>1.11</t>
  </si>
  <si>
    <t>Sifones para orinal</t>
  </si>
  <si>
    <t>1.12</t>
  </si>
  <si>
    <t>Removedor PVC 29 ml</t>
  </si>
  <si>
    <t>1.13</t>
  </si>
  <si>
    <t>Soldadura PVC en húmedo (Wet Bonding) 1/16 gl 236 ml</t>
  </si>
  <si>
    <t>1.14</t>
  </si>
  <si>
    <t>Juego de Acoples Roscados de Latón 3/4 Pulgadas Espiga 1/2 Pulgada</t>
  </si>
  <si>
    <t>1.15</t>
  </si>
  <si>
    <t>Tapón Soldado 1/2 Presión</t>
  </si>
  <si>
    <t>1.16</t>
  </si>
  <si>
    <t>Tapón Soldado 3/4 Presión</t>
  </si>
  <si>
    <t>1.17</t>
  </si>
  <si>
    <t>Tapón de 1/2" roscado en PVC</t>
  </si>
  <si>
    <t>1.18</t>
  </si>
  <si>
    <t>Tapón de 3/4" roscado en PVC</t>
  </si>
  <si>
    <t>1.19</t>
  </si>
  <si>
    <t>Tornillo de fijación tanque sanitario</t>
  </si>
  <si>
    <t>1.20</t>
  </si>
  <si>
    <t>Brida sanitario profesional 3 y 4 Plg</t>
  </si>
  <si>
    <t>1.21</t>
  </si>
  <si>
    <t>Brida sanitario flexible corta 3 plg</t>
  </si>
  <si>
    <t>1.22</t>
  </si>
  <si>
    <t>Brida para orinal, flexible, manga corta</t>
  </si>
  <si>
    <t>1.23</t>
  </si>
  <si>
    <t>Tubo presión PVC 2 PLg. RDE 21</t>
  </si>
  <si>
    <t>M</t>
  </si>
  <si>
    <t>1.24</t>
  </si>
  <si>
    <t>Tubería presión PVC, 3 PLg, RDE 21</t>
  </si>
  <si>
    <t>1.25</t>
  </si>
  <si>
    <t>Tubería presión PVC, 1 PLg, RDE 21</t>
  </si>
  <si>
    <t>1.26</t>
  </si>
  <si>
    <t>Tubería sanitaria 2 Plg.</t>
  </si>
  <si>
    <t>1.27</t>
  </si>
  <si>
    <t>Tubería sanitaria 3 Plg.</t>
  </si>
  <si>
    <t>1.28</t>
  </si>
  <si>
    <t>Tubería sanitaria 4 Plg.</t>
  </si>
  <si>
    <t>1.29</t>
  </si>
  <si>
    <t>Tubería Aguas lluvias - ventilación 2 Plg.</t>
  </si>
  <si>
    <t>1.30</t>
  </si>
  <si>
    <t>Tubería Aguas lluvias - ventilación 3 Plg.</t>
  </si>
  <si>
    <t>1.31</t>
  </si>
  <si>
    <t>Tubería Aguas lluvias - ventilación 4 Plg.</t>
  </si>
  <si>
    <t>1.32</t>
  </si>
  <si>
    <t>Asiento sanitario blanco</t>
  </si>
  <si>
    <t>1.33</t>
  </si>
  <si>
    <t>Dispensador de toallas flujo central familia institucional</t>
  </si>
  <si>
    <t>1.34</t>
  </si>
  <si>
    <t>Dispensador de papel higiénico jumbo familia</t>
  </si>
  <si>
    <t>1.35</t>
  </si>
  <si>
    <t>Cuello flexible de 4" para sanitario</t>
  </si>
  <si>
    <t>1.36</t>
  </si>
  <si>
    <t>Barra de Seguridad para Baño Acero Inoxidable</t>
  </si>
  <si>
    <t>1.37</t>
  </si>
  <si>
    <t>Barra de Seguridad para Baño Abatible 30 Pulgadas Acero Inoxidable</t>
  </si>
  <si>
    <t>1.38</t>
  </si>
  <si>
    <t>Cinta Teflón Ptfe Básica 3/4 Pulgada x 50 Mts</t>
  </si>
  <si>
    <t>1.39</t>
  </si>
  <si>
    <t>Canastilla 4 pulgadas + Sifón en P+ 2 Griflex</t>
  </si>
  <si>
    <t>1.40</t>
  </si>
  <si>
    <t>Codo 90 x 1/2 Roscado x Soldado Presión</t>
  </si>
  <si>
    <t>1.41</t>
  </si>
  <si>
    <t>Niple 1/2 Roscado Presión</t>
  </si>
  <si>
    <t>1.42</t>
  </si>
  <si>
    <t>Tee x 1/2 Roscado x Soldado Presión</t>
  </si>
  <si>
    <t>1.43</t>
  </si>
  <si>
    <t>Válvula de Bola de 1 1/4 pulg PVC para Soldar</t>
  </si>
  <si>
    <t>1.44</t>
  </si>
  <si>
    <t>Válvula de Bola de 1/2 pulg PVC roscado</t>
  </si>
  <si>
    <t>1.45</t>
  </si>
  <si>
    <t>Tubo 3/4 Pulg Presión Rde 11-400 Psi</t>
  </si>
  <si>
    <t>1.46</t>
  </si>
  <si>
    <t>Adaptador Hembra 1/2 Presión</t>
  </si>
  <si>
    <t>1.47</t>
  </si>
  <si>
    <t>Adaptador Hembra 1. 1/2 Presión</t>
  </si>
  <si>
    <t>1.48</t>
  </si>
  <si>
    <t>Adaptador Hembra 1. 1/4 Presión</t>
  </si>
  <si>
    <t>1.49</t>
  </si>
  <si>
    <t>Adaptador Hembra 3" Presión</t>
  </si>
  <si>
    <t>1.50</t>
  </si>
  <si>
    <t>Adaptador Hembra 2" Presión</t>
  </si>
  <si>
    <t>1.51</t>
  </si>
  <si>
    <t>Adaptador Macho 1.1/2 Presión</t>
  </si>
  <si>
    <t>1.52</t>
  </si>
  <si>
    <t>Adaptador Macho 1.1/4 Presión</t>
  </si>
  <si>
    <t>1.53</t>
  </si>
  <si>
    <t>Adaptador Macho 2" Presión</t>
  </si>
  <si>
    <t>1.54</t>
  </si>
  <si>
    <t>Adaptador Macho 3" Presión</t>
  </si>
  <si>
    <t>1.55</t>
  </si>
  <si>
    <t>Buje Roscado 1x1/2 Presión</t>
  </si>
  <si>
    <t>1.56</t>
  </si>
  <si>
    <t>Buje soldado 1x1/2 presión</t>
  </si>
  <si>
    <t>1.57</t>
  </si>
  <si>
    <t>Buje Roscado 1x3/4 Presión</t>
  </si>
  <si>
    <t>1.58</t>
  </si>
  <si>
    <t>Buje soldado 1x3/4 presión</t>
  </si>
  <si>
    <t>1.59</t>
  </si>
  <si>
    <t>Buje soldado 1.1/2x3/4 presión</t>
  </si>
  <si>
    <t>1.60</t>
  </si>
  <si>
    <t>Codo 45 x 1 Presión</t>
  </si>
  <si>
    <t>1.61</t>
  </si>
  <si>
    <t>Codo 45 x 1. 1/2 Presión</t>
  </si>
  <si>
    <t>1.62</t>
  </si>
  <si>
    <t>Codo 45 x 1. 1/4 Presión</t>
  </si>
  <si>
    <t>1.63</t>
  </si>
  <si>
    <t>Codo 45 x 1/2 Presión</t>
  </si>
  <si>
    <t>1.64</t>
  </si>
  <si>
    <t>Codo 45 2" Presión</t>
  </si>
  <si>
    <t>1.65</t>
  </si>
  <si>
    <t>Codo 90 1. 1/2 Presión</t>
  </si>
  <si>
    <t>1.66</t>
  </si>
  <si>
    <t>Codo 90 2. 1/2 Presión</t>
  </si>
  <si>
    <t>1.67</t>
  </si>
  <si>
    <t>Codo 90 3" Presión</t>
  </si>
  <si>
    <t>1.68</t>
  </si>
  <si>
    <t>Codo 90 3/4 Presión</t>
  </si>
  <si>
    <t>1.69</t>
  </si>
  <si>
    <t>Tapón roscado 1" presión</t>
  </si>
  <si>
    <t>1.70</t>
  </si>
  <si>
    <t>Tapón roscado 2" presión</t>
  </si>
  <si>
    <t>1.71</t>
  </si>
  <si>
    <t>Tapón roscado 3" presión</t>
  </si>
  <si>
    <t>1.72</t>
  </si>
  <si>
    <t>Tee soldado 1" presión</t>
  </si>
  <si>
    <t>1.73</t>
  </si>
  <si>
    <t>Tee soldado 1. 1/2 presión</t>
  </si>
  <si>
    <t>1.74</t>
  </si>
  <si>
    <t>Tee soldado 1. 1/4 presión</t>
  </si>
  <si>
    <t>1.75</t>
  </si>
  <si>
    <t>Tee soldado 1/2 presión</t>
  </si>
  <si>
    <t>1.76</t>
  </si>
  <si>
    <t>Tee soldado 2" presión</t>
  </si>
  <si>
    <t>1.77</t>
  </si>
  <si>
    <t>Tee soldado 2. 1/2 presión</t>
  </si>
  <si>
    <t>1.78</t>
  </si>
  <si>
    <t>Tee soldado 3" presión</t>
  </si>
  <si>
    <t>1.79</t>
  </si>
  <si>
    <t>Tee soldado 3/4 presión</t>
  </si>
  <si>
    <t>1.80</t>
  </si>
  <si>
    <t>Unión soldada 1" presión</t>
  </si>
  <si>
    <t>1.81</t>
  </si>
  <si>
    <t>Unión soldada 1. 1/2 presión</t>
  </si>
  <si>
    <t>1.82</t>
  </si>
  <si>
    <t>Unión soldada 1. 1/4 presión</t>
  </si>
  <si>
    <t>1.83</t>
  </si>
  <si>
    <t>Unión soldada 1/2 presión</t>
  </si>
  <si>
    <t>1.84</t>
  </si>
  <si>
    <t>Unión soldada 2" presión</t>
  </si>
  <si>
    <t>1.85</t>
  </si>
  <si>
    <t>Unión soldada 2. 1/2 presión</t>
  </si>
  <si>
    <t>1.86</t>
  </si>
  <si>
    <t>Unión soldada 3" presión</t>
  </si>
  <si>
    <t>1.87</t>
  </si>
  <si>
    <t>Unión soldada 3/4 presión</t>
  </si>
  <si>
    <t>1.88</t>
  </si>
  <si>
    <t>Unión 1 Deslizable</t>
  </si>
  <si>
    <t>1.89</t>
  </si>
  <si>
    <t>Tubo 1X6M Presión 13.5-315 Psi</t>
  </si>
  <si>
    <t>1.90</t>
  </si>
  <si>
    <t>Tubo Presión 6 mts Rde 21 200 Psi 2. 1/2 Pulg</t>
  </si>
  <si>
    <t>1.91</t>
  </si>
  <si>
    <t>Tubo 1/2 X 3m Presión Rde 9-500 Psi</t>
  </si>
  <si>
    <t>1.92</t>
  </si>
  <si>
    <t>Tubo Sanitario 1.1/2' X 6 Mts.</t>
  </si>
  <si>
    <t>1.94</t>
  </si>
  <si>
    <t>Yee sanitaria 2 Plg.</t>
  </si>
  <si>
    <t>1.95</t>
  </si>
  <si>
    <t>Yee sanitaria 3 Plg.</t>
  </si>
  <si>
    <t>1.96</t>
  </si>
  <si>
    <t>Yee sanitaria 4 Plg.</t>
  </si>
  <si>
    <t>1.97</t>
  </si>
  <si>
    <t>Tee sanitaria 2 Plg.</t>
  </si>
  <si>
    <t>1.98</t>
  </si>
  <si>
    <t>Tee sanitaria 3 Plg.</t>
  </si>
  <si>
    <t>1.99</t>
  </si>
  <si>
    <t>Tee sanitaria 4 Plg.</t>
  </si>
  <si>
    <t>Codo 45 X 1.1/2 Cxc Sanitaria</t>
  </si>
  <si>
    <t>Codo 45 X 2 Cxc Sanitaria</t>
  </si>
  <si>
    <t>Codo 45 X 3 Cxc Sanitaria</t>
  </si>
  <si>
    <t>Codo 45 X 4 Cxc Sanitaria</t>
  </si>
  <si>
    <t>Adaptador macho de 1/2 pulgada PVC - Tubería de presión</t>
  </si>
  <si>
    <t>Adaptador macho de 1 pulgada PVC - Tubería de presión</t>
  </si>
  <si>
    <t>Adaptador macho de 2 pulgada PVC - Tubería de presión</t>
  </si>
  <si>
    <t>Adaptador macho de 3 pulgada PVC - Tubería de presión</t>
  </si>
  <si>
    <t>Codo 90 X 1.1/2 Cxc Sanitaria</t>
  </si>
  <si>
    <t>Codo 90 X 2 Cxc Sanitaria</t>
  </si>
  <si>
    <t>Codo 90 X 3 Cxc Sanitaria</t>
  </si>
  <si>
    <t>Codo 90 X 4 Cxc Sanitaria</t>
  </si>
  <si>
    <t>Unión sanitaria 1.1/2 Plg.</t>
  </si>
  <si>
    <t>Unión sanitaria 2 Plg.</t>
  </si>
  <si>
    <t>Unión sanitaria 3 Plg.</t>
  </si>
  <si>
    <t>Unión sanitaria 4 Plg.</t>
  </si>
  <si>
    <t>Tubo de silicona transparente SIKA - Cartucho</t>
  </si>
  <si>
    <t>Sanitario Institucional Alongado Tornado Flush Bajo Consumo</t>
  </si>
  <si>
    <t>tapa plástica para registro 15cm x 15 cm</t>
  </si>
  <si>
    <t>tapa plástica para registro 20cm x 20 cm</t>
  </si>
  <si>
    <t>2. Cerrajería y carpintería</t>
  </si>
  <si>
    <t>2.1</t>
  </si>
  <si>
    <t>Bisagra de parche</t>
  </si>
  <si>
    <t>2.2</t>
  </si>
  <si>
    <t>Bisagras de semiparche</t>
  </si>
  <si>
    <t>2.3</t>
  </si>
  <si>
    <t>Bisagras cobrizadas de 3"x3"</t>
  </si>
  <si>
    <t>2.4</t>
  </si>
  <si>
    <t>Chapas para guantera</t>
  </si>
  <si>
    <t>2.5</t>
  </si>
  <si>
    <t>Chazos plásticos, con respectivos tornillos de 1.5"</t>
  </si>
  <si>
    <t>2.6</t>
  </si>
  <si>
    <t>Chazos plásticos para asegurar archivadores aéreos, con respectivos tornillos de 2"</t>
  </si>
  <si>
    <t>2.7</t>
  </si>
  <si>
    <t>Chazos de 3/8 pulgadas, incluye tornillos</t>
  </si>
  <si>
    <t>2.8</t>
  </si>
  <si>
    <t>Chazos de 1/4 pulgadas, incluye tornillos</t>
  </si>
  <si>
    <t>2.9</t>
  </si>
  <si>
    <t>Dilatadores escritorios gerenciales</t>
  </si>
  <si>
    <t>2.10</t>
  </si>
  <si>
    <t>Tornillos Challenger de 3/4"</t>
  </si>
  <si>
    <t>2.11</t>
  </si>
  <si>
    <t>Tornillos Challenger de 2"</t>
  </si>
  <si>
    <t>2.12</t>
  </si>
  <si>
    <t>Tornillos Challenger de 1 1/2"</t>
  </si>
  <si>
    <t>2.13</t>
  </si>
  <si>
    <t>Tornillos Challenger de 2 1/2"</t>
  </si>
  <si>
    <t>2.14</t>
  </si>
  <si>
    <t>Tornillos Challenger de 3"</t>
  </si>
  <si>
    <t>2.15</t>
  </si>
  <si>
    <t>Tornillos de acero para madera 6 x 1"</t>
  </si>
  <si>
    <t>2.16</t>
  </si>
  <si>
    <t>Puntilla de acero de 1" x 500gr</t>
  </si>
  <si>
    <t>2.17</t>
  </si>
  <si>
    <t>Puntilla de acero de 1 1/2" x 500 gr</t>
  </si>
  <si>
    <t>2.18</t>
  </si>
  <si>
    <t>Puntilla de acero de 2" x 500 gr</t>
  </si>
  <si>
    <t>2.19</t>
  </si>
  <si>
    <t>2.20</t>
  </si>
  <si>
    <t>Puntilla de acero de 3/4 x 500 gr</t>
  </si>
  <si>
    <t>2.21</t>
  </si>
  <si>
    <t>Puntilla de acero de 1" x 500 gr</t>
  </si>
  <si>
    <t>2.22</t>
  </si>
  <si>
    <t>Soporte Pie De Amigo Reforzado 20x20 (incluye tornillos y chazos)</t>
  </si>
  <si>
    <t>2.23</t>
  </si>
  <si>
    <t>Soporte Pie De Amigo Reforzado 20x25 (incluye tornillos y chazos)</t>
  </si>
  <si>
    <t>2.24</t>
  </si>
  <si>
    <t>Soporte Pie De Amigo Reforzado 25x30 (incluye tornillos y chazos)</t>
  </si>
  <si>
    <t>2.25</t>
  </si>
  <si>
    <t>Escuadra de refuerzo 1 1/2" galvanizada</t>
  </si>
  <si>
    <t>2.26</t>
  </si>
  <si>
    <t>Escuadra de refuerzo 2" galvanizada</t>
  </si>
  <si>
    <t>2.27</t>
  </si>
  <si>
    <t>Escuadra de refuerzo 3 1/2" galvanizada</t>
  </si>
  <si>
    <t>2.28</t>
  </si>
  <si>
    <t>Chapa tipo perilla - Niquelada</t>
  </si>
  <si>
    <t>2.29</t>
  </si>
  <si>
    <t>Chapas de escritorio de seguridad para trampa</t>
  </si>
  <si>
    <t>2.30</t>
  </si>
  <si>
    <t>Cerradura para escritorio ovalada de 25mm</t>
  </si>
  <si>
    <t>2.31</t>
  </si>
  <si>
    <t>Thinner x galón</t>
  </si>
  <si>
    <t>2.32</t>
  </si>
  <si>
    <t>Latas de Aerosol 400 ml</t>
  </si>
  <si>
    <t>2.33</t>
  </si>
  <si>
    <t>Manija Tubular 150mm hueca</t>
  </si>
  <si>
    <t>2.34</t>
  </si>
  <si>
    <t>Manijas para ventana de seguridad</t>
  </si>
  <si>
    <t>2.35</t>
  </si>
  <si>
    <t>Adhesivo de Montaje Adios Clavos 360 Gramos</t>
  </si>
  <si>
    <t>2.36</t>
  </si>
  <si>
    <t>SIKA monotop 123 muros en presentación de cuñete</t>
  </si>
  <si>
    <t>2.37</t>
  </si>
  <si>
    <t>Rodachines juego de 4 ruedas Diseñada con 4 rodamientos diámetro 1" de nylon</t>
  </si>
  <si>
    <t>2.38</t>
  </si>
  <si>
    <t>Riel de 2 metros para puerta Riel de soporte para sistema SD 80...</t>
  </si>
  <si>
    <t>2.39</t>
  </si>
  <si>
    <t>Botón haladera tambor para puerta de vidrio</t>
  </si>
  <si>
    <t>2.40</t>
  </si>
  <si>
    <t>Chapa para puertas de vidrio de dos alas</t>
  </si>
  <si>
    <t>2.41</t>
  </si>
  <si>
    <t>Cinta doble faz de 1 pulgada</t>
  </si>
  <si>
    <t>2.42</t>
  </si>
  <si>
    <t>Candado 40 mm marca reconocida</t>
  </si>
  <si>
    <t>2.43</t>
  </si>
  <si>
    <t>Candado 70 mm marca reconocida</t>
  </si>
  <si>
    <t>2.44</t>
  </si>
  <si>
    <t>Cadena para candados</t>
  </si>
  <si>
    <t>2.45</t>
  </si>
  <si>
    <t>Duplicado de llaves</t>
  </si>
  <si>
    <t>3. Eléctricos</t>
  </si>
  <si>
    <t>3.1</t>
  </si>
  <si>
    <t>Canaleta para piso 16x65mm con adhesivo</t>
  </si>
  <si>
    <t>3.2</t>
  </si>
  <si>
    <t>Canaleta 25x25 con adhesivo</t>
  </si>
  <si>
    <t>3.3</t>
  </si>
  <si>
    <t>Canaleta 11x11 con adhesivo</t>
  </si>
  <si>
    <t>3.4</t>
  </si>
  <si>
    <t>Canaleta plástica con adhesivo 60x40 mm</t>
  </si>
  <si>
    <t>3.5</t>
  </si>
  <si>
    <t>Canaleta plástica con adhesivo 32x12 mm</t>
  </si>
  <si>
    <t>3.6</t>
  </si>
  <si>
    <t>Canaleta 20x20 con adhesivo</t>
  </si>
  <si>
    <t>3.7</t>
  </si>
  <si>
    <t>Cable encauchetado 3x12</t>
  </si>
  <si>
    <t>3.8</t>
  </si>
  <si>
    <t>Cable dúplex 2x12</t>
  </si>
  <si>
    <t>3.9</t>
  </si>
  <si>
    <t>Cable dúplex 2x14</t>
  </si>
  <si>
    <t>3.10</t>
  </si>
  <si>
    <t>Cable aislado # 12 AWG</t>
  </si>
  <si>
    <t>3.11</t>
  </si>
  <si>
    <t>Cable trenzado 3x12 AWG</t>
  </si>
  <si>
    <t>3.12</t>
  </si>
  <si>
    <t>Cable encauchetado #3x14</t>
  </si>
  <si>
    <t>3.13</t>
  </si>
  <si>
    <t>Toma blanca dobles de Polo a tierra con tapa</t>
  </si>
  <si>
    <t>3.14</t>
  </si>
  <si>
    <t>Toma doble polo a tierra GCFI</t>
  </si>
  <si>
    <t>3.15</t>
  </si>
  <si>
    <t>Toma doble polo a tierra para regulada - Naranja con tapa</t>
  </si>
  <si>
    <t>3.16</t>
  </si>
  <si>
    <t>Panel circular led de incrustar - 3w Luz Blanca</t>
  </si>
  <si>
    <t>3.17</t>
  </si>
  <si>
    <t>Panel circular led de incrustar - 9w Luz Blanca</t>
  </si>
  <si>
    <t>3.18</t>
  </si>
  <si>
    <t>Panel circular led de incrustar - 18w Luz Blanca</t>
  </si>
  <si>
    <t>3.19</t>
  </si>
  <si>
    <t>Panel circular led de incrustar 18w luz cálida</t>
  </si>
  <si>
    <t>3.20</t>
  </si>
  <si>
    <t>Panel backlite Led 36W redondo luz blanca</t>
  </si>
  <si>
    <t>3.21</t>
  </si>
  <si>
    <t>Panel circular led de sobreponer-18w luz blanca</t>
  </si>
  <si>
    <t>3.22</t>
  </si>
  <si>
    <t>Panel circular led de incrustar 24w luz cálida</t>
  </si>
  <si>
    <t>3.23</t>
  </si>
  <si>
    <t>Panel de 24w led para incrustar luz blanca</t>
  </si>
  <si>
    <t>3.24</t>
  </si>
  <si>
    <t>Panel dé 24w led de sobreponer luz blanca</t>
  </si>
  <si>
    <t>3.25</t>
  </si>
  <si>
    <t>Panel LED 60X60 Blanco</t>
  </si>
  <si>
    <t>3.26</t>
  </si>
  <si>
    <t>Panel LED de incrustar de 12w</t>
  </si>
  <si>
    <t>3.27</t>
  </si>
  <si>
    <t>Led driver de 46w</t>
  </si>
  <si>
    <t>3.28</t>
  </si>
  <si>
    <t>Led driver de 24w</t>
  </si>
  <si>
    <t>3.29</t>
  </si>
  <si>
    <t>Led driver de 18w</t>
  </si>
  <si>
    <t>3.30</t>
  </si>
  <si>
    <t>Cinta aislante # 33-3M</t>
  </si>
  <si>
    <t>3.31</t>
  </si>
  <si>
    <t>Extensiones de 5 m cable encauchetado 2x14 AWG</t>
  </si>
  <si>
    <t>3.32</t>
  </si>
  <si>
    <t>Extensiones de 10 m cable encauchetado 3x14 AWG</t>
  </si>
  <si>
    <t>3.33</t>
  </si>
  <si>
    <t>Extensión Eléctrica X 30 Mt</t>
  </si>
  <si>
    <t>3.34</t>
  </si>
  <si>
    <t>Clavija eléctrica polo a tierra 15 AMP</t>
  </si>
  <si>
    <t>3.35</t>
  </si>
  <si>
    <t>Toma de incrustar 20 Amp. 250 Volt. Trifilar</t>
  </si>
  <si>
    <t>3.36</t>
  </si>
  <si>
    <t>Reflector Led 50 w</t>
  </si>
  <si>
    <t>3.37</t>
  </si>
  <si>
    <t>Reflector led-100w multipunto luz blanca</t>
  </si>
  <si>
    <t>3.38</t>
  </si>
  <si>
    <t>Interruptor termomagnético (breaker) monopolar, enchufable de 20 a 30 Amp</t>
  </si>
  <si>
    <t>3.39</t>
  </si>
  <si>
    <t>Interruptor termomagnético (breaker) Bipolar, enchufable de 30 Amp.</t>
  </si>
  <si>
    <t>3.40</t>
  </si>
  <si>
    <t>Interruptor sencillo blanco con tapa</t>
  </si>
  <si>
    <t>3.41</t>
  </si>
  <si>
    <t>Interruptor doble con tapa</t>
  </si>
  <si>
    <t>3.42</t>
  </si>
  <si>
    <t>Interruptores triples con tapa</t>
  </si>
  <si>
    <t>3.43</t>
  </si>
  <si>
    <t>Cajas electricas rectangulars de sobreponer PVC, blancas</t>
  </si>
  <si>
    <t>3.44</t>
  </si>
  <si>
    <t>Amarres plásticos blancos y/o negros de 20 cm x 50 unid</t>
  </si>
  <si>
    <t>3.45</t>
  </si>
  <si>
    <t>Amarres plásticos blancos y/o negros de 30 cm x 50 unid</t>
  </si>
  <si>
    <t>3.46</t>
  </si>
  <si>
    <t>Amarres plásticos blancos y/o negros de 10 cm x 50 unid</t>
  </si>
  <si>
    <t>3.47</t>
  </si>
  <si>
    <t>Espiral plástico blanco o negro de15 mm x 10 m</t>
  </si>
  <si>
    <t>3.48</t>
  </si>
  <si>
    <t>Espiral para cables eléctricos 12 mm blanco o negro. Rollo 10 m</t>
  </si>
  <si>
    <t>3.49</t>
  </si>
  <si>
    <t>Adaptador corriente 9V</t>
  </si>
  <si>
    <t>3.50</t>
  </si>
  <si>
    <t>Cable UTP cat 6A 100%</t>
  </si>
  <si>
    <t>3.51</t>
  </si>
  <si>
    <t>Conectores RJ45 de Impacto</t>
  </si>
  <si>
    <t>3.52</t>
  </si>
  <si>
    <t>Jacks cat 6A de Impacto</t>
  </si>
  <si>
    <t>3.53</t>
  </si>
  <si>
    <t>Face Plate De Datos Blanco Doble (Sobreponer)</t>
  </si>
  <si>
    <t>3.54</t>
  </si>
  <si>
    <t>Canaleta de Superficie Dexson Blanca 13x7 Con Adhesivo</t>
  </si>
  <si>
    <t>3.55</t>
  </si>
  <si>
    <t>Switch de Escritorio de 8 Puertos de 10/100Mbps</t>
  </si>
  <si>
    <t>4. Pintura</t>
  </si>
  <si>
    <t>4.1</t>
  </si>
  <si>
    <t>Pintura Interior Blanco 5 Galones</t>
  </si>
  <si>
    <t>4.2</t>
  </si>
  <si>
    <t>Pintura para Interior Blanco Superlavable 5 galones</t>
  </si>
  <si>
    <t>4.3</t>
  </si>
  <si>
    <t>Vinilo tipo 1 acrílica blanco x5galones</t>
  </si>
  <si>
    <t>4.4</t>
  </si>
  <si>
    <t>Pintura Epóxica Posible Blanco 1 Galón</t>
  </si>
  <si>
    <t>4.5</t>
  </si>
  <si>
    <t>Pintura en esmalte blanca 1 Galón</t>
  </si>
  <si>
    <t>4.6</t>
  </si>
  <si>
    <t>Pintura en esmalte de color 1 Galón</t>
  </si>
  <si>
    <t>4.7</t>
  </si>
  <si>
    <t>Sellador para pared Imprimax base color 3502</t>
  </si>
  <si>
    <t>4.8</t>
  </si>
  <si>
    <t>Pintura impermeabilizante aquablock ultra</t>
  </si>
  <si>
    <t>4.9</t>
  </si>
  <si>
    <t>Estuco Blanco Acrílico para Interior/Exterior 30 Kg</t>
  </si>
  <si>
    <t>4.10</t>
  </si>
  <si>
    <t>Estuco Profesional 2 en 1 27 Kg</t>
  </si>
  <si>
    <t>4.11</t>
  </si>
  <si>
    <t>Impermeabilizante Acrílico Cubierta Blanco</t>
  </si>
  <si>
    <t>4.12</t>
  </si>
  <si>
    <t>Emulsión Asfáltica Impermeabilizante Para Cubierta</t>
  </si>
  <si>
    <t>4.13</t>
  </si>
  <si>
    <t>Sikaflex-1A I-Cure Plus Sellador Poliuretano Elástico Sin Burbujas Blanco 300ml</t>
  </si>
  <si>
    <t>4.14</t>
  </si>
  <si>
    <t>Espátula Flexible 6 Pulgadas</t>
  </si>
  <si>
    <t>4.15</t>
  </si>
  <si>
    <t>Espátula Flexible Mango Plástico 4 pulg</t>
  </si>
  <si>
    <t>4.16</t>
  </si>
  <si>
    <t>Espátula Flexible Mango Plástico 3 pulg</t>
  </si>
  <si>
    <t>4.17</t>
  </si>
  <si>
    <t>Espátula 1.5pulg Flexible Mango Plástico</t>
  </si>
  <si>
    <t>4.18</t>
  </si>
  <si>
    <t>Espátula metálica de 1 plg</t>
  </si>
  <si>
    <t>4.19</t>
  </si>
  <si>
    <t>Espátula metálica de 2 plg</t>
  </si>
  <si>
    <t>4.20</t>
  </si>
  <si>
    <t>Rodillo 9 Pulgadas Profesional Felpa Acrílica</t>
  </si>
  <si>
    <t>4.21</t>
  </si>
  <si>
    <t>Rodillo Nespoli Micromix Antigota 9 Pulg</t>
  </si>
  <si>
    <t>4.22</t>
  </si>
  <si>
    <t>Brocha Mona 4 Plg.</t>
  </si>
  <si>
    <t>4.23</t>
  </si>
  <si>
    <t>Brocha Mona 3 Pig.</t>
  </si>
  <si>
    <t>4.24</t>
  </si>
  <si>
    <t>Brocha Mona 2 Pig.</t>
  </si>
  <si>
    <t>4.25</t>
  </si>
  <si>
    <t>Brocha Mona 1 Plg.</t>
  </si>
  <si>
    <t>4.26</t>
  </si>
  <si>
    <t>Llana metálica 12"</t>
  </si>
  <si>
    <t>4.27</t>
  </si>
  <si>
    <t>Cepillo De Alambre</t>
  </si>
  <si>
    <t>4.28</t>
  </si>
  <si>
    <t>Plástico Transparente 20x3m Ancho Cal.3.5</t>
  </si>
  <si>
    <t>4.29</t>
  </si>
  <si>
    <t>Plástico Transparente 3x3m Ancho Cal.3.5</t>
  </si>
  <si>
    <t>4.30</t>
  </si>
  <si>
    <t>Cinta Demarcación Peligro-No Pase 500M</t>
  </si>
  <si>
    <t>4.31</t>
  </si>
  <si>
    <t>Cinta de Enmascarar Básica 3M™ 101+ 18mm</t>
  </si>
  <si>
    <t>4.32</t>
  </si>
  <si>
    <t>Cinta de Enmascarar Básica 3M™ 101+24mm</t>
  </si>
  <si>
    <t>4.33</t>
  </si>
  <si>
    <t>Cinta de Enmascarar Básica 3M™ 101+38mm</t>
  </si>
  <si>
    <t>4.34</t>
  </si>
  <si>
    <t>Cinta de Enmascarar Básica 3M™ 101+48mm</t>
  </si>
  <si>
    <t>4.35</t>
  </si>
  <si>
    <t>Lija Agua</t>
  </si>
  <si>
    <t>4.36</t>
  </si>
  <si>
    <t>Varsol litro</t>
  </si>
  <si>
    <t>4.37</t>
  </si>
  <si>
    <t>Anticorrosivo Galón</t>
  </si>
  <si>
    <t>4.38</t>
  </si>
  <si>
    <t>Tinner litro</t>
  </si>
  <si>
    <t>5. Generales</t>
  </si>
  <si>
    <t>5.1</t>
  </si>
  <si>
    <t>Lamina Fibrocemento 10mm 244x122cm</t>
  </si>
  <si>
    <t>5.2</t>
  </si>
  <si>
    <t>Placa de Yeso ST 1/2pg 1.22x2.44m 12.7mm</t>
  </si>
  <si>
    <t>5.3</t>
  </si>
  <si>
    <t>Placa de Yeso 3/8pg 1.22x2.44m 9.5mm</t>
  </si>
  <si>
    <t>5.4</t>
  </si>
  <si>
    <t>Placa de Yeso RH 1/2pg 1.22 x 2.44m 12.7mm</t>
  </si>
  <si>
    <t>5.5</t>
  </si>
  <si>
    <t>Canal Base 9 3-5/8 x 1pg 0.53mm 2.44m NTC5680</t>
  </si>
  <si>
    <t>5.6</t>
  </si>
  <si>
    <t>Paral Base 9 3-5/8 x 1-5/8pg 0.53mm 2.44m NTC5680</t>
  </si>
  <si>
    <t>5.7</t>
  </si>
  <si>
    <t>Masillas 4.5gal. 28kg supermastick plus</t>
  </si>
  <si>
    <t>5.8</t>
  </si>
  <si>
    <t>Tornillo autoperforante, cabeza trompeta</t>
  </si>
  <si>
    <t>5.9</t>
  </si>
  <si>
    <t>Tornillo Estructura Fibrocemento Pta Broca cabeza plana</t>
  </si>
  <si>
    <t>5.10</t>
  </si>
  <si>
    <t>Anclaje concreto expansivo 3/8x1-7/8</t>
  </si>
  <si>
    <t>5.11</t>
  </si>
  <si>
    <t>Clavo Fijador 1 Pulgada Pd25mm</t>
  </si>
  <si>
    <t>5.12</t>
  </si>
  <si>
    <t>Tornillo Negro Aglomerado-Yeso 10x2pg</t>
  </si>
  <si>
    <t>5.13</t>
  </si>
  <si>
    <t>Tornillo Panel Yeso Punta Aguda 6x1pg</t>
  </si>
  <si>
    <t>5.14</t>
  </si>
  <si>
    <t>Chazo Plástico Drywall EZ100</t>
  </si>
  <si>
    <t>5.15</t>
  </si>
  <si>
    <t>Paral Base 6 2-1/2 x 1-1/4pg 0.38mm 2.44m</t>
  </si>
  <si>
    <t>5.16</t>
  </si>
  <si>
    <t>Canal Base 6 2-1/2 x 1pg 0.38mm 2.44m</t>
  </si>
  <si>
    <t>5.17</t>
  </si>
  <si>
    <t>Omega Lisa 2-5/16 x 3/4-pulg x 0.38mm x 2.44m</t>
  </si>
  <si>
    <t>5.18</t>
  </si>
  <si>
    <t>Tee de Aluminio para Cielo Raso 15.90 mm x 22.80 mm x 6mts. color blanco</t>
  </si>
  <si>
    <t>5.19</t>
  </si>
  <si>
    <t>Anclaje Bloque Hueco Mariposa 3/16X2</t>
  </si>
  <si>
    <t>5.20</t>
  </si>
  <si>
    <t>Chazo Colapsible Nylon Bloque Hueco 5/16X2</t>
  </si>
  <si>
    <t>5.21</t>
  </si>
  <si>
    <t>Anclaje y Cancamo Cerrado 1/4X1-3/8</t>
  </si>
  <si>
    <t>5.22</t>
  </si>
  <si>
    <t>Clavo para Soporte de Viga Galvanizado en Cal 3.17 cm x 110.454 Kg</t>
  </si>
  <si>
    <t>5.23</t>
  </si>
  <si>
    <t>Chazo Concreto Impacto</t>
  </si>
  <si>
    <t>5.24</t>
  </si>
  <si>
    <t>Cinta fibra de vidrio para juntas</t>
  </si>
  <si>
    <t>5.25</t>
  </si>
  <si>
    <t>Cemento x 25 kg</t>
  </si>
  <si>
    <t>5.26</t>
  </si>
  <si>
    <t>Cemento blanco de uso general 1 kg</t>
  </si>
  <si>
    <t>5.27</t>
  </si>
  <si>
    <t>Arena de Peña x bulto 40 kg</t>
  </si>
  <si>
    <t>5.28</t>
  </si>
  <si>
    <t>Arena Industrializada Para Concreto X Bulto 40 Kg</t>
  </si>
  <si>
    <t>5.29</t>
  </si>
  <si>
    <t>Grava Industrializada Multipropósito X Bulto 40 Kg</t>
  </si>
  <si>
    <t>5.30</t>
  </si>
  <si>
    <t>Palustre de 7"</t>
  </si>
  <si>
    <t>5.31</t>
  </si>
  <si>
    <t>Alambre negro recocido Calibre 17</t>
  </si>
  <si>
    <t>5.32</t>
  </si>
  <si>
    <t>Balde construcción</t>
  </si>
  <si>
    <t>5.33</t>
  </si>
  <si>
    <t>Lonas de polipropileno de 92X60 cm</t>
  </si>
  <si>
    <t>5.34</t>
  </si>
  <si>
    <t>Teja de fibrocemento #8-5 canales</t>
  </si>
  <si>
    <t>5.35</t>
  </si>
  <si>
    <t>Teja de fibrocemento #6-5 canales</t>
  </si>
  <si>
    <t>5.36</t>
  </si>
  <si>
    <t>Cono señalización vial doble reflectivo</t>
  </si>
  <si>
    <t>5.37</t>
  </si>
  <si>
    <t>Pala con cabo</t>
  </si>
  <si>
    <t>5.38</t>
  </si>
  <si>
    <t>Palin con cabo</t>
  </si>
  <si>
    <t>5.39</t>
  </si>
  <si>
    <t>Cilindro de gas 10 Lb</t>
  </si>
  <si>
    <t>5.40</t>
  </si>
  <si>
    <t>Cinta alumband 50 cm</t>
  </si>
  <si>
    <t>5.41</t>
  </si>
  <si>
    <t>Disco de corte acero de 7 1/2</t>
  </si>
  <si>
    <t>5.42</t>
  </si>
  <si>
    <t>Tela poliéster x 100 mtrs</t>
  </si>
  <si>
    <t>5.43</t>
  </si>
  <si>
    <t>Bronco elastic gris cuñete</t>
  </si>
  <si>
    <t>Ítem</t>
  </si>
  <si>
    <t>Unidad</t>
  </si>
  <si>
    <t>cotización 1</t>
  </si>
  <si>
    <t>cotización 2</t>
  </si>
  <si>
    <t>valor promedio</t>
  </si>
  <si>
    <t>Hidráulico</t>
  </si>
  <si>
    <t>Válvula de bola METALICA 1/2 pulgada para aqua</t>
  </si>
  <si>
    <t>Acople lavamanos y lavaplatos, 40 cm, 1/2"x1/2"</t>
  </si>
  <si>
    <t>Acople para Sanitario 40 cm 1/2"x7/8"</t>
  </si>
  <si>
    <t>Juego Acoples Roscados Latón 3/4 Pulgadas Espiga 1/2"</t>
  </si>
  <si>
    <t>Barra Seguridad Baño Abatible 30 Pulgadas Acero Inox</t>
  </si>
  <si>
    <t>Adaptador macho de 1/2 pulgada PVC - Presión</t>
  </si>
  <si>
    <t>Adaptador macho de 1 pulgada PVC - Presión</t>
  </si>
  <si>
    <t>Adaptador macho de 2 pulgada PVC - Presión</t>
  </si>
  <si>
    <t>Adaptador macho de 3 pulgada PVC - Presión</t>
  </si>
  <si>
    <t>Sanitario Institucional Alongado Tornado Flush</t>
  </si>
  <si>
    <t>Tapa plástica para registro 15cm x 15 cm</t>
  </si>
  <si>
    <t>Tapa plástica para registro 20cm x 20 cm</t>
  </si>
  <si>
    <t>Cerrajería/Carp</t>
  </si>
  <si>
    <t>Chazos plásticos, con tornillos de 1.5"</t>
  </si>
  <si>
    <t>Chazos plásticos para archivadores, tornillos 2"</t>
  </si>
  <si>
    <t>Tornillos de acero para madera 6x1"</t>
  </si>
  <si>
    <t>Puntilla de acero de 1"x500gr</t>
  </si>
  <si>
    <t>Puntilla de acero de 1 1/2"x500 gr</t>
  </si>
  <si>
    <t>Puntilla de acero de 3/4x500 gr</t>
  </si>
  <si>
    <t>Soporte Pie De Amigo Reforzado 20x20</t>
  </si>
  <si>
    <t>Soporte Pie De Amigo Reforzado 20x25</t>
  </si>
  <si>
    <t>Soporte Pie De Amigo Reforzado 25x30</t>
  </si>
  <si>
    <t>SIKA monotop 123 muros en cuñete</t>
  </si>
  <si>
    <t>Rodachines juego de 4 ruedas, 1" nylon</t>
  </si>
  <si>
    <t>Riel de 2 metros para puerta SD 80</t>
  </si>
  <si>
    <t>Eléctricos</t>
  </si>
  <si>
    <t>Toma doble polo a tierra regulada Naranja</t>
  </si>
  <si>
    <t>Panel circular led de incrustar 18w Luz Blanca</t>
  </si>
  <si>
    <t>Cinta aislante #33-3M</t>
  </si>
  <si>
    <t>Extensiones 5 m cable encauchetado 2x14 AWG</t>
  </si>
  <si>
    <t>Extensiones 10 m cable encauchetado 3x14 AWG</t>
  </si>
  <si>
    <t>Reflector led100w -multipunto luz blanca</t>
  </si>
  <si>
    <t>Breaker monopolar, enchufable de 20 a 30 Amp</t>
  </si>
  <si>
    <t>Breaker Bipolar, enchufable de 30 Amp.</t>
  </si>
  <si>
    <t>Cajas electricas rectangulars sobreponer PVC</t>
  </si>
  <si>
    <t>Amarres plásticos 20 cm x 50 unid</t>
  </si>
  <si>
    <t>Amarres plásticos 30 cm x 50 unid</t>
  </si>
  <si>
    <t>Amarres plásticos 10 cm x 50 unid</t>
  </si>
  <si>
    <t>Espiral plástico blanco o negro de 15 mm x 10 m</t>
  </si>
  <si>
    <t>Espiral para cables eléctricos 12 mm Rollo 10 m</t>
  </si>
  <si>
    <t>Canaleta Superficie Dexson Blanca 13x7 Adhesivo</t>
  </si>
  <si>
    <t>Pintura</t>
  </si>
  <si>
    <t>Pintura Interior Blanco Superlavable 5 galones</t>
  </si>
  <si>
    <t>Vinilo tipo 1 acrilica blanco x5galones</t>
  </si>
  <si>
    <t>Estuco Blanco Acrilico para Interior/Exterior 30 Kg</t>
  </si>
  <si>
    <t>Emulsión Asfáltica Impermeabilizante Cubierta</t>
  </si>
  <si>
    <t>Sikaflex-1A I-Cure Plus Blanco 300ml</t>
  </si>
  <si>
    <t>Brocha Mona 3 Plg.</t>
  </si>
  <si>
    <t>Brocha Mona 2 Plg.</t>
  </si>
  <si>
    <t>Cinta de Enmascarar Básica 3M 101+ 18mm</t>
  </si>
  <si>
    <t>Cinta de Enmascarar Básica 3M 101+24mm</t>
  </si>
  <si>
    <t>Cinta de Enmascarar Básica 3M 101+38mm</t>
  </si>
  <si>
    <t>Cinta de Enmascarar Básica 3M 101+48mm</t>
  </si>
  <si>
    <t>Generales</t>
  </si>
  <si>
    <t>Canal Base 9 3-5/8 x 1pg 0.53mm 2.44m</t>
  </si>
  <si>
    <t>Paral Base 9 3-5/8 x 1-5/8pg 0.53mm 2.44m</t>
  </si>
  <si>
    <t>Tornillo Estructura Fibrocemento Pta Broca</t>
  </si>
  <si>
    <t>Tee Aluminio Cielo Raso 15.90 mm x 22.80 mm 6m</t>
  </si>
  <si>
    <t>Anclaje y Cancamo Cerrado 1/4 1-3/8</t>
  </si>
  <si>
    <t>Clavo Soporte Viga Galvanizado Cal 3.17cm x 110K</t>
  </si>
  <si>
    <t>Valor Unitario SIN IVA</t>
  </si>
  <si>
    <t>SUBTOTAL</t>
  </si>
  <si>
    <t>IVA</t>
  </si>
  <si>
    <t>TOTAL</t>
  </si>
  <si>
    <t>Representante Legal de CRR SOLUCIONES INTEGRALES SAS</t>
  </si>
  <si>
    <t xml:space="preserve">C.C. 1.084.258.002 de Isnos – Huila. </t>
  </si>
  <si>
    <t>MATRICULA No.344524</t>
  </si>
  <si>
    <t>NIT: 901.406.206-2</t>
  </si>
  <si>
    <t>Dirección Física: CARRERA 42 N°27-28 B/ ANTONIO NARIÑO</t>
  </si>
  <si>
    <t xml:space="preserve">Dirección Electrónica: crrsolucionesintegralessas@gmail.com </t>
  </si>
  <si>
    <t>Teléfono 3142332268</t>
  </si>
  <si>
    <t>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</si>
</sst>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&quot;$&quot;\ * #,##0.00_-;\-&quot;$&quot;\ * #,##0.00_-;_-&quot;$&quot;\ * &quot;-&quot;??_-;_-@"/>
    <numFmt numFmtId="170" formatCode="_-&quot;$&quot;\ * #,##0_-;\-&quot;$&quot;\ * #,##0_-;_-&quot;$&quot;\ * &quot;-&quot;??_-;_-@_-"/>
  </numFmts>
  <fonts count="14">
    <font>
      <sz val="11"/>
      <color theme="1"/>
      <name val="Aptos Narrow"/>
      <scheme val="minor"/>
    </font>
    <font>
      <b/>
      <sz val="11"/>
      <color rgb="FF1F1F1F"/>
      <name val="Arial"/>
    </font>
    <font>
      <b/>
      <sz val="11"/>
      <color theme="1"/>
      <name val="Arial"/>
    </font>
    <font>
      <sz val="11"/>
      <color theme="1"/>
      <name val="Aptos Narrow"/>
    </font>
    <font>
      <sz val="11"/>
      <color rgb="FF1F1F1F"/>
      <name val="Arial"/>
    </font>
    <font>
      <sz val="11"/>
      <color theme="1"/>
      <name val="Arial"/>
    </font>
    <font>
      <b/>
      <sz val="10"/>
      <color rgb="FF1F1F1F"/>
      <name val="Arial Narrow"/>
    </font>
    <font>
      <sz val="10"/>
      <color rgb="FF1F1F1F"/>
      <name val="Arial Narrow"/>
    </font>
    <font>
      <sz val="11"/>
      <color theme="1"/>
      <name val="Arial Narrow"/>
    </font>
    <font>
      <sz val="10"/>
      <color theme="1"/>
      <name val="Arial Narrow"/>
    </font>
    <font>
      <b/>
      <sz val="11"/>
      <color theme="1"/>
      <name val="Aptos Narrow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8E8E8"/>
        <bgColor rgb="FFE8E8E8"/>
      </patternFill>
    </fill>
    <fill>
      <patternFill patternType="solid">
        <fgColor rgb="FFA6C9EB"/>
        <bgColor rgb="FFA6C9EB"/>
      </patternFill>
    </fill>
    <fill>
      <patternFill patternType="solid">
        <fgColor rgb="FFDBE9F7"/>
        <bgColor rgb="FFDBE9F7"/>
      </patternFill>
    </fill>
    <fill>
      <patternFill patternType="solid">
        <fgColor rgb="FFC1F0C8"/>
        <bgColor rgb="FFC1F0C8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7">
    <xf numFmtId="0" fontId="0" fillId="0" borderId="0" xfId="0" applyFont="1" applyAlignment="1"/>
    <xf numFmtId="0" fontId="1" fillId="0" borderId="1" xfId="0" applyFont="1" applyBorder="1" applyAlignment="1">
      <alignment horizontal="left" vertical="center" readingOrder="1"/>
    </xf>
    <xf numFmtId="0" fontId="1" fillId="0" borderId="2" xfId="0" applyFont="1" applyBorder="1" applyAlignment="1">
      <alignment horizontal="left" vertical="center" readingOrder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readingOrder="1"/>
    </xf>
    <xf numFmtId="0" fontId="4" fillId="0" borderId="2" xfId="0" applyFont="1" applyBorder="1" applyAlignment="1">
      <alignment horizontal="left" vertical="center" readingOrder="1"/>
    </xf>
    <xf numFmtId="3" fontId="4" fillId="0" borderId="1" xfId="0" applyNumberFormat="1" applyFont="1" applyBorder="1" applyAlignment="1">
      <alignment horizontal="left" vertical="center" readingOrder="1"/>
    </xf>
    <xf numFmtId="0" fontId="5" fillId="0" borderId="0" xfId="0" applyFont="1"/>
    <xf numFmtId="0" fontId="6" fillId="2" borderId="4" xfId="0" applyFont="1" applyFill="1" applyBorder="1" applyAlignment="1">
      <alignment horizontal="center" vertical="center" readingOrder="1"/>
    </xf>
    <xf numFmtId="0" fontId="6" fillId="2" borderId="5" xfId="0" applyFont="1" applyFill="1" applyBorder="1" applyAlignment="1">
      <alignment horizontal="center" vertical="center" readingOrder="1"/>
    </xf>
    <xf numFmtId="0" fontId="6" fillId="2" borderId="6" xfId="0" applyFont="1" applyFill="1" applyBorder="1" applyAlignment="1">
      <alignment horizontal="center" vertical="center" readingOrder="1"/>
    </xf>
    <xf numFmtId="0" fontId="3" fillId="0" borderId="0" xfId="0" applyFont="1" applyAlignment="1">
      <alignment horizontal="center"/>
    </xf>
    <xf numFmtId="0" fontId="7" fillId="3" borderId="7" xfId="0" applyFont="1" applyFill="1" applyBorder="1" applyAlignment="1">
      <alignment horizontal="center" vertical="center" readingOrder="1"/>
    </xf>
    <xf numFmtId="0" fontId="7" fillId="3" borderId="3" xfId="0" applyFont="1" applyFill="1" applyBorder="1" applyAlignment="1">
      <alignment horizontal="center" vertical="center" readingOrder="1"/>
    </xf>
    <xf numFmtId="0" fontId="7" fillId="4" borderId="3" xfId="0" applyFont="1" applyFill="1" applyBorder="1" applyAlignment="1">
      <alignment horizontal="center" vertical="center" readingOrder="1"/>
    </xf>
    <xf numFmtId="164" fontId="7" fillId="5" borderId="3" xfId="0" applyNumberFormat="1" applyFont="1" applyFill="1" applyBorder="1" applyAlignment="1">
      <alignment horizontal="center" vertical="center" readingOrder="1"/>
    </xf>
    <xf numFmtId="164" fontId="8" fillId="6" borderId="8" xfId="0" applyNumberFormat="1" applyFont="1" applyFill="1" applyBorder="1" applyAlignment="1">
      <alignment horizontal="center"/>
    </xf>
    <xf numFmtId="3" fontId="7" fillId="3" borderId="7" xfId="0" applyNumberFormat="1" applyFont="1" applyFill="1" applyBorder="1" applyAlignment="1">
      <alignment horizontal="center" vertical="center" readingOrder="1"/>
    </xf>
    <xf numFmtId="0" fontId="9" fillId="7" borderId="7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164" fontId="9" fillId="5" borderId="3" xfId="0" applyNumberFormat="1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164" fontId="9" fillId="5" borderId="10" xfId="0" applyNumberFormat="1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9" fillId="9" borderId="7" xfId="0" applyFont="1" applyFill="1" applyBorder="1" applyAlignment="1">
      <alignment horizontal="center"/>
    </xf>
    <xf numFmtId="0" fontId="9" fillId="9" borderId="3" xfId="0" applyFont="1" applyFill="1" applyBorder="1" applyAlignment="1">
      <alignment horizontal="center"/>
    </xf>
    <xf numFmtId="0" fontId="9" fillId="9" borderId="9" xfId="0" applyFont="1" applyFill="1" applyBorder="1" applyAlignment="1">
      <alignment horizontal="center"/>
    </xf>
    <xf numFmtId="0" fontId="9" fillId="9" borderId="10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left" vertical="center" readingOrder="1"/>
    </xf>
    <xf numFmtId="0" fontId="4" fillId="0" borderId="12" xfId="0" applyFont="1" applyBorder="1" applyAlignment="1">
      <alignment horizontal="left" vertical="center" readingOrder="1"/>
    </xf>
    <xf numFmtId="0" fontId="4" fillId="0" borderId="13" xfId="0" applyFont="1" applyBorder="1" applyAlignment="1">
      <alignment horizontal="left" vertical="center" readingOrder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13" fillId="0" borderId="0" xfId="1" applyAlignment="1">
      <alignment vertical="center"/>
    </xf>
    <xf numFmtId="0" fontId="4" fillId="0" borderId="8" xfId="0" applyFont="1" applyBorder="1" applyAlignment="1">
      <alignment horizontal="left" vertical="center" readingOrder="1"/>
    </xf>
    <xf numFmtId="0" fontId="4" fillId="0" borderId="14" xfId="0" applyFont="1" applyBorder="1" applyAlignment="1">
      <alignment horizontal="left" vertical="center" readingOrder="1"/>
    </xf>
    <xf numFmtId="0" fontId="2" fillId="0" borderId="10" xfId="0" applyFont="1" applyBorder="1" applyAlignment="1">
      <alignment horizontal="center" vertical="center" wrapText="1"/>
    </xf>
    <xf numFmtId="170" fontId="0" fillId="0" borderId="11" xfId="0" applyNumberFormat="1" applyFont="1" applyBorder="1" applyAlignment="1">
      <alignment horizontal="center" vertical="center"/>
    </xf>
    <xf numFmtId="170" fontId="11" fillId="0" borderId="11" xfId="0" applyNumberFormat="1" applyFont="1" applyBorder="1"/>
  </cellXfs>
  <cellStyles count="2">
    <cellStyle name="Hipervínculo" xfId="1" builtinId="8"/>
    <cellStyle name="Normal" xfId="0" builtinId="0"/>
  </cellStyles>
  <dxfs count="3"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</dxfs>
  <tableStyles count="1">
    <tableStyle name="cotizaciones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304</xdr:row>
      <xdr:rowOff>57150</xdr:rowOff>
    </xdr:from>
    <xdr:to>
      <xdr:col>2</xdr:col>
      <xdr:colOff>2190750</xdr:colOff>
      <xdr:row>305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FA255C-D801-4F24-92DF-4F2BB3B93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55311675"/>
          <a:ext cx="21717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G300">
  <tableColumns count="7">
    <tableColumn id="1" xr3:uid="{00000000-0010-0000-0000-000001000000}" name="Ítem"/>
    <tableColumn id="2" xr3:uid="{00000000-0010-0000-0000-000002000000}" name="Categoría"/>
    <tableColumn id="3" xr3:uid="{00000000-0010-0000-0000-000003000000}" name="Descripción"/>
    <tableColumn id="4" xr3:uid="{00000000-0010-0000-0000-000004000000}" name="Unidad"/>
    <tableColumn id="5" xr3:uid="{00000000-0010-0000-0000-000005000000}" name="cotización 1"/>
    <tableColumn id="6" xr3:uid="{00000000-0010-0000-0000-000006000000}" name="cotización 2"/>
    <tableColumn id="7" xr3:uid="{00000000-0010-0000-0000-000007000000}" name="valor promedio"/>
  </tableColumns>
  <tableStyleInfo name="cotizacion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rsolucionesintegralessas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9"/>
  <sheetViews>
    <sheetView tabSelected="1" workbookViewId="0">
      <selection activeCell="E312" sqref="E312"/>
    </sheetView>
  </sheetViews>
  <sheetFormatPr baseColWidth="10" defaultColWidth="12.625" defaultRowHeight="15" customHeight="1"/>
  <cols>
    <col min="1" max="1" width="15" customWidth="1"/>
    <col min="2" max="2" width="8.125" customWidth="1"/>
    <col min="3" max="3" width="46.375" customWidth="1"/>
    <col min="4" max="4" width="14.75" customWidth="1"/>
    <col min="5" max="5" width="15.125" customWidth="1"/>
    <col min="6" max="25" width="10.625" customWidth="1"/>
  </cols>
  <sheetData>
    <row r="1" spans="1:6" ht="33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44" t="s">
        <v>654</v>
      </c>
      <c r="F1" s="3"/>
    </row>
    <row r="2" spans="1:6" ht="14.25" customHeight="1" thickBot="1">
      <c r="A2" s="1" t="s">
        <v>4</v>
      </c>
      <c r="B2" s="4" t="s">
        <v>5</v>
      </c>
      <c r="C2" s="5" t="s">
        <v>6</v>
      </c>
      <c r="D2" s="42" t="s">
        <v>7</v>
      </c>
      <c r="E2" s="45">
        <v>54014</v>
      </c>
    </row>
    <row r="3" spans="1:6" ht="14.25" customHeight="1" thickBot="1">
      <c r="A3" s="1" t="s">
        <v>4</v>
      </c>
      <c r="B3" s="4" t="s">
        <v>8</v>
      </c>
      <c r="C3" s="5" t="s">
        <v>9</v>
      </c>
      <c r="D3" s="42" t="s">
        <v>7</v>
      </c>
      <c r="E3" s="45">
        <v>7773</v>
      </c>
    </row>
    <row r="4" spans="1:6" ht="14.25" customHeight="1" thickBot="1">
      <c r="A4" s="1" t="s">
        <v>4</v>
      </c>
      <c r="B4" s="4" t="s">
        <v>10</v>
      </c>
      <c r="C4" s="5" t="s">
        <v>11</v>
      </c>
      <c r="D4" s="42" t="s">
        <v>7</v>
      </c>
      <c r="E4" s="45">
        <v>9304</v>
      </c>
    </row>
    <row r="5" spans="1:6" ht="14.25" customHeight="1" thickBot="1">
      <c r="A5" s="1" t="s">
        <v>4</v>
      </c>
      <c r="B5" s="4" t="s">
        <v>12</v>
      </c>
      <c r="C5" s="5" t="s">
        <v>13</v>
      </c>
      <c r="D5" s="42" t="s">
        <v>7</v>
      </c>
      <c r="E5" s="45">
        <v>64471</v>
      </c>
    </row>
    <row r="6" spans="1:6" ht="14.25" customHeight="1" thickBot="1">
      <c r="A6" s="1" t="s">
        <v>4</v>
      </c>
      <c r="B6" s="4" t="s">
        <v>14</v>
      </c>
      <c r="C6" s="5" t="s">
        <v>15</v>
      </c>
      <c r="D6" s="42" t="s">
        <v>7</v>
      </c>
      <c r="E6" s="45">
        <v>65569</v>
      </c>
    </row>
    <row r="7" spans="1:6" ht="14.25" customHeight="1" thickBot="1">
      <c r="A7" s="1" t="s">
        <v>4</v>
      </c>
      <c r="B7" s="4" t="s">
        <v>16</v>
      </c>
      <c r="C7" s="5" t="s">
        <v>17</v>
      </c>
      <c r="D7" s="42" t="s">
        <v>7</v>
      </c>
      <c r="E7" s="45">
        <v>54546</v>
      </c>
    </row>
    <row r="8" spans="1:6" ht="14.25" customHeight="1" thickBot="1">
      <c r="A8" s="1" t="s">
        <v>4</v>
      </c>
      <c r="B8" s="4" t="s">
        <v>18</v>
      </c>
      <c r="C8" s="5" t="s">
        <v>19</v>
      </c>
      <c r="D8" s="42" t="s">
        <v>7</v>
      </c>
      <c r="E8" s="45">
        <v>314874</v>
      </c>
    </row>
    <row r="9" spans="1:6" ht="14.25" customHeight="1" thickBot="1">
      <c r="A9" s="1" t="s">
        <v>4</v>
      </c>
      <c r="B9" s="4" t="s">
        <v>20</v>
      </c>
      <c r="C9" s="5" t="s">
        <v>21</v>
      </c>
      <c r="D9" s="42" t="s">
        <v>7</v>
      </c>
      <c r="E9" s="45">
        <v>44382</v>
      </c>
    </row>
    <row r="10" spans="1:6" ht="14.25" customHeight="1" thickBot="1">
      <c r="A10" s="1" t="s">
        <v>4</v>
      </c>
      <c r="B10" s="4" t="s">
        <v>22</v>
      </c>
      <c r="C10" s="5" t="s">
        <v>23</v>
      </c>
      <c r="D10" s="42" t="s">
        <v>7</v>
      </c>
      <c r="E10" s="45">
        <v>37154</v>
      </c>
    </row>
    <row r="11" spans="1:6" ht="14.25" customHeight="1" thickBot="1">
      <c r="A11" s="1" t="s">
        <v>4</v>
      </c>
      <c r="B11" s="4" t="s">
        <v>24</v>
      </c>
      <c r="C11" s="5" t="s">
        <v>25</v>
      </c>
      <c r="D11" s="42" t="s">
        <v>7</v>
      </c>
      <c r="E11" s="45">
        <v>78347</v>
      </c>
    </row>
    <row r="12" spans="1:6" ht="14.25" customHeight="1" thickBot="1">
      <c r="A12" s="1" t="s">
        <v>4</v>
      </c>
      <c r="B12" s="4" t="s">
        <v>26</v>
      </c>
      <c r="C12" s="5" t="s">
        <v>27</v>
      </c>
      <c r="D12" s="42" t="s">
        <v>7</v>
      </c>
      <c r="E12" s="45">
        <v>23344</v>
      </c>
    </row>
    <row r="13" spans="1:6" ht="14.25" customHeight="1" thickBot="1">
      <c r="A13" s="1" t="s">
        <v>4</v>
      </c>
      <c r="B13" s="4" t="s">
        <v>28</v>
      </c>
      <c r="C13" s="5" t="s">
        <v>29</v>
      </c>
      <c r="D13" s="42" t="s">
        <v>7</v>
      </c>
      <c r="E13" s="45">
        <v>11516</v>
      </c>
    </row>
    <row r="14" spans="1:6" ht="14.25" customHeight="1" thickBot="1">
      <c r="A14" s="1" t="s">
        <v>4</v>
      </c>
      <c r="B14" s="4" t="s">
        <v>30</v>
      </c>
      <c r="C14" s="5" t="s">
        <v>31</v>
      </c>
      <c r="D14" s="42" t="s">
        <v>7</v>
      </c>
      <c r="E14" s="45">
        <v>73906</v>
      </c>
    </row>
    <row r="15" spans="1:6" ht="14.25" customHeight="1" thickBot="1">
      <c r="A15" s="1" t="s">
        <v>4</v>
      </c>
      <c r="B15" s="4" t="s">
        <v>32</v>
      </c>
      <c r="C15" s="5" t="s">
        <v>33</v>
      </c>
      <c r="D15" s="42" t="s">
        <v>7</v>
      </c>
      <c r="E15" s="45">
        <v>42322</v>
      </c>
    </row>
    <row r="16" spans="1:6" ht="14.25" customHeight="1" thickBot="1">
      <c r="A16" s="1" t="s">
        <v>4</v>
      </c>
      <c r="B16" s="4" t="s">
        <v>34</v>
      </c>
      <c r="C16" s="5" t="s">
        <v>35</v>
      </c>
      <c r="D16" s="42" t="s">
        <v>7</v>
      </c>
      <c r="E16" s="45">
        <v>485</v>
      </c>
    </row>
    <row r="17" spans="1:5" ht="14.25" customHeight="1" thickBot="1">
      <c r="A17" s="1" t="s">
        <v>4</v>
      </c>
      <c r="B17" s="4" t="s">
        <v>36</v>
      </c>
      <c r="C17" s="5" t="s">
        <v>37</v>
      </c>
      <c r="D17" s="42" t="s">
        <v>7</v>
      </c>
      <c r="E17" s="45">
        <v>1637</v>
      </c>
    </row>
    <row r="18" spans="1:5" ht="14.25" customHeight="1" thickBot="1">
      <c r="A18" s="1" t="s">
        <v>4</v>
      </c>
      <c r="B18" s="4" t="s">
        <v>38</v>
      </c>
      <c r="C18" s="5" t="s">
        <v>39</v>
      </c>
      <c r="D18" s="42" t="s">
        <v>7</v>
      </c>
      <c r="E18" s="45">
        <v>644</v>
      </c>
    </row>
    <row r="19" spans="1:5" ht="14.25" customHeight="1" thickBot="1">
      <c r="A19" s="1" t="s">
        <v>4</v>
      </c>
      <c r="B19" s="4" t="s">
        <v>40</v>
      </c>
      <c r="C19" s="5" t="s">
        <v>41</v>
      </c>
      <c r="D19" s="42" t="s">
        <v>7</v>
      </c>
      <c r="E19" s="45">
        <v>3332</v>
      </c>
    </row>
    <row r="20" spans="1:5" ht="14.25" customHeight="1" thickBot="1">
      <c r="A20" s="1" t="s">
        <v>4</v>
      </c>
      <c r="B20" s="4" t="s">
        <v>42</v>
      </c>
      <c r="C20" s="5" t="s">
        <v>43</v>
      </c>
      <c r="D20" s="42" t="s">
        <v>7</v>
      </c>
      <c r="E20" s="45">
        <v>8040</v>
      </c>
    </row>
    <row r="21" spans="1:5" ht="14.25" customHeight="1" thickBot="1">
      <c r="A21" s="1" t="s">
        <v>4</v>
      </c>
      <c r="B21" s="4" t="s">
        <v>44</v>
      </c>
      <c r="C21" s="5" t="s">
        <v>45</v>
      </c>
      <c r="D21" s="42" t="s">
        <v>7</v>
      </c>
      <c r="E21" s="45">
        <v>68301</v>
      </c>
    </row>
    <row r="22" spans="1:5" ht="14.25" customHeight="1" thickBot="1">
      <c r="A22" s="1" t="s">
        <v>4</v>
      </c>
      <c r="B22" s="4" t="s">
        <v>46</v>
      </c>
      <c r="C22" s="5" t="s">
        <v>47</v>
      </c>
      <c r="D22" s="42" t="s">
        <v>7</v>
      </c>
      <c r="E22" s="45">
        <v>77189</v>
      </c>
    </row>
    <row r="23" spans="1:5" ht="14.25" customHeight="1" thickBot="1">
      <c r="A23" s="1" t="s">
        <v>4</v>
      </c>
      <c r="B23" s="4" t="s">
        <v>48</v>
      </c>
      <c r="C23" s="5" t="s">
        <v>49</v>
      </c>
      <c r="D23" s="42" t="s">
        <v>7</v>
      </c>
      <c r="E23" s="45">
        <v>79486</v>
      </c>
    </row>
    <row r="24" spans="1:5" ht="14.25" customHeight="1" thickBot="1">
      <c r="A24" s="1" t="s">
        <v>4</v>
      </c>
      <c r="B24" s="4" t="s">
        <v>50</v>
      </c>
      <c r="C24" s="5" t="s">
        <v>51</v>
      </c>
      <c r="D24" s="42" t="s">
        <v>52</v>
      </c>
      <c r="E24" s="45">
        <v>28729</v>
      </c>
    </row>
    <row r="25" spans="1:5" ht="14.25" customHeight="1" thickBot="1">
      <c r="A25" s="1" t="s">
        <v>4</v>
      </c>
      <c r="B25" s="4" t="s">
        <v>53</v>
      </c>
      <c r="C25" s="5" t="s">
        <v>54</v>
      </c>
      <c r="D25" s="42" t="s">
        <v>52</v>
      </c>
      <c r="E25" s="45">
        <v>49938</v>
      </c>
    </row>
    <row r="26" spans="1:5" ht="14.25" customHeight="1" thickBot="1">
      <c r="A26" s="1" t="s">
        <v>4</v>
      </c>
      <c r="B26" s="4" t="s">
        <v>55</v>
      </c>
      <c r="C26" s="5" t="s">
        <v>56</v>
      </c>
      <c r="D26" s="42" t="s">
        <v>52</v>
      </c>
      <c r="E26" s="45">
        <v>7666</v>
      </c>
    </row>
    <row r="27" spans="1:5" ht="14.25" customHeight="1" thickBot="1">
      <c r="A27" s="1" t="s">
        <v>4</v>
      </c>
      <c r="B27" s="4" t="s">
        <v>57</v>
      </c>
      <c r="C27" s="5" t="s">
        <v>58</v>
      </c>
      <c r="D27" s="42" t="s">
        <v>52</v>
      </c>
      <c r="E27" s="45">
        <v>11649</v>
      </c>
    </row>
    <row r="28" spans="1:5" ht="14.25" customHeight="1" thickBot="1">
      <c r="A28" s="1" t="s">
        <v>4</v>
      </c>
      <c r="B28" s="4" t="s">
        <v>59</v>
      </c>
      <c r="C28" s="5" t="s">
        <v>60</v>
      </c>
      <c r="D28" s="42" t="s">
        <v>52</v>
      </c>
      <c r="E28" s="45">
        <v>15242</v>
      </c>
    </row>
    <row r="29" spans="1:5" ht="14.25" customHeight="1" thickBot="1">
      <c r="A29" s="1" t="s">
        <v>4</v>
      </c>
      <c r="B29" s="4" t="s">
        <v>61</v>
      </c>
      <c r="C29" s="5" t="s">
        <v>62</v>
      </c>
      <c r="D29" s="42" t="s">
        <v>52</v>
      </c>
      <c r="E29" s="45">
        <v>20597</v>
      </c>
    </row>
    <row r="30" spans="1:5" ht="14.25" customHeight="1" thickBot="1">
      <c r="A30" s="1" t="s">
        <v>4</v>
      </c>
      <c r="B30" s="4" t="s">
        <v>63</v>
      </c>
      <c r="C30" s="5" t="s">
        <v>64</v>
      </c>
      <c r="D30" s="42" t="s">
        <v>52</v>
      </c>
      <c r="E30" s="45">
        <v>14922</v>
      </c>
    </row>
    <row r="31" spans="1:5" ht="14.25" customHeight="1" thickBot="1">
      <c r="A31" s="1" t="s">
        <v>4</v>
      </c>
      <c r="B31" s="4" t="s">
        <v>65</v>
      </c>
      <c r="C31" s="5" t="s">
        <v>66</v>
      </c>
      <c r="D31" s="42" t="s">
        <v>52</v>
      </c>
      <c r="E31" s="45">
        <v>22568</v>
      </c>
    </row>
    <row r="32" spans="1:5" ht="14.25" customHeight="1" thickBot="1">
      <c r="A32" s="1" t="s">
        <v>4</v>
      </c>
      <c r="B32" s="4" t="s">
        <v>67</v>
      </c>
      <c r="C32" s="5" t="s">
        <v>68</v>
      </c>
      <c r="D32" s="42" t="s">
        <v>52</v>
      </c>
      <c r="E32" s="45">
        <v>33014</v>
      </c>
    </row>
    <row r="33" spans="1:5" ht="14.25" customHeight="1" thickBot="1">
      <c r="A33" s="1" t="s">
        <v>4</v>
      </c>
      <c r="B33" s="4" t="s">
        <v>69</v>
      </c>
      <c r="C33" s="5" t="s">
        <v>70</v>
      </c>
      <c r="D33" s="42" t="s">
        <v>7</v>
      </c>
      <c r="E33" s="45">
        <v>81684</v>
      </c>
    </row>
    <row r="34" spans="1:5" ht="14.25" customHeight="1" thickBot="1">
      <c r="A34" s="1" t="s">
        <v>4</v>
      </c>
      <c r="B34" s="4" t="s">
        <v>71</v>
      </c>
      <c r="C34" s="5" t="s">
        <v>72</v>
      </c>
      <c r="D34" s="42" t="s">
        <v>7</v>
      </c>
      <c r="E34" s="45">
        <v>174197</v>
      </c>
    </row>
    <row r="35" spans="1:5" ht="14.25" customHeight="1" thickBot="1">
      <c r="A35" s="1" t="s">
        <v>4</v>
      </c>
      <c r="B35" s="4" t="s">
        <v>73</v>
      </c>
      <c r="C35" s="5" t="s">
        <v>74</v>
      </c>
      <c r="D35" s="42" t="s">
        <v>7</v>
      </c>
      <c r="E35" s="45">
        <v>239752</v>
      </c>
    </row>
    <row r="36" spans="1:5" ht="14.25" customHeight="1" thickBot="1">
      <c r="A36" s="1" t="s">
        <v>4</v>
      </c>
      <c r="B36" s="4" t="s">
        <v>75</v>
      </c>
      <c r="C36" s="5" t="s">
        <v>76</v>
      </c>
      <c r="D36" s="42" t="s">
        <v>7</v>
      </c>
      <c r="E36" s="45">
        <v>67020</v>
      </c>
    </row>
    <row r="37" spans="1:5" ht="14.25" customHeight="1" thickBot="1">
      <c r="A37" s="1" t="s">
        <v>4</v>
      </c>
      <c r="B37" s="4" t="s">
        <v>77</v>
      </c>
      <c r="C37" s="5" t="s">
        <v>78</v>
      </c>
      <c r="D37" s="42" t="s">
        <v>7</v>
      </c>
      <c r="E37" s="45">
        <v>269654</v>
      </c>
    </row>
    <row r="38" spans="1:5" ht="14.25" customHeight="1" thickBot="1">
      <c r="A38" s="1" t="s">
        <v>4</v>
      </c>
      <c r="B38" s="4" t="s">
        <v>79</v>
      </c>
      <c r="C38" s="5" t="s">
        <v>80</v>
      </c>
      <c r="D38" s="42" t="s">
        <v>7</v>
      </c>
      <c r="E38" s="45">
        <v>551847</v>
      </c>
    </row>
    <row r="39" spans="1:5" ht="14.25" customHeight="1" thickBot="1">
      <c r="A39" s="1" t="s">
        <v>4</v>
      </c>
      <c r="B39" s="4" t="s">
        <v>81</v>
      </c>
      <c r="C39" s="5" t="s">
        <v>82</v>
      </c>
      <c r="D39" s="42" t="s">
        <v>7</v>
      </c>
      <c r="E39" s="45">
        <v>17821</v>
      </c>
    </row>
    <row r="40" spans="1:5" ht="14.25" customHeight="1" thickBot="1">
      <c r="A40" s="1" t="s">
        <v>4</v>
      </c>
      <c r="B40" s="4" t="s">
        <v>83</v>
      </c>
      <c r="C40" s="5" t="s">
        <v>84</v>
      </c>
      <c r="D40" s="42" t="s">
        <v>7</v>
      </c>
      <c r="E40" s="45">
        <v>66999</v>
      </c>
    </row>
    <row r="41" spans="1:5" ht="14.25" customHeight="1" thickBot="1">
      <c r="A41" s="1" t="s">
        <v>4</v>
      </c>
      <c r="B41" s="4" t="s">
        <v>85</v>
      </c>
      <c r="C41" s="5" t="s">
        <v>86</v>
      </c>
      <c r="D41" s="42" t="s">
        <v>7</v>
      </c>
      <c r="E41" s="45">
        <v>3157</v>
      </c>
    </row>
    <row r="42" spans="1:5" ht="14.25" customHeight="1" thickBot="1">
      <c r="A42" s="1" t="s">
        <v>4</v>
      </c>
      <c r="B42" s="4" t="s">
        <v>87</v>
      </c>
      <c r="C42" s="5" t="s">
        <v>88</v>
      </c>
      <c r="D42" s="42" t="s">
        <v>7</v>
      </c>
      <c r="E42" s="45">
        <v>1622</v>
      </c>
    </row>
    <row r="43" spans="1:5" ht="14.25" customHeight="1" thickBot="1">
      <c r="A43" s="1" t="s">
        <v>4</v>
      </c>
      <c r="B43" s="4" t="s">
        <v>89</v>
      </c>
      <c r="C43" s="5" t="s">
        <v>90</v>
      </c>
      <c r="D43" s="42" t="s">
        <v>7</v>
      </c>
      <c r="E43" s="45">
        <v>2584</v>
      </c>
    </row>
    <row r="44" spans="1:5" ht="14.25" customHeight="1" thickBot="1">
      <c r="A44" s="1" t="s">
        <v>4</v>
      </c>
      <c r="B44" s="4" t="s">
        <v>91</v>
      </c>
      <c r="C44" s="5" t="s">
        <v>92</v>
      </c>
      <c r="D44" s="42" t="s">
        <v>7</v>
      </c>
      <c r="E44" s="45">
        <v>69204</v>
      </c>
    </row>
    <row r="45" spans="1:5" ht="14.25" customHeight="1" thickBot="1">
      <c r="A45" s="1" t="s">
        <v>4</v>
      </c>
      <c r="B45" s="4" t="s">
        <v>93</v>
      </c>
      <c r="C45" s="5" t="s">
        <v>94</v>
      </c>
      <c r="D45" s="42" t="s">
        <v>7</v>
      </c>
      <c r="E45" s="45">
        <v>8042</v>
      </c>
    </row>
    <row r="46" spans="1:5" ht="14.25" customHeight="1" thickBot="1">
      <c r="A46" s="1" t="s">
        <v>4</v>
      </c>
      <c r="B46" s="4" t="s">
        <v>95</v>
      </c>
      <c r="C46" s="5" t="s">
        <v>96</v>
      </c>
      <c r="D46" s="42" t="s">
        <v>52</v>
      </c>
      <c r="E46" s="45">
        <v>8629</v>
      </c>
    </row>
    <row r="47" spans="1:5" ht="14.25" customHeight="1" thickBot="1">
      <c r="A47" s="1" t="s">
        <v>4</v>
      </c>
      <c r="B47" s="4" t="s">
        <v>97</v>
      </c>
      <c r="C47" s="5" t="s">
        <v>98</v>
      </c>
      <c r="D47" s="42" t="s">
        <v>7</v>
      </c>
      <c r="E47" s="45">
        <v>425</v>
      </c>
    </row>
    <row r="48" spans="1:5" ht="14.25" customHeight="1" thickBot="1">
      <c r="A48" s="1" t="s">
        <v>4</v>
      </c>
      <c r="B48" s="4" t="s">
        <v>99</v>
      </c>
      <c r="C48" s="5" t="s">
        <v>100</v>
      </c>
      <c r="D48" s="42" t="s">
        <v>7</v>
      </c>
      <c r="E48" s="45">
        <v>4995</v>
      </c>
    </row>
    <row r="49" spans="1:5" ht="14.25" customHeight="1" thickBot="1">
      <c r="A49" s="1" t="s">
        <v>4</v>
      </c>
      <c r="B49" s="4" t="s">
        <v>101</v>
      </c>
      <c r="C49" s="5" t="s">
        <v>102</v>
      </c>
      <c r="D49" s="42" t="s">
        <v>7</v>
      </c>
      <c r="E49" s="45">
        <v>6936</v>
      </c>
    </row>
    <row r="50" spans="1:5" ht="14.25" customHeight="1" thickBot="1">
      <c r="A50" s="1" t="s">
        <v>4</v>
      </c>
      <c r="B50" s="4" t="s">
        <v>103</v>
      </c>
      <c r="C50" s="5" t="s">
        <v>104</v>
      </c>
      <c r="D50" s="42" t="s">
        <v>7</v>
      </c>
      <c r="E50" s="45">
        <v>55837</v>
      </c>
    </row>
    <row r="51" spans="1:5" ht="14.25" customHeight="1" thickBot="1">
      <c r="A51" s="1" t="s">
        <v>4</v>
      </c>
      <c r="B51" s="4" t="s">
        <v>105</v>
      </c>
      <c r="C51" s="5" t="s">
        <v>106</v>
      </c>
      <c r="D51" s="42" t="s">
        <v>7</v>
      </c>
      <c r="E51" s="45">
        <v>8908</v>
      </c>
    </row>
    <row r="52" spans="1:5" ht="14.25" customHeight="1" thickBot="1">
      <c r="A52" s="1" t="s">
        <v>4</v>
      </c>
      <c r="B52" s="4" t="s">
        <v>107</v>
      </c>
      <c r="C52" s="5" t="s">
        <v>108</v>
      </c>
      <c r="D52" s="42" t="s">
        <v>7</v>
      </c>
      <c r="E52" s="45">
        <v>7991</v>
      </c>
    </row>
    <row r="53" spans="1:5" ht="14.25" customHeight="1" thickBot="1">
      <c r="A53" s="1" t="s">
        <v>4</v>
      </c>
      <c r="B53" s="4" t="s">
        <v>109</v>
      </c>
      <c r="C53" s="5" t="s">
        <v>110</v>
      </c>
      <c r="D53" s="42" t="s">
        <v>7</v>
      </c>
      <c r="E53" s="45">
        <v>6332</v>
      </c>
    </row>
    <row r="54" spans="1:5" ht="14.25" customHeight="1" thickBot="1">
      <c r="A54" s="1" t="s">
        <v>4</v>
      </c>
      <c r="B54" s="4" t="s">
        <v>111</v>
      </c>
      <c r="C54" s="5" t="s">
        <v>112</v>
      </c>
      <c r="D54" s="42" t="s">
        <v>7</v>
      </c>
      <c r="E54" s="45">
        <v>9775</v>
      </c>
    </row>
    <row r="55" spans="1:5" ht="14.25" customHeight="1" thickBot="1">
      <c r="A55" s="1" t="s">
        <v>4</v>
      </c>
      <c r="B55" s="4" t="s">
        <v>113</v>
      </c>
      <c r="C55" s="5" t="s">
        <v>114</v>
      </c>
      <c r="D55" s="42" t="s">
        <v>7</v>
      </c>
      <c r="E55" s="45">
        <v>46133</v>
      </c>
    </row>
    <row r="56" spans="1:5" ht="14.25" customHeight="1" thickBot="1">
      <c r="A56" s="1" t="s">
        <v>4</v>
      </c>
      <c r="B56" s="4" t="s">
        <v>115</v>
      </c>
      <c r="C56" s="5" t="s">
        <v>116</v>
      </c>
      <c r="D56" s="42" t="s">
        <v>7</v>
      </c>
      <c r="E56" s="45">
        <v>4892</v>
      </c>
    </row>
    <row r="57" spans="1:5" ht="14.25" customHeight="1" thickBot="1">
      <c r="A57" s="1" t="s">
        <v>4</v>
      </c>
      <c r="B57" s="4" t="s">
        <v>117</v>
      </c>
      <c r="C57" s="5" t="s">
        <v>118</v>
      </c>
      <c r="D57" s="42" t="s">
        <v>7</v>
      </c>
      <c r="E57" s="45">
        <v>3027</v>
      </c>
    </row>
    <row r="58" spans="1:5" ht="14.25" customHeight="1" thickBot="1">
      <c r="A58" s="1" t="s">
        <v>4</v>
      </c>
      <c r="B58" s="4" t="s">
        <v>119</v>
      </c>
      <c r="C58" s="5" t="s">
        <v>120</v>
      </c>
      <c r="D58" s="42" t="s">
        <v>7</v>
      </c>
      <c r="E58" s="45">
        <v>4920</v>
      </c>
    </row>
    <row r="59" spans="1:5" ht="14.25" customHeight="1" thickBot="1">
      <c r="A59" s="1" t="s">
        <v>4</v>
      </c>
      <c r="B59" s="4" t="s">
        <v>121</v>
      </c>
      <c r="C59" s="5" t="s">
        <v>122</v>
      </c>
      <c r="D59" s="42" t="s">
        <v>7</v>
      </c>
      <c r="E59" s="45">
        <v>3019</v>
      </c>
    </row>
    <row r="60" spans="1:5" ht="14.25" customHeight="1" thickBot="1">
      <c r="A60" s="1" t="s">
        <v>4</v>
      </c>
      <c r="B60" s="4" t="s">
        <v>123</v>
      </c>
      <c r="C60" s="5" t="s">
        <v>124</v>
      </c>
      <c r="D60" s="42" t="s">
        <v>7</v>
      </c>
      <c r="E60" s="45">
        <v>7222</v>
      </c>
    </row>
    <row r="61" spans="1:5" ht="14.25" customHeight="1" thickBot="1">
      <c r="A61" s="1" t="s">
        <v>4</v>
      </c>
      <c r="B61" s="4" t="s">
        <v>125</v>
      </c>
      <c r="C61" s="5" t="s">
        <v>126</v>
      </c>
      <c r="D61" s="42" t="s">
        <v>7</v>
      </c>
      <c r="E61" s="45">
        <v>2747</v>
      </c>
    </row>
    <row r="62" spans="1:5" ht="14.25" customHeight="1" thickBot="1">
      <c r="A62" s="1" t="s">
        <v>4</v>
      </c>
      <c r="B62" s="4" t="s">
        <v>127</v>
      </c>
      <c r="C62" s="5" t="s">
        <v>128</v>
      </c>
      <c r="D62" s="42" t="s">
        <v>7</v>
      </c>
      <c r="E62" s="45">
        <v>7009</v>
      </c>
    </row>
    <row r="63" spans="1:5" ht="14.25" customHeight="1" thickBot="1">
      <c r="A63" s="1" t="s">
        <v>4</v>
      </c>
      <c r="B63" s="4" t="s">
        <v>129</v>
      </c>
      <c r="C63" s="5" t="s">
        <v>130</v>
      </c>
      <c r="D63" s="42" t="s">
        <v>7</v>
      </c>
      <c r="E63" s="45">
        <v>11528</v>
      </c>
    </row>
    <row r="64" spans="1:5" ht="14.25" customHeight="1" thickBot="1">
      <c r="A64" s="1" t="s">
        <v>4</v>
      </c>
      <c r="B64" s="4" t="s">
        <v>131</v>
      </c>
      <c r="C64" s="5" t="s">
        <v>132</v>
      </c>
      <c r="D64" s="42" t="s">
        <v>7</v>
      </c>
      <c r="E64" s="45">
        <v>2594</v>
      </c>
    </row>
    <row r="65" spans="1:5" ht="14.25" customHeight="1" thickBot="1">
      <c r="A65" s="1" t="s">
        <v>4</v>
      </c>
      <c r="B65" s="4" t="s">
        <v>133</v>
      </c>
      <c r="C65" s="5" t="s">
        <v>134</v>
      </c>
      <c r="D65" s="42" t="s">
        <v>7</v>
      </c>
      <c r="E65" s="45">
        <v>21257</v>
      </c>
    </row>
    <row r="66" spans="1:5" ht="14.25" customHeight="1" thickBot="1">
      <c r="A66" s="1" t="s">
        <v>4</v>
      </c>
      <c r="B66" s="4" t="s">
        <v>135</v>
      </c>
      <c r="C66" s="5" t="s">
        <v>136</v>
      </c>
      <c r="D66" s="42" t="s">
        <v>7</v>
      </c>
      <c r="E66" s="45">
        <v>12153</v>
      </c>
    </row>
    <row r="67" spans="1:5" ht="14.25" customHeight="1" thickBot="1">
      <c r="A67" s="1" t="s">
        <v>4</v>
      </c>
      <c r="B67" s="4" t="s">
        <v>137</v>
      </c>
      <c r="C67" s="5" t="s">
        <v>138</v>
      </c>
      <c r="D67" s="42" t="s">
        <v>7</v>
      </c>
      <c r="E67" s="45">
        <v>47625</v>
      </c>
    </row>
    <row r="68" spans="1:5" ht="14.25" customHeight="1" thickBot="1">
      <c r="A68" s="1" t="s">
        <v>4</v>
      </c>
      <c r="B68" s="4" t="s">
        <v>139</v>
      </c>
      <c r="C68" s="5" t="s">
        <v>140</v>
      </c>
      <c r="D68" s="42" t="s">
        <v>7</v>
      </c>
      <c r="E68" s="45">
        <v>89118</v>
      </c>
    </row>
    <row r="69" spans="1:5" ht="14.25" customHeight="1" thickBot="1">
      <c r="A69" s="1" t="s">
        <v>4</v>
      </c>
      <c r="B69" s="4" t="s">
        <v>141</v>
      </c>
      <c r="C69" s="5" t="s">
        <v>142</v>
      </c>
      <c r="D69" s="42" t="s">
        <v>7</v>
      </c>
      <c r="E69" s="45">
        <v>728</v>
      </c>
    </row>
    <row r="70" spans="1:5" ht="14.25" customHeight="1" thickBot="1">
      <c r="A70" s="1" t="s">
        <v>4</v>
      </c>
      <c r="B70" s="4" t="s">
        <v>143</v>
      </c>
      <c r="C70" s="5" t="s">
        <v>144</v>
      </c>
      <c r="D70" s="42" t="s">
        <v>7</v>
      </c>
      <c r="E70" s="45">
        <v>5224</v>
      </c>
    </row>
    <row r="71" spans="1:5" ht="14.25" customHeight="1" thickBot="1">
      <c r="A71" s="1" t="s">
        <v>4</v>
      </c>
      <c r="B71" s="4" t="s">
        <v>145</v>
      </c>
      <c r="C71" s="5" t="s">
        <v>146</v>
      </c>
      <c r="D71" s="42" t="s">
        <v>7</v>
      </c>
      <c r="E71" s="45">
        <v>14331</v>
      </c>
    </row>
    <row r="72" spans="1:5" ht="14.25" customHeight="1" thickBot="1">
      <c r="A72" s="1" t="s">
        <v>4</v>
      </c>
      <c r="B72" s="4" t="s">
        <v>147</v>
      </c>
      <c r="C72" s="5" t="s">
        <v>148</v>
      </c>
      <c r="D72" s="42" t="s">
        <v>7</v>
      </c>
      <c r="E72" s="45">
        <v>91724</v>
      </c>
    </row>
    <row r="73" spans="1:5" ht="14.25" customHeight="1" thickBot="1">
      <c r="A73" s="1" t="s">
        <v>4</v>
      </c>
      <c r="B73" s="4" t="s">
        <v>149</v>
      </c>
      <c r="C73" s="5" t="s">
        <v>150</v>
      </c>
      <c r="D73" s="42" t="s">
        <v>7</v>
      </c>
      <c r="E73" s="45">
        <v>7426</v>
      </c>
    </row>
    <row r="74" spans="1:5" ht="14.25" customHeight="1" thickBot="1">
      <c r="A74" s="1" t="s">
        <v>4</v>
      </c>
      <c r="B74" s="4" t="s">
        <v>151</v>
      </c>
      <c r="C74" s="5" t="s">
        <v>152</v>
      </c>
      <c r="D74" s="42" t="s">
        <v>7</v>
      </c>
      <c r="E74" s="45">
        <v>24221</v>
      </c>
    </row>
    <row r="75" spans="1:5" ht="14.25" customHeight="1" thickBot="1">
      <c r="A75" s="1" t="s">
        <v>4</v>
      </c>
      <c r="B75" s="4" t="s">
        <v>153</v>
      </c>
      <c r="C75" s="5" t="s">
        <v>154</v>
      </c>
      <c r="D75" s="42" t="s">
        <v>7</v>
      </c>
      <c r="E75" s="45">
        <v>15187</v>
      </c>
    </row>
    <row r="76" spans="1:5" ht="14.25" customHeight="1" thickBot="1">
      <c r="A76" s="1" t="s">
        <v>4</v>
      </c>
      <c r="B76" s="4" t="s">
        <v>155</v>
      </c>
      <c r="C76" s="5" t="s">
        <v>156</v>
      </c>
      <c r="D76" s="42" t="s">
        <v>7</v>
      </c>
      <c r="E76" s="45">
        <v>6072</v>
      </c>
    </row>
    <row r="77" spans="1:5" ht="14.25" customHeight="1" thickBot="1">
      <c r="A77" s="1" t="s">
        <v>4</v>
      </c>
      <c r="B77" s="4" t="s">
        <v>157</v>
      </c>
      <c r="C77" s="5" t="s">
        <v>158</v>
      </c>
      <c r="D77" s="42" t="s">
        <v>7</v>
      </c>
      <c r="E77" s="45">
        <v>39652</v>
      </c>
    </row>
    <row r="78" spans="1:5" ht="14.25" customHeight="1" thickBot="1">
      <c r="A78" s="1" t="s">
        <v>4</v>
      </c>
      <c r="B78" s="4" t="s">
        <v>159</v>
      </c>
      <c r="C78" s="5" t="s">
        <v>160</v>
      </c>
      <c r="D78" s="42" t="s">
        <v>7</v>
      </c>
      <c r="E78" s="45">
        <v>112135</v>
      </c>
    </row>
    <row r="79" spans="1:5" ht="14.25" customHeight="1" thickBot="1">
      <c r="A79" s="1" t="s">
        <v>4</v>
      </c>
      <c r="B79" s="4" t="s">
        <v>161</v>
      </c>
      <c r="C79" s="5" t="s">
        <v>162</v>
      </c>
      <c r="D79" s="42" t="s">
        <v>7</v>
      </c>
      <c r="E79" s="45">
        <v>92952</v>
      </c>
    </row>
    <row r="80" spans="1:5" ht="14.25" customHeight="1" thickBot="1">
      <c r="A80" s="1" t="s">
        <v>4</v>
      </c>
      <c r="B80" s="4" t="s">
        <v>163</v>
      </c>
      <c r="C80" s="5" t="s">
        <v>164</v>
      </c>
      <c r="D80" s="42" t="s">
        <v>7</v>
      </c>
      <c r="E80" s="45">
        <v>2925</v>
      </c>
    </row>
    <row r="81" spans="1:5" ht="14.25" customHeight="1" thickBot="1">
      <c r="A81" s="1" t="s">
        <v>4</v>
      </c>
      <c r="B81" s="4" t="s">
        <v>165</v>
      </c>
      <c r="C81" s="5" t="s">
        <v>166</v>
      </c>
      <c r="D81" s="42" t="s">
        <v>7</v>
      </c>
      <c r="E81" s="45">
        <v>1830</v>
      </c>
    </row>
    <row r="82" spans="1:5" ht="14.25" customHeight="1" thickBot="1">
      <c r="A82" s="1" t="s">
        <v>4</v>
      </c>
      <c r="B82" s="4" t="s">
        <v>167</v>
      </c>
      <c r="C82" s="5" t="s">
        <v>168</v>
      </c>
      <c r="D82" s="42" t="s">
        <v>7</v>
      </c>
      <c r="E82" s="45">
        <v>4517</v>
      </c>
    </row>
    <row r="83" spans="1:5" ht="14.25" customHeight="1" thickBot="1">
      <c r="A83" s="1" t="s">
        <v>4</v>
      </c>
      <c r="B83" s="4" t="s">
        <v>169</v>
      </c>
      <c r="C83" s="5" t="s">
        <v>170</v>
      </c>
      <c r="D83" s="42" t="s">
        <v>7</v>
      </c>
      <c r="E83" s="45">
        <v>3476</v>
      </c>
    </row>
    <row r="84" spans="1:5" ht="14.25" customHeight="1" thickBot="1">
      <c r="A84" s="1" t="s">
        <v>4</v>
      </c>
      <c r="B84" s="4" t="s">
        <v>171</v>
      </c>
      <c r="C84" s="5" t="s">
        <v>172</v>
      </c>
      <c r="D84" s="42" t="s">
        <v>7</v>
      </c>
      <c r="E84" s="45">
        <v>3977</v>
      </c>
    </row>
    <row r="85" spans="1:5" ht="14.25" customHeight="1" thickBot="1">
      <c r="A85" s="1" t="s">
        <v>4</v>
      </c>
      <c r="B85" s="4" t="s">
        <v>173</v>
      </c>
      <c r="C85" s="5" t="s">
        <v>174</v>
      </c>
      <c r="D85" s="42" t="s">
        <v>7</v>
      </c>
      <c r="E85" s="45">
        <v>7897</v>
      </c>
    </row>
    <row r="86" spans="1:5" ht="14.25" customHeight="1" thickBot="1">
      <c r="A86" s="1" t="s">
        <v>4</v>
      </c>
      <c r="B86" s="4" t="s">
        <v>175</v>
      </c>
      <c r="C86" s="5" t="s">
        <v>176</v>
      </c>
      <c r="D86" s="42" t="s">
        <v>7</v>
      </c>
      <c r="E86" s="45">
        <v>60672</v>
      </c>
    </row>
    <row r="87" spans="1:5" ht="14.25" customHeight="1" thickBot="1">
      <c r="A87" s="1" t="s">
        <v>4</v>
      </c>
      <c r="B87" s="4" t="s">
        <v>177</v>
      </c>
      <c r="C87" s="5" t="s">
        <v>178</v>
      </c>
      <c r="D87" s="42" t="s">
        <v>7</v>
      </c>
      <c r="E87" s="45">
        <v>64916</v>
      </c>
    </row>
    <row r="88" spans="1:5" ht="14.25" customHeight="1" thickBot="1">
      <c r="A88" s="1" t="s">
        <v>4</v>
      </c>
      <c r="B88" s="4" t="s">
        <v>179</v>
      </c>
      <c r="C88" s="5" t="s">
        <v>180</v>
      </c>
      <c r="D88" s="42" t="s">
        <v>7</v>
      </c>
      <c r="E88" s="45">
        <v>1040</v>
      </c>
    </row>
    <row r="89" spans="1:5" ht="14.25" customHeight="1" thickBot="1">
      <c r="A89" s="1" t="s">
        <v>4</v>
      </c>
      <c r="B89" s="4" t="s">
        <v>181</v>
      </c>
      <c r="C89" s="5" t="s">
        <v>182</v>
      </c>
      <c r="D89" s="42" t="s">
        <v>7</v>
      </c>
      <c r="E89" s="45">
        <v>37069</v>
      </c>
    </row>
    <row r="90" spans="1:5" ht="14.25" customHeight="1" thickBot="1">
      <c r="A90" s="1" t="s">
        <v>4</v>
      </c>
      <c r="B90" s="4" t="s">
        <v>183</v>
      </c>
      <c r="C90" s="5" t="s">
        <v>184</v>
      </c>
      <c r="D90" s="42" t="s">
        <v>52</v>
      </c>
      <c r="E90" s="45">
        <v>51398</v>
      </c>
    </row>
    <row r="91" spans="1:5" ht="14.25" customHeight="1" thickBot="1">
      <c r="A91" s="1" t="s">
        <v>4</v>
      </c>
      <c r="B91" s="4" t="s">
        <v>185</v>
      </c>
      <c r="C91" s="5" t="s">
        <v>186</v>
      </c>
      <c r="D91" s="42" t="s">
        <v>52</v>
      </c>
      <c r="E91" s="45">
        <v>385863</v>
      </c>
    </row>
    <row r="92" spans="1:5" ht="14.25" customHeight="1" thickBot="1">
      <c r="A92" s="1" t="s">
        <v>4</v>
      </c>
      <c r="B92" s="4" t="s">
        <v>187</v>
      </c>
      <c r="C92" s="5" t="s">
        <v>188</v>
      </c>
      <c r="D92" s="42" t="s">
        <v>52</v>
      </c>
      <c r="E92" s="45">
        <v>11019</v>
      </c>
    </row>
    <row r="93" spans="1:5" ht="14.25" customHeight="1" thickBot="1">
      <c r="A93" s="1" t="s">
        <v>4</v>
      </c>
      <c r="B93" s="4" t="s">
        <v>189</v>
      </c>
      <c r="C93" s="5" t="s">
        <v>190</v>
      </c>
      <c r="D93" s="42" t="s">
        <v>52</v>
      </c>
      <c r="E93" s="45">
        <v>67486</v>
      </c>
    </row>
    <row r="94" spans="1:5" ht="14.25" customHeight="1" thickBot="1">
      <c r="A94" s="1" t="s">
        <v>4</v>
      </c>
      <c r="B94" s="4" t="s">
        <v>191</v>
      </c>
      <c r="C94" s="5" t="s">
        <v>192</v>
      </c>
      <c r="D94" s="42" t="s">
        <v>7</v>
      </c>
      <c r="E94" s="45">
        <v>13894</v>
      </c>
    </row>
    <row r="95" spans="1:5" ht="14.25" customHeight="1" thickBot="1">
      <c r="A95" s="1" t="s">
        <v>4</v>
      </c>
      <c r="B95" s="4" t="s">
        <v>193</v>
      </c>
      <c r="C95" s="5" t="s">
        <v>194</v>
      </c>
      <c r="D95" s="42" t="s">
        <v>7</v>
      </c>
      <c r="E95" s="45">
        <v>23544</v>
      </c>
    </row>
    <row r="96" spans="1:5" ht="14.25" customHeight="1" thickBot="1">
      <c r="A96" s="1" t="s">
        <v>4</v>
      </c>
      <c r="B96" s="4" t="s">
        <v>195</v>
      </c>
      <c r="C96" s="5" t="s">
        <v>196</v>
      </c>
      <c r="D96" s="42" t="s">
        <v>7</v>
      </c>
      <c r="E96" s="45">
        <v>28256</v>
      </c>
    </row>
    <row r="97" spans="1:5" ht="14.25" customHeight="1" thickBot="1">
      <c r="A97" s="1" t="s">
        <v>4</v>
      </c>
      <c r="B97" s="4" t="s">
        <v>197</v>
      </c>
      <c r="C97" s="5" t="s">
        <v>198</v>
      </c>
      <c r="D97" s="42" t="s">
        <v>7</v>
      </c>
      <c r="E97" s="45">
        <v>8493</v>
      </c>
    </row>
    <row r="98" spans="1:5" ht="14.25" customHeight="1" thickBot="1">
      <c r="A98" s="1" t="s">
        <v>4</v>
      </c>
      <c r="B98" s="4" t="s">
        <v>199</v>
      </c>
      <c r="C98" s="5" t="s">
        <v>200</v>
      </c>
      <c r="D98" s="42" t="s">
        <v>7</v>
      </c>
      <c r="E98" s="45">
        <v>13770</v>
      </c>
    </row>
    <row r="99" spans="1:5" ht="14.25" customHeight="1" thickBot="1">
      <c r="A99" s="1" t="s">
        <v>4</v>
      </c>
      <c r="B99" s="4" t="s">
        <v>201</v>
      </c>
      <c r="C99" s="5" t="s">
        <v>202</v>
      </c>
      <c r="D99" s="42" t="s">
        <v>7</v>
      </c>
      <c r="E99" s="45">
        <v>16407</v>
      </c>
    </row>
    <row r="100" spans="1:5" ht="14.25" customHeight="1" thickBot="1">
      <c r="A100" s="1" t="s">
        <v>4</v>
      </c>
      <c r="B100" s="6">
        <v>1100</v>
      </c>
      <c r="C100" s="5" t="s">
        <v>203</v>
      </c>
      <c r="D100" s="42" t="s">
        <v>7</v>
      </c>
      <c r="E100" s="45">
        <v>6424</v>
      </c>
    </row>
    <row r="101" spans="1:5" ht="14.25" customHeight="1" thickBot="1">
      <c r="A101" s="1" t="s">
        <v>4</v>
      </c>
      <c r="B101" s="6">
        <v>1101</v>
      </c>
      <c r="C101" s="5" t="s">
        <v>204</v>
      </c>
      <c r="D101" s="42" t="s">
        <v>7</v>
      </c>
      <c r="E101" s="45">
        <v>6380</v>
      </c>
    </row>
    <row r="102" spans="1:5" ht="14.25" customHeight="1" thickBot="1">
      <c r="A102" s="1" t="s">
        <v>4</v>
      </c>
      <c r="B102" s="6">
        <v>1102</v>
      </c>
      <c r="C102" s="5" t="s">
        <v>205</v>
      </c>
      <c r="D102" s="42" t="s">
        <v>7</v>
      </c>
      <c r="E102" s="45">
        <v>15627</v>
      </c>
    </row>
    <row r="103" spans="1:5" ht="14.25" customHeight="1" thickBot="1">
      <c r="A103" s="1" t="s">
        <v>4</v>
      </c>
      <c r="B103" s="6">
        <v>1103</v>
      </c>
      <c r="C103" s="5" t="s">
        <v>206</v>
      </c>
      <c r="D103" s="42" t="s">
        <v>7</v>
      </c>
      <c r="E103" s="45">
        <v>12011</v>
      </c>
    </row>
    <row r="104" spans="1:5" ht="14.25" customHeight="1" thickBot="1">
      <c r="A104" s="1" t="s">
        <v>4</v>
      </c>
      <c r="B104" s="6">
        <v>1104</v>
      </c>
      <c r="C104" s="5" t="s">
        <v>207</v>
      </c>
      <c r="D104" s="42" t="s">
        <v>7</v>
      </c>
      <c r="E104" s="45">
        <v>434</v>
      </c>
    </row>
    <row r="105" spans="1:5" ht="14.25" customHeight="1" thickBot="1">
      <c r="A105" s="1" t="s">
        <v>4</v>
      </c>
      <c r="B105" s="6">
        <v>1105</v>
      </c>
      <c r="C105" s="5" t="s">
        <v>208</v>
      </c>
      <c r="D105" s="42" t="s">
        <v>7</v>
      </c>
      <c r="E105" s="45">
        <v>291</v>
      </c>
    </row>
    <row r="106" spans="1:5" ht="14.25" customHeight="1" thickBot="1">
      <c r="A106" s="1" t="s">
        <v>4</v>
      </c>
      <c r="B106" s="6">
        <v>1106</v>
      </c>
      <c r="C106" s="5" t="s">
        <v>209</v>
      </c>
      <c r="D106" s="42" t="s">
        <v>7</v>
      </c>
      <c r="E106" s="45">
        <v>9745</v>
      </c>
    </row>
    <row r="107" spans="1:5" ht="14.25" customHeight="1" thickBot="1">
      <c r="A107" s="1" t="s">
        <v>4</v>
      </c>
      <c r="B107" s="6">
        <v>1107</v>
      </c>
      <c r="C107" s="5" t="s">
        <v>210</v>
      </c>
      <c r="D107" s="42" t="s">
        <v>7</v>
      </c>
      <c r="E107" s="45">
        <v>48999</v>
      </c>
    </row>
    <row r="108" spans="1:5" ht="14.25" customHeight="1" thickBot="1">
      <c r="A108" s="1" t="s">
        <v>4</v>
      </c>
      <c r="B108" s="6">
        <v>1108</v>
      </c>
      <c r="C108" s="5" t="s">
        <v>211</v>
      </c>
      <c r="D108" s="42" t="s">
        <v>7</v>
      </c>
      <c r="E108" s="45">
        <v>3485</v>
      </c>
    </row>
    <row r="109" spans="1:5" ht="14.25" customHeight="1" thickBot="1">
      <c r="A109" s="1" t="s">
        <v>4</v>
      </c>
      <c r="B109" s="6">
        <v>1109</v>
      </c>
      <c r="C109" s="5" t="s">
        <v>212</v>
      </c>
      <c r="D109" s="42" t="s">
        <v>7</v>
      </c>
      <c r="E109" s="45">
        <v>2461</v>
      </c>
    </row>
    <row r="110" spans="1:5" ht="14.25" customHeight="1" thickBot="1">
      <c r="A110" s="1" t="s">
        <v>4</v>
      </c>
      <c r="B110" s="6">
        <v>1110</v>
      </c>
      <c r="C110" s="5" t="s">
        <v>213</v>
      </c>
      <c r="D110" s="42" t="s">
        <v>7</v>
      </c>
      <c r="E110" s="45">
        <v>6770</v>
      </c>
    </row>
    <row r="111" spans="1:5" ht="14.25" customHeight="1" thickBot="1">
      <c r="A111" s="1" t="s">
        <v>4</v>
      </c>
      <c r="B111" s="6">
        <v>1111</v>
      </c>
      <c r="C111" s="5" t="s">
        <v>214</v>
      </c>
      <c r="D111" s="42" t="s">
        <v>7</v>
      </c>
      <c r="E111" s="45">
        <v>11151</v>
      </c>
    </row>
    <row r="112" spans="1:5" ht="14.25" customHeight="1" thickBot="1">
      <c r="A112" s="1" t="s">
        <v>4</v>
      </c>
      <c r="B112" s="6">
        <v>1112</v>
      </c>
      <c r="C112" s="5" t="s">
        <v>215</v>
      </c>
      <c r="D112" s="42" t="s">
        <v>7</v>
      </c>
      <c r="E112" s="45">
        <v>4332</v>
      </c>
    </row>
    <row r="113" spans="1:5" ht="14.25" customHeight="1" thickBot="1">
      <c r="A113" s="1" t="s">
        <v>4</v>
      </c>
      <c r="B113" s="6">
        <v>1113</v>
      </c>
      <c r="C113" s="5" t="s">
        <v>216</v>
      </c>
      <c r="D113" s="42" t="s">
        <v>7</v>
      </c>
      <c r="E113" s="45">
        <v>1975</v>
      </c>
    </row>
    <row r="114" spans="1:5" ht="14.25" customHeight="1" thickBot="1">
      <c r="A114" s="1" t="s">
        <v>4</v>
      </c>
      <c r="B114" s="6">
        <v>1114</v>
      </c>
      <c r="C114" s="5" t="s">
        <v>217</v>
      </c>
      <c r="D114" s="42" t="s">
        <v>7</v>
      </c>
      <c r="E114" s="45">
        <v>3246</v>
      </c>
    </row>
    <row r="115" spans="1:5" ht="14.25" customHeight="1" thickBot="1">
      <c r="A115" s="1" t="s">
        <v>4</v>
      </c>
      <c r="B115" s="6">
        <v>1115</v>
      </c>
      <c r="C115" s="5" t="s">
        <v>218</v>
      </c>
      <c r="D115" s="42" t="s">
        <v>7</v>
      </c>
      <c r="E115" s="45">
        <v>6198</v>
      </c>
    </row>
    <row r="116" spans="1:5" ht="14.25" customHeight="1" thickBot="1">
      <c r="A116" s="1" t="s">
        <v>4</v>
      </c>
      <c r="B116" s="6">
        <v>1116</v>
      </c>
      <c r="C116" s="5" t="s">
        <v>219</v>
      </c>
      <c r="D116" s="42" t="s">
        <v>7</v>
      </c>
      <c r="E116" s="45">
        <v>26658</v>
      </c>
    </row>
    <row r="117" spans="1:5" ht="14.25" customHeight="1" thickBot="1">
      <c r="A117" s="1" t="s">
        <v>4</v>
      </c>
      <c r="B117" s="6">
        <v>1117</v>
      </c>
      <c r="C117" s="5" t="s">
        <v>220</v>
      </c>
      <c r="D117" s="42" t="s">
        <v>7</v>
      </c>
      <c r="E117" s="45">
        <v>819935</v>
      </c>
    </row>
    <row r="118" spans="1:5" ht="14.25" customHeight="1" thickBot="1">
      <c r="A118" s="1" t="s">
        <v>4</v>
      </c>
      <c r="B118" s="6">
        <v>1118</v>
      </c>
      <c r="C118" s="5" t="s">
        <v>221</v>
      </c>
      <c r="D118" s="42" t="s">
        <v>7</v>
      </c>
      <c r="E118" s="45">
        <v>44768</v>
      </c>
    </row>
    <row r="119" spans="1:5" ht="14.25" customHeight="1" thickBot="1">
      <c r="A119" s="1" t="s">
        <v>4</v>
      </c>
      <c r="B119" s="6">
        <v>1119</v>
      </c>
      <c r="C119" s="5" t="s">
        <v>222</v>
      </c>
      <c r="D119" s="42" t="s">
        <v>7</v>
      </c>
      <c r="E119" s="45">
        <v>57831</v>
      </c>
    </row>
    <row r="120" spans="1:5" ht="14.25" customHeight="1" thickBot="1">
      <c r="A120" s="1" t="s">
        <v>223</v>
      </c>
      <c r="B120" s="4" t="s">
        <v>224</v>
      </c>
      <c r="C120" s="5" t="s">
        <v>225</v>
      </c>
      <c r="D120" s="42" t="s">
        <v>7</v>
      </c>
      <c r="E120" s="45">
        <v>17229</v>
      </c>
    </row>
    <row r="121" spans="1:5" ht="14.25" customHeight="1" thickBot="1">
      <c r="A121" s="1" t="s">
        <v>223</v>
      </c>
      <c r="B121" s="4" t="s">
        <v>226</v>
      </c>
      <c r="C121" s="5" t="s">
        <v>227</v>
      </c>
      <c r="D121" s="42" t="s">
        <v>7</v>
      </c>
      <c r="E121" s="45">
        <v>17279</v>
      </c>
    </row>
    <row r="122" spans="1:5" ht="14.25" customHeight="1" thickBot="1">
      <c r="A122" s="1" t="s">
        <v>223</v>
      </c>
      <c r="B122" s="4" t="s">
        <v>228</v>
      </c>
      <c r="C122" s="5" t="s">
        <v>229</v>
      </c>
      <c r="D122" s="42" t="s">
        <v>7</v>
      </c>
      <c r="E122" s="45">
        <v>21882</v>
      </c>
    </row>
    <row r="123" spans="1:5" ht="14.25" customHeight="1" thickBot="1">
      <c r="A123" s="1" t="s">
        <v>223</v>
      </c>
      <c r="B123" s="4" t="s">
        <v>230</v>
      </c>
      <c r="C123" s="5" t="s">
        <v>231</v>
      </c>
      <c r="D123" s="42" t="s">
        <v>7</v>
      </c>
      <c r="E123" s="45">
        <v>63296</v>
      </c>
    </row>
    <row r="124" spans="1:5" ht="14.25" customHeight="1" thickBot="1">
      <c r="A124" s="1" t="s">
        <v>223</v>
      </c>
      <c r="B124" s="4" t="s">
        <v>232</v>
      </c>
      <c r="C124" s="5" t="s">
        <v>233</v>
      </c>
      <c r="D124" s="42" t="s">
        <v>7</v>
      </c>
      <c r="E124" s="45">
        <v>395</v>
      </c>
    </row>
    <row r="125" spans="1:5" ht="14.25" customHeight="1" thickBot="1">
      <c r="A125" s="1" t="s">
        <v>223</v>
      </c>
      <c r="B125" s="4" t="s">
        <v>234</v>
      </c>
      <c r="C125" s="5" t="s">
        <v>235</v>
      </c>
      <c r="D125" s="42" t="s">
        <v>7</v>
      </c>
      <c r="E125" s="45">
        <v>1066</v>
      </c>
    </row>
    <row r="126" spans="1:5" ht="14.25" customHeight="1" thickBot="1">
      <c r="A126" s="1" t="s">
        <v>223</v>
      </c>
      <c r="B126" s="4" t="s">
        <v>236</v>
      </c>
      <c r="C126" s="5" t="s">
        <v>237</v>
      </c>
      <c r="D126" s="42" t="s">
        <v>7</v>
      </c>
      <c r="E126" s="45">
        <v>912</v>
      </c>
    </row>
    <row r="127" spans="1:5" ht="14.25" customHeight="1" thickBot="1">
      <c r="A127" s="1" t="s">
        <v>223</v>
      </c>
      <c r="B127" s="4" t="s">
        <v>238</v>
      </c>
      <c r="C127" s="5" t="s">
        <v>239</v>
      </c>
      <c r="D127" s="42" t="s">
        <v>7</v>
      </c>
      <c r="E127" s="45">
        <v>800</v>
      </c>
    </row>
    <row r="128" spans="1:5" ht="14.25" customHeight="1" thickBot="1">
      <c r="A128" s="1" t="s">
        <v>223</v>
      </c>
      <c r="B128" s="4" t="s">
        <v>240</v>
      </c>
      <c r="C128" s="5" t="s">
        <v>241</v>
      </c>
      <c r="D128" s="42" t="s">
        <v>7</v>
      </c>
      <c r="E128" s="45">
        <v>11783</v>
      </c>
    </row>
    <row r="129" spans="1:5" ht="14.25" customHeight="1" thickBot="1">
      <c r="A129" s="1" t="s">
        <v>223</v>
      </c>
      <c r="B129" s="4" t="s">
        <v>242</v>
      </c>
      <c r="C129" s="5" t="s">
        <v>243</v>
      </c>
      <c r="D129" s="42" t="s">
        <v>7</v>
      </c>
      <c r="E129" s="45">
        <v>69</v>
      </c>
    </row>
    <row r="130" spans="1:5" ht="14.25" customHeight="1" thickBot="1">
      <c r="A130" s="1" t="s">
        <v>223</v>
      </c>
      <c r="B130" s="4" t="s">
        <v>244</v>
      </c>
      <c r="C130" s="5" t="s">
        <v>245</v>
      </c>
      <c r="D130" s="42" t="s">
        <v>7</v>
      </c>
      <c r="E130" s="45">
        <v>162</v>
      </c>
    </row>
    <row r="131" spans="1:5" ht="14.25" customHeight="1" thickBot="1">
      <c r="A131" s="1" t="s">
        <v>223</v>
      </c>
      <c r="B131" s="4" t="s">
        <v>246</v>
      </c>
      <c r="C131" s="5" t="s">
        <v>247</v>
      </c>
      <c r="D131" s="42" t="s">
        <v>7</v>
      </c>
      <c r="E131" s="45">
        <v>170</v>
      </c>
    </row>
    <row r="132" spans="1:5" ht="14.25" customHeight="1" thickBot="1">
      <c r="A132" s="1" t="s">
        <v>223</v>
      </c>
      <c r="B132" s="4" t="s">
        <v>248</v>
      </c>
      <c r="C132" s="5" t="s">
        <v>249</v>
      </c>
      <c r="D132" s="42" t="s">
        <v>7</v>
      </c>
      <c r="E132" s="45">
        <v>164</v>
      </c>
    </row>
    <row r="133" spans="1:5" ht="14.25" customHeight="1" thickBot="1">
      <c r="A133" s="1" t="s">
        <v>223</v>
      </c>
      <c r="B133" s="4" t="s">
        <v>250</v>
      </c>
      <c r="C133" s="5" t="s">
        <v>251</v>
      </c>
      <c r="D133" s="42" t="s">
        <v>7</v>
      </c>
      <c r="E133" s="45">
        <v>216</v>
      </c>
    </row>
    <row r="134" spans="1:5" ht="14.25" customHeight="1" thickBot="1">
      <c r="A134" s="1" t="s">
        <v>223</v>
      </c>
      <c r="B134" s="4" t="s">
        <v>252</v>
      </c>
      <c r="C134" s="5" t="s">
        <v>253</v>
      </c>
      <c r="D134" s="42" t="s">
        <v>7</v>
      </c>
      <c r="E134" s="45">
        <v>1366</v>
      </c>
    </row>
    <row r="135" spans="1:5" ht="14.25" customHeight="1" thickBot="1">
      <c r="A135" s="1" t="s">
        <v>223</v>
      </c>
      <c r="B135" s="4" t="s">
        <v>254</v>
      </c>
      <c r="C135" s="5" t="s">
        <v>255</v>
      </c>
      <c r="D135" s="42" t="s">
        <v>7</v>
      </c>
      <c r="E135" s="45">
        <v>17081</v>
      </c>
    </row>
    <row r="136" spans="1:5" ht="14.25" customHeight="1" thickBot="1">
      <c r="A136" s="1" t="s">
        <v>223</v>
      </c>
      <c r="B136" s="4" t="s">
        <v>256</v>
      </c>
      <c r="C136" s="5" t="s">
        <v>257</v>
      </c>
      <c r="D136" s="42" t="s">
        <v>7</v>
      </c>
      <c r="E136" s="45">
        <v>16686</v>
      </c>
    </row>
    <row r="137" spans="1:5" ht="14.25" customHeight="1" thickBot="1">
      <c r="A137" s="1" t="s">
        <v>223</v>
      </c>
      <c r="B137" s="4" t="s">
        <v>258</v>
      </c>
      <c r="C137" s="5" t="s">
        <v>259</v>
      </c>
      <c r="D137" s="42" t="s">
        <v>7</v>
      </c>
      <c r="E137" s="45">
        <v>17772</v>
      </c>
    </row>
    <row r="138" spans="1:5" ht="14.25" customHeight="1" thickBot="1">
      <c r="A138" s="1" t="s">
        <v>223</v>
      </c>
      <c r="B138" s="4" t="s">
        <v>260</v>
      </c>
      <c r="C138" s="5" t="s">
        <v>257</v>
      </c>
      <c r="D138" s="42" t="s">
        <v>7</v>
      </c>
      <c r="E138" s="45">
        <v>16933</v>
      </c>
    </row>
    <row r="139" spans="1:5" ht="14.25" customHeight="1" thickBot="1">
      <c r="A139" s="1" t="s">
        <v>223</v>
      </c>
      <c r="B139" s="4" t="s">
        <v>261</v>
      </c>
      <c r="C139" s="5" t="s">
        <v>262</v>
      </c>
      <c r="D139" s="42" t="s">
        <v>7</v>
      </c>
      <c r="E139" s="45">
        <v>18838</v>
      </c>
    </row>
    <row r="140" spans="1:5" ht="14.25" customHeight="1" thickBot="1">
      <c r="A140" s="1" t="s">
        <v>223</v>
      </c>
      <c r="B140" s="4" t="s">
        <v>263</v>
      </c>
      <c r="C140" s="5" t="s">
        <v>264</v>
      </c>
      <c r="D140" s="42" t="s">
        <v>7</v>
      </c>
      <c r="E140" s="45">
        <v>16341</v>
      </c>
    </row>
    <row r="141" spans="1:5" ht="14.25" customHeight="1" thickBot="1">
      <c r="A141" s="1" t="s">
        <v>223</v>
      </c>
      <c r="B141" s="4" t="s">
        <v>265</v>
      </c>
      <c r="C141" s="5" t="s">
        <v>266</v>
      </c>
      <c r="D141" s="42" t="s">
        <v>7</v>
      </c>
      <c r="E141" s="45">
        <v>26109</v>
      </c>
    </row>
    <row r="142" spans="1:5" ht="14.25" customHeight="1" thickBot="1">
      <c r="A142" s="1" t="s">
        <v>223</v>
      </c>
      <c r="B142" s="4" t="s">
        <v>267</v>
      </c>
      <c r="C142" s="5" t="s">
        <v>268</v>
      </c>
      <c r="D142" s="42" t="s">
        <v>7</v>
      </c>
      <c r="E142" s="45">
        <v>28226</v>
      </c>
    </row>
    <row r="143" spans="1:5" ht="14.25" customHeight="1" thickBot="1">
      <c r="A143" s="1" t="s">
        <v>223</v>
      </c>
      <c r="B143" s="4" t="s">
        <v>269</v>
      </c>
      <c r="C143" s="5" t="s">
        <v>270</v>
      </c>
      <c r="D143" s="42" t="s">
        <v>7</v>
      </c>
      <c r="E143" s="45">
        <v>25169</v>
      </c>
    </row>
    <row r="144" spans="1:5" ht="14.25" customHeight="1" thickBot="1">
      <c r="A144" s="1" t="s">
        <v>223</v>
      </c>
      <c r="B144" s="4" t="s">
        <v>271</v>
      </c>
      <c r="C144" s="5" t="s">
        <v>272</v>
      </c>
      <c r="D144" s="42" t="s">
        <v>7</v>
      </c>
      <c r="E144" s="45">
        <v>3053</v>
      </c>
    </row>
    <row r="145" spans="1:5" ht="14.25" customHeight="1" thickBot="1">
      <c r="A145" s="1" t="s">
        <v>223</v>
      </c>
      <c r="B145" s="4" t="s">
        <v>273</v>
      </c>
      <c r="C145" s="5" t="s">
        <v>274</v>
      </c>
      <c r="D145" s="42" t="s">
        <v>7</v>
      </c>
      <c r="E145" s="45">
        <v>3374</v>
      </c>
    </row>
    <row r="146" spans="1:5" ht="14.25" customHeight="1" thickBot="1">
      <c r="A146" s="1" t="s">
        <v>223</v>
      </c>
      <c r="B146" s="4" t="s">
        <v>275</v>
      </c>
      <c r="C146" s="5" t="s">
        <v>276</v>
      </c>
      <c r="D146" s="42" t="s">
        <v>7</v>
      </c>
      <c r="E146" s="45">
        <v>10700</v>
      </c>
    </row>
    <row r="147" spans="1:5" ht="14.25" customHeight="1" thickBot="1">
      <c r="A147" s="1" t="s">
        <v>223</v>
      </c>
      <c r="B147" s="4" t="s">
        <v>277</v>
      </c>
      <c r="C147" s="5" t="s">
        <v>278</v>
      </c>
      <c r="D147" s="42" t="s">
        <v>7</v>
      </c>
      <c r="E147" s="45">
        <v>113362</v>
      </c>
    </row>
    <row r="148" spans="1:5" ht="14.25" customHeight="1" thickBot="1">
      <c r="A148" s="1" t="s">
        <v>223</v>
      </c>
      <c r="B148" s="4" t="s">
        <v>279</v>
      </c>
      <c r="C148" s="5" t="s">
        <v>280</v>
      </c>
      <c r="D148" s="42" t="s">
        <v>7</v>
      </c>
      <c r="E148" s="45">
        <v>24357</v>
      </c>
    </row>
    <row r="149" spans="1:5" ht="14.25" customHeight="1" thickBot="1">
      <c r="A149" s="1" t="s">
        <v>223</v>
      </c>
      <c r="B149" s="4" t="s">
        <v>281</v>
      </c>
      <c r="C149" s="5" t="s">
        <v>282</v>
      </c>
      <c r="D149" s="42" t="s">
        <v>7</v>
      </c>
      <c r="E149" s="45">
        <v>22361</v>
      </c>
    </row>
    <row r="150" spans="1:5" ht="14.25" customHeight="1" thickBot="1">
      <c r="A150" s="1" t="s">
        <v>223</v>
      </c>
      <c r="B150" s="4" t="s">
        <v>283</v>
      </c>
      <c r="C150" s="5" t="s">
        <v>284</v>
      </c>
      <c r="D150" s="42" t="s">
        <v>7</v>
      </c>
      <c r="E150" s="45">
        <v>81862</v>
      </c>
    </row>
    <row r="151" spans="1:5" ht="14.25" customHeight="1" thickBot="1">
      <c r="A151" s="1" t="s">
        <v>223</v>
      </c>
      <c r="B151" s="4" t="s">
        <v>285</v>
      </c>
      <c r="C151" s="5" t="s">
        <v>286</v>
      </c>
      <c r="D151" s="42" t="s">
        <v>7</v>
      </c>
      <c r="E151" s="45">
        <v>38605</v>
      </c>
    </row>
    <row r="152" spans="1:5" ht="14.25" customHeight="1" thickBot="1">
      <c r="A152" s="1" t="s">
        <v>223</v>
      </c>
      <c r="B152" s="4" t="s">
        <v>287</v>
      </c>
      <c r="C152" s="5" t="s">
        <v>288</v>
      </c>
      <c r="D152" s="42" t="s">
        <v>7</v>
      </c>
      <c r="E152" s="45">
        <v>10819</v>
      </c>
    </row>
    <row r="153" spans="1:5" ht="14.25" customHeight="1" thickBot="1">
      <c r="A153" s="1" t="s">
        <v>223</v>
      </c>
      <c r="B153" s="4" t="s">
        <v>289</v>
      </c>
      <c r="C153" s="5" t="s">
        <v>290</v>
      </c>
      <c r="D153" s="42" t="s">
        <v>7</v>
      </c>
      <c r="E153" s="45">
        <v>57150</v>
      </c>
    </row>
    <row r="154" spans="1:5" ht="14.25" customHeight="1" thickBot="1">
      <c r="A154" s="1" t="s">
        <v>223</v>
      </c>
      <c r="B154" s="4" t="s">
        <v>291</v>
      </c>
      <c r="C154" s="5" t="s">
        <v>292</v>
      </c>
      <c r="D154" s="42" t="s">
        <v>7</v>
      </c>
      <c r="E154" s="45">
        <v>36611</v>
      </c>
    </row>
    <row r="155" spans="1:5" ht="14.25" customHeight="1" thickBot="1">
      <c r="A155" s="1" t="s">
        <v>223</v>
      </c>
      <c r="B155" s="4" t="s">
        <v>293</v>
      </c>
      <c r="C155" s="5" t="s">
        <v>294</v>
      </c>
      <c r="D155" s="42" t="s">
        <v>7</v>
      </c>
      <c r="E155" s="45">
        <v>273063</v>
      </c>
    </row>
    <row r="156" spans="1:5" ht="14.25" customHeight="1" thickBot="1">
      <c r="A156" s="1" t="s">
        <v>223</v>
      </c>
      <c r="B156" s="4" t="s">
        <v>295</v>
      </c>
      <c r="C156" s="5" t="s">
        <v>296</v>
      </c>
      <c r="D156" s="42" t="s">
        <v>7</v>
      </c>
      <c r="E156" s="45">
        <v>38018</v>
      </c>
    </row>
    <row r="157" spans="1:5" ht="14.25" customHeight="1" thickBot="1">
      <c r="A157" s="1" t="s">
        <v>223</v>
      </c>
      <c r="B157" s="4" t="s">
        <v>297</v>
      </c>
      <c r="C157" s="5" t="s">
        <v>298</v>
      </c>
      <c r="D157" s="42" t="s">
        <v>7</v>
      </c>
      <c r="E157" s="45">
        <v>84684</v>
      </c>
    </row>
    <row r="158" spans="1:5" ht="14.25" customHeight="1" thickBot="1">
      <c r="A158" s="1" t="s">
        <v>223</v>
      </c>
      <c r="B158" s="4" t="s">
        <v>299</v>
      </c>
      <c r="C158" s="5" t="s">
        <v>300</v>
      </c>
      <c r="D158" s="42" t="s">
        <v>7</v>
      </c>
      <c r="E158" s="45">
        <v>16826</v>
      </c>
    </row>
    <row r="159" spans="1:5" ht="14.25" customHeight="1" thickBot="1">
      <c r="A159" s="1" t="s">
        <v>223</v>
      </c>
      <c r="B159" s="4" t="s">
        <v>301</v>
      </c>
      <c r="C159" s="5" t="s">
        <v>302</v>
      </c>
      <c r="D159" s="42" t="s">
        <v>7</v>
      </c>
      <c r="E159" s="45">
        <v>62029</v>
      </c>
    </row>
    <row r="160" spans="1:5" ht="14.25" customHeight="1" thickBot="1">
      <c r="A160" s="1" t="s">
        <v>223</v>
      </c>
      <c r="B160" s="4" t="s">
        <v>303</v>
      </c>
      <c r="C160" s="5" t="s">
        <v>304</v>
      </c>
      <c r="D160" s="42" t="s">
        <v>7</v>
      </c>
      <c r="E160" s="45">
        <v>39654</v>
      </c>
    </row>
    <row r="161" spans="1:5" ht="14.25" customHeight="1" thickBot="1">
      <c r="A161" s="1" t="s">
        <v>223</v>
      </c>
      <c r="B161" s="4" t="s">
        <v>305</v>
      </c>
      <c r="C161" s="5" t="s">
        <v>306</v>
      </c>
      <c r="D161" s="42" t="s">
        <v>7</v>
      </c>
      <c r="E161" s="45">
        <v>72247</v>
      </c>
    </row>
    <row r="162" spans="1:5" ht="14.25" customHeight="1" thickBot="1">
      <c r="A162" s="1" t="s">
        <v>223</v>
      </c>
      <c r="B162" s="4" t="s">
        <v>307</v>
      </c>
      <c r="C162" s="5" t="s">
        <v>308</v>
      </c>
      <c r="D162" s="42" t="s">
        <v>7</v>
      </c>
      <c r="E162" s="45">
        <v>113212</v>
      </c>
    </row>
    <row r="163" spans="1:5" ht="14.25" customHeight="1" thickBot="1">
      <c r="A163" s="1" t="s">
        <v>223</v>
      </c>
      <c r="B163" s="4" t="s">
        <v>309</v>
      </c>
      <c r="C163" s="5" t="s">
        <v>310</v>
      </c>
      <c r="D163" s="42" t="s">
        <v>52</v>
      </c>
      <c r="E163" s="45">
        <v>19913</v>
      </c>
    </row>
    <row r="164" spans="1:5" ht="14.25" customHeight="1" thickBot="1">
      <c r="A164" s="1" t="s">
        <v>223</v>
      </c>
      <c r="B164" s="4" t="s">
        <v>311</v>
      </c>
      <c r="C164" s="5" t="s">
        <v>312</v>
      </c>
      <c r="D164" s="42" t="s">
        <v>7</v>
      </c>
      <c r="E164" s="45">
        <v>6741</v>
      </c>
    </row>
    <row r="165" spans="1:5" ht="14.25" customHeight="1" thickBot="1">
      <c r="A165" s="1" t="s">
        <v>313</v>
      </c>
      <c r="B165" s="4" t="s">
        <v>314</v>
      </c>
      <c r="C165" s="5" t="s">
        <v>315</v>
      </c>
      <c r="D165" s="42" t="s">
        <v>7</v>
      </c>
      <c r="E165" s="45">
        <v>60672</v>
      </c>
    </row>
    <row r="166" spans="1:5" ht="14.25" customHeight="1" thickBot="1">
      <c r="A166" s="1" t="s">
        <v>313</v>
      </c>
      <c r="B166" s="4" t="s">
        <v>316</v>
      </c>
      <c r="C166" s="5" t="s">
        <v>317</v>
      </c>
      <c r="D166" s="42" t="s">
        <v>7</v>
      </c>
      <c r="E166" s="45">
        <v>33439</v>
      </c>
    </row>
    <row r="167" spans="1:5" ht="14.25" customHeight="1" thickBot="1">
      <c r="A167" s="1" t="s">
        <v>313</v>
      </c>
      <c r="B167" s="4" t="s">
        <v>318</v>
      </c>
      <c r="C167" s="5" t="s">
        <v>319</v>
      </c>
      <c r="D167" s="42" t="s">
        <v>7</v>
      </c>
      <c r="E167" s="45">
        <v>10268</v>
      </c>
    </row>
    <row r="168" spans="1:5" ht="14.25" customHeight="1" thickBot="1">
      <c r="A168" s="1" t="s">
        <v>313</v>
      </c>
      <c r="B168" s="4" t="s">
        <v>320</v>
      </c>
      <c r="C168" s="5" t="s">
        <v>321</v>
      </c>
      <c r="D168" s="42" t="s">
        <v>7</v>
      </c>
      <c r="E168" s="45">
        <v>57870</v>
      </c>
    </row>
    <row r="169" spans="1:5" ht="14.25" customHeight="1" thickBot="1">
      <c r="A169" s="1" t="s">
        <v>313</v>
      </c>
      <c r="B169" s="4" t="s">
        <v>322</v>
      </c>
      <c r="C169" s="5" t="s">
        <v>323</v>
      </c>
      <c r="D169" s="42" t="s">
        <v>7</v>
      </c>
      <c r="E169" s="45">
        <v>29164</v>
      </c>
    </row>
    <row r="170" spans="1:5" ht="14.25" customHeight="1" thickBot="1">
      <c r="A170" s="1" t="s">
        <v>313</v>
      </c>
      <c r="B170" s="4" t="s">
        <v>324</v>
      </c>
      <c r="C170" s="5" t="s">
        <v>325</v>
      </c>
      <c r="D170" s="42" t="s">
        <v>7</v>
      </c>
      <c r="E170" s="45">
        <v>31160</v>
      </c>
    </row>
    <row r="171" spans="1:5" ht="14.25" customHeight="1" thickBot="1">
      <c r="A171" s="1" t="s">
        <v>313</v>
      </c>
      <c r="B171" s="4" t="s">
        <v>326</v>
      </c>
      <c r="C171" s="5" t="s">
        <v>327</v>
      </c>
      <c r="D171" s="42" t="s">
        <v>52</v>
      </c>
      <c r="E171" s="45">
        <v>16198</v>
      </c>
    </row>
    <row r="172" spans="1:5" ht="14.25" customHeight="1" thickBot="1">
      <c r="A172" s="1" t="s">
        <v>313</v>
      </c>
      <c r="B172" s="4" t="s">
        <v>328</v>
      </c>
      <c r="C172" s="5" t="s">
        <v>329</v>
      </c>
      <c r="D172" s="42" t="s">
        <v>52</v>
      </c>
      <c r="E172" s="45">
        <v>8359</v>
      </c>
    </row>
    <row r="173" spans="1:5" ht="14.25" customHeight="1" thickBot="1">
      <c r="A173" s="1" t="s">
        <v>313</v>
      </c>
      <c r="B173" s="4" t="s">
        <v>330</v>
      </c>
      <c r="C173" s="5" t="s">
        <v>331</v>
      </c>
      <c r="D173" s="42" t="s">
        <v>52</v>
      </c>
      <c r="E173" s="45">
        <v>5994</v>
      </c>
    </row>
    <row r="174" spans="1:5" ht="14.25" customHeight="1" thickBot="1">
      <c r="A174" s="1" t="s">
        <v>313</v>
      </c>
      <c r="B174" s="4" t="s">
        <v>332</v>
      </c>
      <c r="C174" s="5" t="s">
        <v>333</v>
      </c>
      <c r="D174" s="42" t="s">
        <v>52</v>
      </c>
      <c r="E174" s="45">
        <v>3221</v>
      </c>
    </row>
    <row r="175" spans="1:5" ht="14.25" customHeight="1" thickBot="1">
      <c r="A175" s="1" t="s">
        <v>313</v>
      </c>
      <c r="B175" s="4" t="s">
        <v>334</v>
      </c>
      <c r="C175" s="5" t="s">
        <v>335</v>
      </c>
      <c r="D175" s="42" t="s">
        <v>52</v>
      </c>
      <c r="E175" s="45">
        <v>4325</v>
      </c>
    </row>
    <row r="176" spans="1:5" ht="14.25" customHeight="1" thickBot="1">
      <c r="A176" s="1" t="s">
        <v>313</v>
      </c>
      <c r="B176" s="4" t="s">
        <v>336</v>
      </c>
      <c r="C176" s="5" t="s">
        <v>337</v>
      </c>
      <c r="D176" s="42" t="s">
        <v>52</v>
      </c>
      <c r="E176" s="45">
        <v>11031</v>
      </c>
    </row>
    <row r="177" spans="1:5" ht="14.25" customHeight="1" thickBot="1">
      <c r="A177" s="1" t="s">
        <v>313</v>
      </c>
      <c r="B177" s="4" t="s">
        <v>338</v>
      </c>
      <c r="C177" s="5" t="s">
        <v>339</v>
      </c>
      <c r="D177" s="42" t="s">
        <v>7</v>
      </c>
      <c r="E177" s="45">
        <v>13184</v>
      </c>
    </row>
    <row r="178" spans="1:5" ht="14.25" customHeight="1" thickBot="1">
      <c r="A178" s="1" t="s">
        <v>313</v>
      </c>
      <c r="B178" s="4" t="s">
        <v>340</v>
      </c>
      <c r="C178" s="5" t="s">
        <v>341</v>
      </c>
      <c r="D178" s="42" t="s">
        <v>7</v>
      </c>
      <c r="E178" s="45">
        <v>47435</v>
      </c>
    </row>
    <row r="179" spans="1:5" ht="14.25" customHeight="1" thickBot="1">
      <c r="A179" s="1" t="s">
        <v>313</v>
      </c>
      <c r="B179" s="4" t="s">
        <v>342</v>
      </c>
      <c r="C179" s="5" t="s">
        <v>343</v>
      </c>
      <c r="D179" s="42" t="s">
        <v>7</v>
      </c>
      <c r="E179" s="45">
        <v>45450</v>
      </c>
    </row>
    <row r="180" spans="1:5" ht="14.25" customHeight="1" thickBot="1">
      <c r="A180" s="1" t="s">
        <v>313</v>
      </c>
      <c r="B180" s="4" t="s">
        <v>344</v>
      </c>
      <c r="C180" s="5" t="s">
        <v>345</v>
      </c>
      <c r="D180" s="42" t="s">
        <v>7</v>
      </c>
      <c r="E180" s="45">
        <v>11425</v>
      </c>
    </row>
    <row r="181" spans="1:5" ht="14.25" customHeight="1" thickBot="1">
      <c r="A181" s="1" t="s">
        <v>313</v>
      </c>
      <c r="B181" s="4" t="s">
        <v>346</v>
      </c>
      <c r="C181" s="5" t="s">
        <v>347</v>
      </c>
      <c r="D181" s="42" t="s">
        <v>7</v>
      </c>
      <c r="E181" s="45">
        <v>14064</v>
      </c>
    </row>
    <row r="182" spans="1:5" ht="14.25" customHeight="1" thickBot="1">
      <c r="A182" s="1" t="s">
        <v>313</v>
      </c>
      <c r="B182" s="4" t="s">
        <v>348</v>
      </c>
      <c r="C182" s="5" t="s">
        <v>349</v>
      </c>
      <c r="D182" s="42" t="s">
        <v>7</v>
      </c>
      <c r="E182" s="45">
        <v>19969</v>
      </c>
    </row>
    <row r="183" spans="1:5" ht="14.25" customHeight="1" thickBot="1">
      <c r="A183" s="1" t="s">
        <v>313</v>
      </c>
      <c r="B183" s="4" t="s">
        <v>350</v>
      </c>
      <c r="C183" s="5" t="s">
        <v>351</v>
      </c>
      <c r="D183" s="42" t="s">
        <v>7</v>
      </c>
      <c r="E183" s="45">
        <v>19904</v>
      </c>
    </row>
    <row r="184" spans="1:5" ht="14.25" customHeight="1" thickBot="1">
      <c r="A184" s="1" t="s">
        <v>313</v>
      </c>
      <c r="B184" s="4" t="s">
        <v>352</v>
      </c>
      <c r="C184" s="5" t="s">
        <v>353</v>
      </c>
      <c r="D184" s="42" t="s">
        <v>7</v>
      </c>
      <c r="E184" s="45">
        <v>44216</v>
      </c>
    </row>
    <row r="185" spans="1:5" ht="14.25" customHeight="1" thickBot="1">
      <c r="A185" s="1" t="s">
        <v>313</v>
      </c>
      <c r="B185" s="4" t="s">
        <v>354</v>
      </c>
      <c r="C185" s="5" t="s">
        <v>355</v>
      </c>
      <c r="D185" s="42" t="s">
        <v>7</v>
      </c>
      <c r="E185" s="45">
        <v>31040</v>
      </c>
    </row>
    <row r="186" spans="1:5" ht="14.25" customHeight="1" thickBot="1">
      <c r="A186" s="1" t="s">
        <v>313</v>
      </c>
      <c r="B186" s="4" t="s">
        <v>356</v>
      </c>
      <c r="C186" s="5" t="s">
        <v>357</v>
      </c>
      <c r="D186" s="42" t="s">
        <v>7</v>
      </c>
      <c r="E186" s="45">
        <v>49445</v>
      </c>
    </row>
    <row r="187" spans="1:5" ht="14.25" customHeight="1" thickBot="1">
      <c r="A187" s="1" t="s">
        <v>313</v>
      </c>
      <c r="B187" s="4" t="s">
        <v>358</v>
      </c>
      <c r="C187" s="5" t="s">
        <v>359</v>
      </c>
      <c r="D187" s="42" t="s">
        <v>7</v>
      </c>
      <c r="E187" s="45">
        <v>35710</v>
      </c>
    </row>
    <row r="188" spans="1:5" ht="14.25" customHeight="1" thickBot="1">
      <c r="A188" s="1" t="s">
        <v>313</v>
      </c>
      <c r="B188" s="4" t="s">
        <v>360</v>
      </c>
      <c r="C188" s="5" t="s">
        <v>361</v>
      </c>
      <c r="D188" s="42" t="s">
        <v>7</v>
      </c>
      <c r="E188" s="45">
        <v>49226</v>
      </c>
    </row>
    <row r="189" spans="1:5" ht="14.25" customHeight="1" thickBot="1">
      <c r="A189" s="1" t="s">
        <v>313</v>
      </c>
      <c r="B189" s="4" t="s">
        <v>362</v>
      </c>
      <c r="C189" s="5" t="s">
        <v>363</v>
      </c>
      <c r="D189" s="42" t="s">
        <v>7</v>
      </c>
      <c r="E189" s="45">
        <v>162788</v>
      </c>
    </row>
    <row r="190" spans="1:5" ht="14.25" customHeight="1" thickBot="1">
      <c r="A190" s="1" t="s">
        <v>313</v>
      </c>
      <c r="B190" s="4" t="s">
        <v>364</v>
      </c>
      <c r="C190" s="5" t="s">
        <v>365</v>
      </c>
      <c r="D190" s="42" t="s">
        <v>7</v>
      </c>
      <c r="E190" s="45">
        <v>20162</v>
      </c>
    </row>
    <row r="191" spans="1:5" ht="14.25" customHeight="1" thickBot="1">
      <c r="A191" s="1" t="s">
        <v>313</v>
      </c>
      <c r="B191" s="4" t="s">
        <v>366</v>
      </c>
      <c r="C191" s="5" t="s">
        <v>367</v>
      </c>
      <c r="D191" s="42" t="s">
        <v>7</v>
      </c>
      <c r="E191" s="45">
        <v>18616</v>
      </c>
    </row>
    <row r="192" spans="1:5" ht="14.25" customHeight="1" thickBot="1">
      <c r="A192" s="1" t="s">
        <v>313</v>
      </c>
      <c r="B192" s="4" t="s">
        <v>368</v>
      </c>
      <c r="C192" s="5" t="s">
        <v>369</v>
      </c>
      <c r="D192" s="42" t="s">
        <v>7</v>
      </c>
      <c r="E192" s="45">
        <v>18650</v>
      </c>
    </row>
    <row r="193" spans="1:5" ht="14.25" customHeight="1" thickBot="1">
      <c r="A193" s="1" t="s">
        <v>313</v>
      </c>
      <c r="B193" s="4" t="s">
        <v>370</v>
      </c>
      <c r="C193" s="5" t="s">
        <v>371</v>
      </c>
      <c r="D193" s="42" t="s">
        <v>7</v>
      </c>
      <c r="E193" s="45">
        <v>9916</v>
      </c>
    </row>
    <row r="194" spans="1:5" ht="14.25" customHeight="1" thickBot="1">
      <c r="A194" s="1" t="s">
        <v>313</v>
      </c>
      <c r="B194" s="4" t="s">
        <v>372</v>
      </c>
      <c r="C194" s="5" t="s">
        <v>373</v>
      </c>
      <c r="D194" s="42" t="s">
        <v>7</v>
      </c>
      <c r="E194" s="45">
        <v>33066</v>
      </c>
    </row>
    <row r="195" spans="1:5" ht="14.25" customHeight="1" thickBot="1">
      <c r="A195" s="1" t="s">
        <v>313</v>
      </c>
      <c r="B195" s="4" t="s">
        <v>374</v>
      </c>
      <c r="C195" s="5" t="s">
        <v>375</v>
      </c>
      <c r="D195" s="42" t="s">
        <v>7</v>
      </c>
      <c r="E195" s="45">
        <v>20883</v>
      </c>
    </row>
    <row r="196" spans="1:5" ht="14.25" customHeight="1" thickBot="1">
      <c r="A196" s="1" t="s">
        <v>313</v>
      </c>
      <c r="B196" s="4" t="s">
        <v>376</v>
      </c>
      <c r="C196" s="5" t="s">
        <v>377</v>
      </c>
      <c r="D196" s="42" t="s">
        <v>7</v>
      </c>
      <c r="E196" s="45">
        <v>72684</v>
      </c>
    </row>
    <row r="197" spans="1:5" ht="14.25" customHeight="1" thickBot="1">
      <c r="A197" s="1" t="s">
        <v>313</v>
      </c>
      <c r="B197" s="4" t="s">
        <v>378</v>
      </c>
      <c r="C197" s="5" t="s">
        <v>379</v>
      </c>
      <c r="D197" s="42" t="s">
        <v>7</v>
      </c>
      <c r="E197" s="45">
        <v>412687</v>
      </c>
    </row>
    <row r="198" spans="1:5" ht="14.25" customHeight="1" thickBot="1">
      <c r="A198" s="1" t="s">
        <v>313</v>
      </c>
      <c r="B198" s="4" t="s">
        <v>380</v>
      </c>
      <c r="C198" s="5" t="s">
        <v>381</v>
      </c>
      <c r="D198" s="42" t="s">
        <v>7</v>
      </c>
      <c r="E198" s="45">
        <v>12873</v>
      </c>
    </row>
    <row r="199" spans="1:5" ht="14.25" customHeight="1" thickBot="1">
      <c r="A199" s="1" t="s">
        <v>313</v>
      </c>
      <c r="B199" s="4" t="s">
        <v>382</v>
      </c>
      <c r="C199" s="5" t="s">
        <v>383</v>
      </c>
      <c r="D199" s="42" t="s">
        <v>7</v>
      </c>
      <c r="E199" s="45">
        <v>26767</v>
      </c>
    </row>
    <row r="200" spans="1:5" ht="14.25" customHeight="1" thickBot="1">
      <c r="A200" s="1" t="s">
        <v>313</v>
      </c>
      <c r="B200" s="4" t="s">
        <v>384</v>
      </c>
      <c r="C200" s="5" t="s">
        <v>385</v>
      </c>
      <c r="D200" s="42" t="s">
        <v>7</v>
      </c>
      <c r="E200" s="45">
        <v>62773</v>
      </c>
    </row>
    <row r="201" spans="1:5" ht="14.25" customHeight="1" thickBot="1">
      <c r="A201" s="1" t="s">
        <v>313</v>
      </c>
      <c r="B201" s="4" t="s">
        <v>386</v>
      </c>
      <c r="C201" s="5" t="s">
        <v>387</v>
      </c>
      <c r="D201" s="42" t="s">
        <v>7</v>
      </c>
      <c r="E201" s="45">
        <v>165884</v>
      </c>
    </row>
    <row r="202" spans="1:5" ht="14.25" customHeight="1" thickBot="1">
      <c r="A202" s="1" t="s">
        <v>313</v>
      </c>
      <c r="B202" s="4" t="s">
        <v>388</v>
      </c>
      <c r="C202" s="5" t="s">
        <v>389</v>
      </c>
      <c r="D202" s="42" t="s">
        <v>7</v>
      </c>
      <c r="E202" s="45">
        <v>22322</v>
      </c>
    </row>
    <row r="203" spans="1:5" ht="14.25" customHeight="1" thickBot="1">
      <c r="A203" s="1" t="s">
        <v>313</v>
      </c>
      <c r="B203" s="4" t="s">
        <v>390</v>
      </c>
      <c r="C203" s="5" t="s">
        <v>391</v>
      </c>
      <c r="D203" s="42" t="s">
        <v>7</v>
      </c>
      <c r="E203" s="45">
        <v>79370</v>
      </c>
    </row>
    <row r="204" spans="1:5" ht="14.25" customHeight="1" thickBot="1">
      <c r="A204" s="1" t="s">
        <v>313</v>
      </c>
      <c r="B204" s="4" t="s">
        <v>392</v>
      </c>
      <c r="C204" s="5" t="s">
        <v>393</v>
      </c>
      <c r="D204" s="42" t="s">
        <v>7</v>
      </c>
      <c r="E204" s="45">
        <v>16113</v>
      </c>
    </row>
    <row r="205" spans="1:5" ht="14.25" customHeight="1" thickBot="1">
      <c r="A205" s="1" t="s">
        <v>313</v>
      </c>
      <c r="B205" s="4" t="s">
        <v>394</v>
      </c>
      <c r="C205" s="5" t="s">
        <v>395</v>
      </c>
      <c r="D205" s="42" t="s">
        <v>7</v>
      </c>
      <c r="E205" s="45">
        <v>15519</v>
      </c>
    </row>
    <row r="206" spans="1:5" ht="14.25" customHeight="1" thickBot="1">
      <c r="A206" s="1" t="s">
        <v>313</v>
      </c>
      <c r="B206" s="4" t="s">
        <v>396</v>
      </c>
      <c r="C206" s="5" t="s">
        <v>397</v>
      </c>
      <c r="D206" s="42" t="s">
        <v>7</v>
      </c>
      <c r="E206" s="45">
        <v>17962</v>
      </c>
    </row>
    <row r="207" spans="1:5" ht="14.25" customHeight="1" thickBot="1">
      <c r="A207" s="1" t="s">
        <v>313</v>
      </c>
      <c r="B207" s="4" t="s">
        <v>398</v>
      </c>
      <c r="C207" s="5" t="s">
        <v>399</v>
      </c>
      <c r="D207" s="42" t="s">
        <v>7</v>
      </c>
      <c r="E207" s="45">
        <v>10653</v>
      </c>
    </row>
    <row r="208" spans="1:5" ht="14.25" customHeight="1" thickBot="1">
      <c r="A208" s="1" t="s">
        <v>313</v>
      </c>
      <c r="B208" s="4" t="s">
        <v>400</v>
      </c>
      <c r="C208" s="5" t="s">
        <v>401</v>
      </c>
      <c r="D208" s="42" t="s">
        <v>7</v>
      </c>
      <c r="E208" s="45">
        <v>28226</v>
      </c>
    </row>
    <row r="209" spans="1:5" ht="14.25" customHeight="1" thickBot="1">
      <c r="A209" s="1" t="s">
        <v>313</v>
      </c>
      <c r="B209" s="4" t="s">
        <v>402</v>
      </c>
      <c r="C209" s="5" t="s">
        <v>403</v>
      </c>
      <c r="D209" s="42" t="s">
        <v>7</v>
      </c>
      <c r="E209" s="45">
        <v>34605</v>
      </c>
    </row>
    <row r="210" spans="1:5" ht="14.25" customHeight="1" thickBot="1">
      <c r="A210" s="1" t="s">
        <v>313</v>
      </c>
      <c r="B210" s="4" t="s">
        <v>404</v>
      </c>
      <c r="C210" s="5" t="s">
        <v>405</v>
      </c>
      <c r="D210" s="42" t="s">
        <v>7</v>
      </c>
      <c r="E210" s="45">
        <v>25471</v>
      </c>
    </row>
    <row r="211" spans="1:5" ht="14.25" customHeight="1" thickBot="1">
      <c r="A211" s="1" t="s">
        <v>313</v>
      </c>
      <c r="B211" s="4" t="s">
        <v>406</v>
      </c>
      <c r="C211" s="5" t="s">
        <v>407</v>
      </c>
      <c r="D211" s="42" t="s">
        <v>7</v>
      </c>
      <c r="E211" s="45">
        <v>64973</v>
      </c>
    </row>
    <row r="212" spans="1:5" ht="14.25" customHeight="1" thickBot="1">
      <c r="A212" s="1" t="s">
        <v>313</v>
      </c>
      <c r="B212" s="4" t="s">
        <v>408</v>
      </c>
      <c r="C212" s="5" t="s">
        <v>409</v>
      </c>
      <c r="D212" s="42" t="s">
        <v>7</v>
      </c>
      <c r="E212" s="45">
        <v>44804</v>
      </c>
    </row>
    <row r="213" spans="1:5" ht="14.25" customHeight="1" thickBot="1">
      <c r="A213" s="1" t="s">
        <v>313</v>
      </c>
      <c r="B213" s="4" t="s">
        <v>410</v>
      </c>
      <c r="C213" s="5" t="s">
        <v>411</v>
      </c>
      <c r="D213" s="42" t="s">
        <v>7</v>
      </c>
      <c r="E213" s="45">
        <v>31145</v>
      </c>
    </row>
    <row r="214" spans="1:5" ht="14.25" customHeight="1" thickBot="1">
      <c r="A214" s="1" t="s">
        <v>313</v>
      </c>
      <c r="B214" s="4" t="s">
        <v>412</v>
      </c>
      <c r="C214" s="5" t="s">
        <v>413</v>
      </c>
      <c r="D214" s="42" t="s">
        <v>52</v>
      </c>
      <c r="E214" s="45">
        <v>5592</v>
      </c>
    </row>
    <row r="215" spans="1:5" ht="14.25" customHeight="1" thickBot="1">
      <c r="A215" s="1" t="s">
        <v>313</v>
      </c>
      <c r="B215" s="4" t="s">
        <v>414</v>
      </c>
      <c r="C215" s="5" t="s">
        <v>415</v>
      </c>
      <c r="D215" s="42" t="s">
        <v>7</v>
      </c>
      <c r="E215" s="45">
        <v>1129</v>
      </c>
    </row>
    <row r="216" spans="1:5" ht="14.25" customHeight="1" thickBot="1">
      <c r="A216" s="1" t="s">
        <v>313</v>
      </c>
      <c r="B216" s="4" t="s">
        <v>416</v>
      </c>
      <c r="C216" s="5" t="s">
        <v>417</v>
      </c>
      <c r="D216" s="42" t="s">
        <v>7</v>
      </c>
      <c r="E216" s="45">
        <v>88708</v>
      </c>
    </row>
    <row r="217" spans="1:5" ht="14.25" customHeight="1" thickBot="1">
      <c r="A217" s="1" t="s">
        <v>313</v>
      </c>
      <c r="B217" s="4" t="s">
        <v>418</v>
      </c>
      <c r="C217" s="5" t="s">
        <v>419</v>
      </c>
      <c r="D217" s="42" t="s">
        <v>7</v>
      </c>
      <c r="E217" s="45">
        <v>25964</v>
      </c>
    </row>
    <row r="218" spans="1:5" ht="14.25" customHeight="1" thickBot="1">
      <c r="A218" s="1" t="s">
        <v>313</v>
      </c>
      <c r="B218" s="4" t="s">
        <v>420</v>
      </c>
      <c r="C218" s="5" t="s">
        <v>421</v>
      </c>
      <c r="D218" s="42" t="s">
        <v>7</v>
      </c>
      <c r="E218" s="45">
        <v>9085</v>
      </c>
    </row>
    <row r="219" spans="1:5" ht="14.25" customHeight="1" thickBot="1">
      <c r="A219" s="1" t="s">
        <v>313</v>
      </c>
      <c r="B219" s="4" t="s">
        <v>422</v>
      </c>
      <c r="C219" s="5" t="s">
        <v>423</v>
      </c>
      <c r="D219" s="42" t="s">
        <v>7</v>
      </c>
      <c r="E219" s="45">
        <v>82328</v>
      </c>
    </row>
    <row r="220" spans="1:5" ht="14.25" customHeight="1" thickBot="1">
      <c r="A220" s="1" t="s">
        <v>424</v>
      </c>
      <c r="B220" s="4" t="s">
        <v>425</v>
      </c>
      <c r="C220" s="5" t="s">
        <v>426</v>
      </c>
      <c r="D220" s="42" t="s">
        <v>7</v>
      </c>
      <c r="E220" s="45">
        <v>400848</v>
      </c>
    </row>
    <row r="221" spans="1:5" ht="14.25" customHeight="1" thickBot="1">
      <c r="A221" s="1" t="s">
        <v>424</v>
      </c>
      <c r="B221" s="4" t="s">
        <v>427</v>
      </c>
      <c r="C221" s="5" t="s">
        <v>428</v>
      </c>
      <c r="D221" s="42" t="s">
        <v>7</v>
      </c>
      <c r="E221" s="45">
        <v>593613</v>
      </c>
    </row>
    <row r="222" spans="1:5" ht="14.25" customHeight="1" thickBot="1">
      <c r="A222" s="1" t="s">
        <v>424</v>
      </c>
      <c r="B222" s="4" t="s">
        <v>429</v>
      </c>
      <c r="C222" s="5" t="s">
        <v>430</v>
      </c>
      <c r="D222" s="42" t="s">
        <v>7</v>
      </c>
      <c r="E222" s="45">
        <v>604411</v>
      </c>
    </row>
    <row r="223" spans="1:5" ht="14.25" customHeight="1" thickBot="1">
      <c r="A223" s="1" t="s">
        <v>424</v>
      </c>
      <c r="B223" s="4" t="s">
        <v>431</v>
      </c>
      <c r="C223" s="5" t="s">
        <v>432</v>
      </c>
      <c r="D223" s="42" t="s">
        <v>7</v>
      </c>
      <c r="E223" s="45">
        <v>352781</v>
      </c>
    </row>
    <row r="224" spans="1:5" ht="14.25" customHeight="1" thickBot="1">
      <c r="A224" s="1" t="s">
        <v>424</v>
      </c>
      <c r="B224" s="4" t="s">
        <v>433</v>
      </c>
      <c r="C224" s="5" t="s">
        <v>434</v>
      </c>
      <c r="D224" s="42" t="s">
        <v>7</v>
      </c>
      <c r="E224" s="45">
        <v>131294</v>
      </c>
    </row>
    <row r="225" spans="1:5" ht="14.25" customHeight="1" thickBot="1">
      <c r="A225" s="1" t="s">
        <v>424</v>
      </c>
      <c r="B225" s="4" t="s">
        <v>435</v>
      </c>
      <c r="C225" s="5" t="s">
        <v>436</v>
      </c>
      <c r="D225" s="42" t="s">
        <v>7</v>
      </c>
      <c r="E225" s="45">
        <v>165334</v>
      </c>
    </row>
    <row r="226" spans="1:5" ht="14.25" customHeight="1" thickBot="1">
      <c r="A226" s="1" t="s">
        <v>424</v>
      </c>
      <c r="B226" s="4" t="s">
        <v>437</v>
      </c>
      <c r="C226" s="5" t="s">
        <v>438</v>
      </c>
      <c r="D226" s="42" t="s">
        <v>7</v>
      </c>
      <c r="E226" s="45">
        <v>83120</v>
      </c>
    </row>
    <row r="227" spans="1:5" ht="14.25" customHeight="1" thickBot="1">
      <c r="A227" s="1" t="s">
        <v>424</v>
      </c>
      <c r="B227" s="4" t="s">
        <v>439</v>
      </c>
      <c r="C227" s="5" t="s">
        <v>440</v>
      </c>
      <c r="D227" s="42" t="s">
        <v>7</v>
      </c>
      <c r="E227" s="45">
        <v>173596</v>
      </c>
    </row>
    <row r="228" spans="1:5" ht="14.25" customHeight="1" thickBot="1">
      <c r="A228" s="1" t="s">
        <v>424</v>
      </c>
      <c r="B228" s="4" t="s">
        <v>441</v>
      </c>
      <c r="C228" s="5" t="s">
        <v>442</v>
      </c>
      <c r="D228" s="42" t="s">
        <v>7</v>
      </c>
      <c r="E228" s="45">
        <v>176660</v>
      </c>
    </row>
    <row r="229" spans="1:5" ht="14.25" customHeight="1" thickBot="1">
      <c r="A229" s="1" t="s">
        <v>424</v>
      </c>
      <c r="B229" s="4" t="s">
        <v>443</v>
      </c>
      <c r="C229" s="5" t="s">
        <v>444</v>
      </c>
      <c r="D229" s="42" t="s">
        <v>7</v>
      </c>
      <c r="E229" s="45">
        <v>106721</v>
      </c>
    </row>
    <row r="230" spans="1:5" ht="14.25" customHeight="1" thickBot="1">
      <c r="A230" s="1" t="s">
        <v>424</v>
      </c>
      <c r="B230" s="4" t="s">
        <v>445</v>
      </c>
      <c r="C230" s="5" t="s">
        <v>446</v>
      </c>
      <c r="D230" s="42" t="s">
        <v>7</v>
      </c>
      <c r="E230" s="45">
        <v>222465</v>
      </c>
    </row>
    <row r="231" spans="1:5" ht="14.25" customHeight="1" thickBot="1">
      <c r="A231" s="1" t="s">
        <v>424</v>
      </c>
      <c r="B231" s="4" t="s">
        <v>447</v>
      </c>
      <c r="C231" s="5" t="s">
        <v>448</v>
      </c>
      <c r="D231" s="42" t="s">
        <v>7</v>
      </c>
      <c r="E231" s="45">
        <v>266436</v>
      </c>
    </row>
    <row r="232" spans="1:5" ht="14.25" customHeight="1" thickBot="1">
      <c r="A232" s="1" t="s">
        <v>424</v>
      </c>
      <c r="B232" s="4" t="s">
        <v>449</v>
      </c>
      <c r="C232" s="5" t="s">
        <v>450</v>
      </c>
      <c r="D232" s="42" t="s">
        <v>7</v>
      </c>
      <c r="E232" s="45">
        <v>59895</v>
      </c>
    </row>
    <row r="233" spans="1:5" ht="14.25" customHeight="1" thickBot="1">
      <c r="A233" s="1" t="s">
        <v>424</v>
      </c>
      <c r="B233" s="4" t="s">
        <v>451</v>
      </c>
      <c r="C233" s="5" t="s">
        <v>452</v>
      </c>
      <c r="D233" s="42" t="s">
        <v>7</v>
      </c>
      <c r="E233" s="45">
        <v>19029</v>
      </c>
    </row>
    <row r="234" spans="1:5" ht="14.25" customHeight="1" thickBot="1">
      <c r="A234" s="1" t="s">
        <v>424</v>
      </c>
      <c r="B234" s="4" t="s">
        <v>453</v>
      </c>
      <c r="C234" s="5" t="s">
        <v>454</v>
      </c>
      <c r="D234" s="42" t="s">
        <v>7</v>
      </c>
      <c r="E234" s="45">
        <v>16242</v>
      </c>
    </row>
    <row r="235" spans="1:5" ht="14.25" customHeight="1" thickBot="1">
      <c r="A235" s="1" t="s">
        <v>424</v>
      </c>
      <c r="B235" s="4" t="s">
        <v>455</v>
      </c>
      <c r="C235" s="5" t="s">
        <v>456</v>
      </c>
      <c r="D235" s="42" t="s">
        <v>7</v>
      </c>
      <c r="E235" s="45">
        <v>15826</v>
      </c>
    </row>
    <row r="236" spans="1:5" ht="14.25" customHeight="1" thickBot="1">
      <c r="A236" s="1" t="s">
        <v>424</v>
      </c>
      <c r="B236" s="4" t="s">
        <v>457</v>
      </c>
      <c r="C236" s="5" t="s">
        <v>458</v>
      </c>
      <c r="D236" s="42" t="s">
        <v>7</v>
      </c>
      <c r="E236" s="45">
        <v>11046</v>
      </c>
    </row>
    <row r="237" spans="1:5" ht="14.25" customHeight="1" thickBot="1">
      <c r="A237" s="1" t="s">
        <v>424</v>
      </c>
      <c r="B237" s="4" t="s">
        <v>459</v>
      </c>
      <c r="C237" s="5" t="s">
        <v>460</v>
      </c>
      <c r="D237" s="42" t="s">
        <v>7</v>
      </c>
      <c r="E237" s="45">
        <v>8750</v>
      </c>
    </row>
    <row r="238" spans="1:5" ht="14.25" customHeight="1" thickBot="1">
      <c r="A238" s="1" t="s">
        <v>424</v>
      </c>
      <c r="B238" s="4" t="s">
        <v>461</v>
      </c>
      <c r="C238" s="5" t="s">
        <v>462</v>
      </c>
      <c r="D238" s="42" t="s">
        <v>7</v>
      </c>
      <c r="E238" s="45">
        <v>11315</v>
      </c>
    </row>
    <row r="239" spans="1:5" ht="14.25" customHeight="1" thickBot="1">
      <c r="A239" s="1" t="s">
        <v>424</v>
      </c>
      <c r="B239" s="4" t="s">
        <v>463</v>
      </c>
      <c r="C239" s="5" t="s">
        <v>464</v>
      </c>
      <c r="D239" s="42" t="s">
        <v>7</v>
      </c>
      <c r="E239" s="45">
        <v>23697</v>
      </c>
    </row>
    <row r="240" spans="1:5" ht="14.25" customHeight="1" thickBot="1">
      <c r="A240" s="1" t="s">
        <v>424</v>
      </c>
      <c r="B240" s="4" t="s">
        <v>465</v>
      </c>
      <c r="C240" s="5" t="s">
        <v>466</v>
      </c>
      <c r="D240" s="42" t="s">
        <v>7</v>
      </c>
      <c r="E240" s="45">
        <v>44497</v>
      </c>
    </row>
    <row r="241" spans="1:5" ht="14.25" customHeight="1" thickBot="1">
      <c r="A241" s="1" t="s">
        <v>424</v>
      </c>
      <c r="B241" s="4" t="s">
        <v>467</v>
      </c>
      <c r="C241" s="5" t="s">
        <v>468</v>
      </c>
      <c r="D241" s="42" t="s">
        <v>7</v>
      </c>
      <c r="E241" s="45">
        <v>19721</v>
      </c>
    </row>
    <row r="242" spans="1:5" ht="14.25" customHeight="1" thickBot="1">
      <c r="A242" s="1" t="s">
        <v>424</v>
      </c>
      <c r="B242" s="4" t="s">
        <v>469</v>
      </c>
      <c r="C242" s="5" t="s">
        <v>470</v>
      </c>
      <c r="D242" s="42" t="s">
        <v>7</v>
      </c>
      <c r="E242" s="45">
        <v>15691</v>
      </c>
    </row>
    <row r="243" spans="1:5" ht="14.25" customHeight="1" thickBot="1">
      <c r="A243" s="1" t="s">
        <v>424</v>
      </c>
      <c r="B243" s="4" t="s">
        <v>471</v>
      </c>
      <c r="C243" s="5" t="s">
        <v>472</v>
      </c>
      <c r="D243" s="42" t="s">
        <v>7</v>
      </c>
      <c r="E243" s="45">
        <v>12376</v>
      </c>
    </row>
    <row r="244" spans="1:5" ht="14.25" customHeight="1" thickBot="1">
      <c r="A244" s="1" t="s">
        <v>424</v>
      </c>
      <c r="B244" s="4" t="s">
        <v>473</v>
      </c>
      <c r="C244" s="5" t="s">
        <v>474</v>
      </c>
      <c r="D244" s="42" t="s">
        <v>7</v>
      </c>
      <c r="E244" s="45">
        <v>8638</v>
      </c>
    </row>
    <row r="245" spans="1:5" ht="14.25" customHeight="1" thickBot="1">
      <c r="A245" s="1" t="s">
        <v>424</v>
      </c>
      <c r="B245" s="4" t="s">
        <v>475</v>
      </c>
      <c r="C245" s="5" t="s">
        <v>476</v>
      </c>
      <c r="D245" s="42" t="s">
        <v>7</v>
      </c>
      <c r="E245" s="45">
        <v>41243</v>
      </c>
    </row>
    <row r="246" spans="1:5" ht="14.25" customHeight="1" thickBot="1">
      <c r="A246" s="1" t="s">
        <v>424</v>
      </c>
      <c r="B246" s="4" t="s">
        <v>477</v>
      </c>
      <c r="C246" s="5" t="s">
        <v>478</v>
      </c>
      <c r="D246" s="42" t="s">
        <v>7</v>
      </c>
      <c r="E246" s="45">
        <v>30260</v>
      </c>
    </row>
    <row r="247" spans="1:5" ht="14.25" customHeight="1" thickBot="1">
      <c r="A247" s="1" t="s">
        <v>424</v>
      </c>
      <c r="B247" s="4" t="s">
        <v>479</v>
      </c>
      <c r="C247" s="5" t="s">
        <v>480</v>
      </c>
      <c r="D247" s="42" t="s">
        <v>7</v>
      </c>
      <c r="E247" s="45">
        <v>256561</v>
      </c>
    </row>
    <row r="248" spans="1:5" ht="14.25" customHeight="1" thickBot="1">
      <c r="A248" s="1" t="s">
        <v>424</v>
      </c>
      <c r="B248" s="4" t="s">
        <v>481</v>
      </c>
      <c r="C248" s="5" t="s">
        <v>482</v>
      </c>
      <c r="D248" s="42" t="s">
        <v>7</v>
      </c>
      <c r="E248" s="45">
        <v>39784</v>
      </c>
    </row>
    <row r="249" spans="1:5" ht="14.25" customHeight="1" thickBot="1">
      <c r="A249" s="1" t="s">
        <v>424</v>
      </c>
      <c r="B249" s="4" t="s">
        <v>483</v>
      </c>
      <c r="C249" s="5" t="s">
        <v>484</v>
      </c>
      <c r="D249" s="42" t="s">
        <v>7</v>
      </c>
      <c r="E249" s="45">
        <v>81755</v>
      </c>
    </row>
    <row r="250" spans="1:5" ht="14.25" customHeight="1" thickBot="1">
      <c r="A250" s="1" t="s">
        <v>424</v>
      </c>
      <c r="B250" s="4" t="s">
        <v>485</v>
      </c>
      <c r="C250" s="5" t="s">
        <v>486</v>
      </c>
      <c r="D250" s="42" t="s">
        <v>7</v>
      </c>
      <c r="E250" s="45">
        <v>8737</v>
      </c>
    </row>
    <row r="251" spans="1:5" ht="14.25" customHeight="1" thickBot="1">
      <c r="A251" s="1" t="s">
        <v>424</v>
      </c>
      <c r="B251" s="4" t="s">
        <v>487</v>
      </c>
      <c r="C251" s="5" t="s">
        <v>488</v>
      </c>
      <c r="D251" s="42" t="s">
        <v>7</v>
      </c>
      <c r="E251" s="45">
        <v>9867</v>
      </c>
    </row>
    <row r="252" spans="1:5" ht="14.25" customHeight="1" thickBot="1">
      <c r="A252" s="1" t="s">
        <v>424</v>
      </c>
      <c r="B252" s="4" t="s">
        <v>489</v>
      </c>
      <c r="C252" s="5" t="s">
        <v>490</v>
      </c>
      <c r="D252" s="42" t="s">
        <v>7</v>
      </c>
      <c r="E252" s="45">
        <v>19250</v>
      </c>
    </row>
    <row r="253" spans="1:5" ht="14.25" customHeight="1" thickBot="1">
      <c r="A253" s="1" t="s">
        <v>424</v>
      </c>
      <c r="B253" s="4" t="s">
        <v>491</v>
      </c>
      <c r="C253" s="5" t="s">
        <v>492</v>
      </c>
      <c r="D253" s="42" t="s">
        <v>7</v>
      </c>
      <c r="E253" s="45">
        <v>20452</v>
      </c>
    </row>
    <row r="254" spans="1:5" ht="14.25" customHeight="1" thickBot="1">
      <c r="A254" s="1" t="s">
        <v>424</v>
      </c>
      <c r="B254" s="4" t="s">
        <v>493</v>
      </c>
      <c r="C254" s="5" t="s">
        <v>494</v>
      </c>
      <c r="D254" s="42" t="s">
        <v>7</v>
      </c>
      <c r="E254" s="45">
        <v>3032</v>
      </c>
    </row>
    <row r="255" spans="1:5" ht="14.25" customHeight="1" thickBot="1">
      <c r="A255" s="1" t="s">
        <v>424</v>
      </c>
      <c r="B255" s="4" t="s">
        <v>495</v>
      </c>
      <c r="C255" s="5" t="s">
        <v>496</v>
      </c>
      <c r="D255" s="42" t="s">
        <v>7</v>
      </c>
      <c r="E255" s="45">
        <v>18683</v>
      </c>
    </row>
    <row r="256" spans="1:5" ht="14.25" customHeight="1" thickBot="1">
      <c r="A256" s="1" t="s">
        <v>424</v>
      </c>
      <c r="B256" s="4" t="s">
        <v>497</v>
      </c>
      <c r="C256" s="5" t="s">
        <v>498</v>
      </c>
      <c r="D256" s="42" t="s">
        <v>7</v>
      </c>
      <c r="E256" s="45">
        <v>112095</v>
      </c>
    </row>
    <row r="257" spans="1:5" ht="14.25" customHeight="1" thickBot="1">
      <c r="A257" s="1" t="s">
        <v>424</v>
      </c>
      <c r="B257" s="4" t="s">
        <v>499</v>
      </c>
      <c r="C257" s="5" t="s">
        <v>500</v>
      </c>
      <c r="D257" s="42" t="s">
        <v>7</v>
      </c>
      <c r="E257" s="45">
        <v>23721</v>
      </c>
    </row>
    <row r="258" spans="1:5" ht="14.25" customHeight="1" thickBot="1">
      <c r="A258" s="1" t="s">
        <v>501</v>
      </c>
      <c r="B258" s="4" t="s">
        <v>502</v>
      </c>
      <c r="C258" s="5" t="s">
        <v>503</v>
      </c>
      <c r="D258" s="42" t="s">
        <v>7</v>
      </c>
      <c r="E258" s="45">
        <v>146846</v>
      </c>
    </row>
    <row r="259" spans="1:5" ht="14.25" customHeight="1" thickBot="1">
      <c r="A259" s="1" t="s">
        <v>501</v>
      </c>
      <c r="B259" s="4" t="s">
        <v>504</v>
      </c>
      <c r="C259" s="5" t="s">
        <v>505</v>
      </c>
      <c r="D259" s="42" t="s">
        <v>7</v>
      </c>
      <c r="E259" s="45">
        <v>69856</v>
      </c>
    </row>
    <row r="260" spans="1:5" ht="14.25" customHeight="1" thickBot="1">
      <c r="A260" s="1" t="s">
        <v>501</v>
      </c>
      <c r="B260" s="4" t="s">
        <v>506</v>
      </c>
      <c r="C260" s="5" t="s">
        <v>507</v>
      </c>
      <c r="D260" s="42" t="s">
        <v>7</v>
      </c>
      <c r="E260" s="45">
        <v>67114</v>
      </c>
    </row>
    <row r="261" spans="1:5" ht="14.25" customHeight="1" thickBot="1">
      <c r="A261" s="1" t="s">
        <v>501</v>
      </c>
      <c r="B261" s="4" t="s">
        <v>508</v>
      </c>
      <c r="C261" s="5" t="s">
        <v>509</v>
      </c>
      <c r="D261" s="42" t="s">
        <v>7</v>
      </c>
      <c r="E261" s="45">
        <v>125343</v>
      </c>
    </row>
    <row r="262" spans="1:5" ht="14.25" customHeight="1" thickBot="1">
      <c r="A262" s="1" t="s">
        <v>501</v>
      </c>
      <c r="B262" s="4" t="s">
        <v>510</v>
      </c>
      <c r="C262" s="5" t="s">
        <v>511</v>
      </c>
      <c r="D262" s="42" t="s">
        <v>7</v>
      </c>
      <c r="E262" s="45">
        <v>19367</v>
      </c>
    </row>
    <row r="263" spans="1:5" ht="14.25" customHeight="1" thickBot="1">
      <c r="A263" s="1" t="s">
        <v>501</v>
      </c>
      <c r="B263" s="4" t="s">
        <v>512</v>
      </c>
      <c r="C263" s="5" t="s">
        <v>513</v>
      </c>
      <c r="D263" s="42" t="s">
        <v>7</v>
      </c>
      <c r="E263" s="45">
        <v>23977</v>
      </c>
    </row>
    <row r="264" spans="1:5" ht="14.25" customHeight="1" thickBot="1">
      <c r="A264" s="1" t="s">
        <v>501</v>
      </c>
      <c r="B264" s="4" t="s">
        <v>514</v>
      </c>
      <c r="C264" s="5" t="s">
        <v>515</v>
      </c>
      <c r="D264" s="42" t="s">
        <v>7</v>
      </c>
      <c r="E264" s="45">
        <v>88679</v>
      </c>
    </row>
    <row r="265" spans="1:5" ht="14.25" customHeight="1" thickBot="1">
      <c r="A265" s="1" t="s">
        <v>501</v>
      </c>
      <c r="B265" s="4" t="s">
        <v>516</v>
      </c>
      <c r="C265" s="5" t="s">
        <v>517</v>
      </c>
      <c r="D265" s="42" t="s">
        <v>7</v>
      </c>
      <c r="E265" s="45">
        <v>101</v>
      </c>
    </row>
    <row r="266" spans="1:5" ht="14.25" customHeight="1" thickBot="1">
      <c r="A266" s="1" t="s">
        <v>501</v>
      </c>
      <c r="B266" s="4" t="s">
        <v>518</v>
      </c>
      <c r="C266" s="5" t="s">
        <v>519</v>
      </c>
      <c r="D266" s="42" t="s">
        <v>7</v>
      </c>
      <c r="E266" s="45">
        <v>62</v>
      </c>
    </row>
    <row r="267" spans="1:5" ht="14.25" customHeight="1" thickBot="1">
      <c r="A267" s="1" t="s">
        <v>501</v>
      </c>
      <c r="B267" s="4" t="s">
        <v>520</v>
      </c>
      <c r="C267" s="5" t="s">
        <v>521</v>
      </c>
      <c r="D267" s="42" t="s">
        <v>7</v>
      </c>
      <c r="E267" s="45">
        <v>1659</v>
      </c>
    </row>
    <row r="268" spans="1:5" ht="14.25" customHeight="1" thickBot="1">
      <c r="A268" s="1" t="s">
        <v>501</v>
      </c>
      <c r="B268" s="4" t="s">
        <v>522</v>
      </c>
      <c r="C268" s="5" t="s">
        <v>523</v>
      </c>
      <c r="D268" s="42" t="s">
        <v>7</v>
      </c>
      <c r="E268" s="45">
        <v>271</v>
      </c>
    </row>
    <row r="269" spans="1:5" ht="14.25" customHeight="1" thickBot="1">
      <c r="A269" s="1" t="s">
        <v>501</v>
      </c>
      <c r="B269" s="4" t="s">
        <v>524</v>
      </c>
      <c r="C269" s="5" t="s">
        <v>525</v>
      </c>
      <c r="D269" s="42" t="s">
        <v>7</v>
      </c>
      <c r="E269" s="45">
        <v>757</v>
      </c>
    </row>
    <row r="270" spans="1:5" ht="14.25" customHeight="1" thickBot="1">
      <c r="A270" s="1" t="s">
        <v>501</v>
      </c>
      <c r="B270" s="4" t="s">
        <v>526</v>
      </c>
      <c r="C270" s="5" t="s">
        <v>527</v>
      </c>
      <c r="D270" s="42" t="s">
        <v>7</v>
      </c>
      <c r="E270" s="45">
        <v>43</v>
      </c>
    </row>
    <row r="271" spans="1:5" ht="14.25" customHeight="1" thickBot="1">
      <c r="A271" s="1" t="s">
        <v>501</v>
      </c>
      <c r="B271" s="4" t="s">
        <v>528</v>
      </c>
      <c r="C271" s="5" t="s">
        <v>529</v>
      </c>
      <c r="D271" s="42" t="s">
        <v>7</v>
      </c>
      <c r="E271" s="45">
        <v>1180</v>
      </c>
    </row>
    <row r="272" spans="1:5" ht="14.25" customHeight="1" thickBot="1">
      <c r="A272" s="1" t="s">
        <v>501</v>
      </c>
      <c r="B272" s="4" t="s">
        <v>530</v>
      </c>
      <c r="C272" s="5" t="s">
        <v>531</v>
      </c>
      <c r="D272" s="42" t="s">
        <v>7</v>
      </c>
      <c r="E272" s="45">
        <v>14470</v>
      </c>
    </row>
    <row r="273" spans="1:5" ht="14.25" customHeight="1" thickBot="1">
      <c r="A273" s="1" t="s">
        <v>501</v>
      </c>
      <c r="B273" s="4" t="s">
        <v>532</v>
      </c>
      <c r="C273" s="5" t="s">
        <v>533</v>
      </c>
      <c r="D273" s="42" t="s">
        <v>7</v>
      </c>
      <c r="E273" s="45">
        <v>12927</v>
      </c>
    </row>
    <row r="274" spans="1:5" ht="14.25" customHeight="1" thickBot="1">
      <c r="A274" s="1" t="s">
        <v>501</v>
      </c>
      <c r="B274" s="4" t="s">
        <v>534</v>
      </c>
      <c r="C274" s="5" t="s">
        <v>535</v>
      </c>
      <c r="D274" s="42" t="s">
        <v>7</v>
      </c>
      <c r="E274" s="45">
        <v>6871</v>
      </c>
    </row>
    <row r="275" spans="1:5" ht="14.25" customHeight="1" thickBot="1">
      <c r="A275" s="1" t="s">
        <v>501</v>
      </c>
      <c r="B275" s="4" t="s">
        <v>536</v>
      </c>
      <c r="C275" s="5" t="s">
        <v>537</v>
      </c>
      <c r="D275" s="42" t="s">
        <v>7</v>
      </c>
      <c r="E275" s="45">
        <v>32731</v>
      </c>
    </row>
    <row r="276" spans="1:5" ht="14.25" customHeight="1" thickBot="1">
      <c r="A276" s="1" t="s">
        <v>501</v>
      </c>
      <c r="B276" s="4" t="s">
        <v>538</v>
      </c>
      <c r="C276" s="5" t="s">
        <v>539</v>
      </c>
      <c r="D276" s="42" t="s">
        <v>7</v>
      </c>
      <c r="E276" s="45">
        <v>2051</v>
      </c>
    </row>
    <row r="277" spans="1:5" ht="14.25" customHeight="1" thickBot="1">
      <c r="A277" s="1" t="s">
        <v>501</v>
      </c>
      <c r="B277" s="4" t="s">
        <v>540</v>
      </c>
      <c r="C277" s="5" t="s">
        <v>541</v>
      </c>
      <c r="D277" s="42" t="s">
        <v>7</v>
      </c>
      <c r="E277" s="45">
        <v>598</v>
      </c>
    </row>
    <row r="278" spans="1:5" ht="14.25" customHeight="1" thickBot="1">
      <c r="A278" s="1" t="s">
        <v>501</v>
      </c>
      <c r="B278" s="4" t="s">
        <v>542</v>
      </c>
      <c r="C278" s="5" t="s">
        <v>543</v>
      </c>
      <c r="D278" s="42" t="s">
        <v>7</v>
      </c>
      <c r="E278" s="45">
        <v>3324</v>
      </c>
    </row>
    <row r="279" spans="1:5" ht="14.25" customHeight="1" thickBot="1">
      <c r="A279" s="1" t="s">
        <v>501</v>
      </c>
      <c r="B279" s="4" t="s">
        <v>544</v>
      </c>
      <c r="C279" s="5" t="s">
        <v>545</v>
      </c>
      <c r="D279" s="42" t="s">
        <v>7</v>
      </c>
      <c r="E279" s="45">
        <v>56610</v>
      </c>
    </row>
    <row r="280" spans="1:5" ht="14.25" customHeight="1" thickBot="1">
      <c r="A280" s="1" t="s">
        <v>501</v>
      </c>
      <c r="B280" s="4" t="s">
        <v>546</v>
      </c>
      <c r="C280" s="5" t="s">
        <v>547</v>
      </c>
      <c r="D280" s="42" t="s">
        <v>7</v>
      </c>
      <c r="E280" s="45">
        <v>358</v>
      </c>
    </row>
    <row r="281" spans="1:5" ht="14.25" customHeight="1" thickBot="1">
      <c r="A281" s="1" t="s">
        <v>501</v>
      </c>
      <c r="B281" s="4" t="s">
        <v>548</v>
      </c>
      <c r="C281" s="5" t="s">
        <v>549</v>
      </c>
      <c r="D281" s="42" t="s">
        <v>7</v>
      </c>
      <c r="E281" s="45">
        <v>81643</v>
      </c>
    </row>
    <row r="282" spans="1:5" ht="14.25" customHeight="1" thickBot="1">
      <c r="A282" s="1" t="s">
        <v>501</v>
      </c>
      <c r="B282" s="4" t="s">
        <v>550</v>
      </c>
      <c r="C282" s="5" t="s">
        <v>551</v>
      </c>
      <c r="D282" s="42" t="s">
        <v>7</v>
      </c>
      <c r="E282" s="45">
        <v>29681</v>
      </c>
    </row>
    <row r="283" spans="1:5" ht="14.25" customHeight="1" thickBot="1">
      <c r="A283" s="1" t="s">
        <v>501</v>
      </c>
      <c r="B283" s="4" t="s">
        <v>552</v>
      </c>
      <c r="C283" s="5" t="s">
        <v>553</v>
      </c>
      <c r="D283" s="42" t="s">
        <v>7</v>
      </c>
      <c r="E283" s="45">
        <v>5510</v>
      </c>
    </row>
    <row r="284" spans="1:5" ht="14.25" customHeight="1" thickBot="1">
      <c r="A284" s="1" t="s">
        <v>501</v>
      </c>
      <c r="B284" s="4" t="s">
        <v>554</v>
      </c>
      <c r="C284" s="5" t="s">
        <v>555</v>
      </c>
      <c r="D284" s="42" t="s">
        <v>7</v>
      </c>
      <c r="E284" s="45">
        <v>17623</v>
      </c>
    </row>
    <row r="285" spans="1:5" ht="14.25" customHeight="1" thickBot="1">
      <c r="A285" s="1" t="s">
        <v>501</v>
      </c>
      <c r="B285" s="4" t="s">
        <v>556</v>
      </c>
      <c r="C285" s="5" t="s">
        <v>557</v>
      </c>
      <c r="D285" s="42" t="s">
        <v>7</v>
      </c>
      <c r="E285" s="45">
        <v>13754</v>
      </c>
    </row>
    <row r="286" spans="1:5" ht="14.25" customHeight="1" thickBot="1">
      <c r="A286" s="1" t="s">
        <v>501</v>
      </c>
      <c r="B286" s="4" t="s">
        <v>558</v>
      </c>
      <c r="C286" s="5" t="s">
        <v>559</v>
      </c>
      <c r="D286" s="42" t="s">
        <v>7</v>
      </c>
      <c r="E286" s="45">
        <v>19318</v>
      </c>
    </row>
    <row r="287" spans="1:5" ht="14.25" customHeight="1" thickBot="1">
      <c r="A287" s="1" t="s">
        <v>501</v>
      </c>
      <c r="B287" s="4" t="s">
        <v>560</v>
      </c>
      <c r="C287" s="5" t="s">
        <v>561</v>
      </c>
      <c r="D287" s="42" t="s">
        <v>7</v>
      </c>
      <c r="E287" s="45">
        <v>35777</v>
      </c>
    </row>
    <row r="288" spans="1:5" ht="14.25" customHeight="1" thickBot="1">
      <c r="A288" s="1" t="s">
        <v>501</v>
      </c>
      <c r="B288" s="4" t="s">
        <v>562</v>
      </c>
      <c r="C288" s="5" t="s">
        <v>563</v>
      </c>
      <c r="D288" s="42" t="s">
        <v>7</v>
      </c>
      <c r="E288" s="45">
        <v>204000</v>
      </c>
    </row>
    <row r="289" spans="1:5" ht="14.25" customHeight="1" thickBot="1">
      <c r="A289" s="1" t="s">
        <v>501</v>
      </c>
      <c r="B289" s="4" t="s">
        <v>564</v>
      </c>
      <c r="C289" s="5" t="s">
        <v>565</v>
      </c>
      <c r="D289" s="42" t="s">
        <v>7</v>
      </c>
      <c r="E289" s="45">
        <v>13220</v>
      </c>
    </row>
    <row r="290" spans="1:5" ht="14.25" customHeight="1" thickBot="1">
      <c r="A290" s="1" t="s">
        <v>501</v>
      </c>
      <c r="B290" s="4" t="s">
        <v>566</v>
      </c>
      <c r="C290" s="5" t="s">
        <v>567</v>
      </c>
      <c r="D290" s="42" t="s">
        <v>7</v>
      </c>
      <c r="E290" s="45">
        <v>3276</v>
      </c>
    </row>
    <row r="291" spans="1:5" ht="14.25" customHeight="1" thickBot="1">
      <c r="A291" s="1" t="s">
        <v>501</v>
      </c>
      <c r="B291" s="4" t="s">
        <v>568</v>
      </c>
      <c r="C291" s="5" t="s">
        <v>569</v>
      </c>
      <c r="D291" s="42" t="s">
        <v>7</v>
      </c>
      <c r="E291" s="45">
        <v>67206</v>
      </c>
    </row>
    <row r="292" spans="1:5" ht="14.25" customHeight="1" thickBot="1">
      <c r="A292" s="1" t="s">
        <v>501</v>
      </c>
      <c r="B292" s="4" t="s">
        <v>570</v>
      </c>
      <c r="C292" s="5" t="s">
        <v>571</v>
      </c>
      <c r="D292" s="42" t="s">
        <v>7</v>
      </c>
      <c r="E292" s="45">
        <v>59764</v>
      </c>
    </row>
    <row r="293" spans="1:5" ht="14.25" customHeight="1" thickBot="1">
      <c r="A293" s="1" t="s">
        <v>501</v>
      </c>
      <c r="B293" s="4" t="s">
        <v>572</v>
      </c>
      <c r="C293" s="5" t="s">
        <v>573</v>
      </c>
      <c r="D293" s="42" t="s">
        <v>7</v>
      </c>
      <c r="E293" s="45">
        <v>88223</v>
      </c>
    </row>
    <row r="294" spans="1:5" ht="14.25" customHeight="1" thickBot="1">
      <c r="A294" s="1" t="s">
        <v>501</v>
      </c>
      <c r="B294" s="4" t="s">
        <v>574</v>
      </c>
      <c r="C294" s="5" t="s">
        <v>575</v>
      </c>
      <c r="D294" s="42" t="s">
        <v>7</v>
      </c>
      <c r="E294" s="45">
        <v>104045</v>
      </c>
    </row>
    <row r="295" spans="1:5" ht="14.25" customHeight="1" thickBot="1">
      <c r="A295" s="1" t="s">
        <v>501</v>
      </c>
      <c r="B295" s="4" t="s">
        <v>576</v>
      </c>
      <c r="C295" s="5" t="s">
        <v>577</v>
      </c>
      <c r="D295" s="42" t="s">
        <v>7</v>
      </c>
      <c r="E295" s="45">
        <v>76167</v>
      </c>
    </row>
    <row r="296" spans="1:5" ht="14.25" customHeight="1" thickBot="1">
      <c r="A296" s="1" t="s">
        <v>501</v>
      </c>
      <c r="B296" s="4" t="s">
        <v>578</v>
      </c>
      <c r="C296" s="5" t="s">
        <v>579</v>
      </c>
      <c r="D296" s="42" t="s">
        <v>7</v>
      </c>
      <c r="E296" s="45">
        <v>63659</v>
      </c>
    </row>
    <row r="297" spans="1:5" ht="14.25" customHeight="1" thickBot="1">
      <c r="A297" s="1" t="s">
        <v>501</v>
      </c>
      <c r="B297" s="4" t="s">
        <v>580</v>
      </c>
      <c r="C297" s="5" t="s">
        <v>581</v>
      </c>
      <c r="D297" s="42" t="s">
        <v>7</v>
      </c>
      <c r="E297" s="45">
        <v>280881</v>
      </c>
    </row>
    <row r="298" spans="1:5" ht="14.25" customHeight="1" thickBot="1">
      <c r="A298" s="1" t="s">
        <v>501</v>
      </c>
      <c r="B298" s="4" t="s">
        <v>582</v>
      </c>
      <c r="C298" s="5" t="s">
        <v>583</v>
      </c>
      <c r="D298" s="42" t="s">
        <v>7</v>
      </c>
      <c r="E298" s="45">
        <v>11889</v>
      </c>
    </row>
    <row r="299" spans="1:5" ht="14.25" customHeight="1" thickBot="1">
      <c r="A299" s="1" t="s">
        <v>501</v>
      </c>
      <c r="B299" s="4" t="s">
        <v>584</v>
      </c>
      <c r="C299" s="5" t="s">
        <v>585</v>
      </c>
      <c r="D299" s="42" t="s">
        <v>7</v>
      </c>
      <c r="E299" s="45">
        <v>303175</v>
      </c>
    </row>
    <row r="300" spans="1:5" ht="14.25" customHeight="1">
      <c r="A300" s="35" t="s">
        <v>501</v>
      </c>
      <c r="B300" s="36" t="s">
        <v>586</v>
      </c>
      <c r="C300" s="37" t="s">
        <v>587</v>
      </c>
      <c r="D300" s="43" t="s">
        <v>7</v>
      </c>
      <c r="E300" s="45">
        <v>658672</v>
      </c>
    </row>
    <row r="301" spans="1:5" ht="14.25" customHeight="1">
      <c r="A301" s="38" t="s">
        <v>655</v>
      </c>
      <c r="B301" s="38"/>
      <c r="C301" s="38"/>
      <c r="D301" s="38"/>
      <c r="E301" s="46">
        <f>SUM(E2:E300)</f>
        <v>16323630</v>
      </c>
    </row>
    <row r="302" spans="1:5" ht="14.25" customHeight="1">
      <c r="A302" s="39" t="s">
        <v>656</v>
      </c>
      <c r="B302" s="39"/>
      <c r="C302" s="39"/>
      <c r="D302" s="39"/>
      <c r="E302" s="46">
        <f>E301*19%</f>
        <v>3101489.7</v>
      </c>
    </row>
    <row r="303" spans="1:5" ht="14.25" customHeight="1">
      <c r="A303" s="39" t="s">
        <v>657</v>
      </c>
      <c r="B303" s="39"/>
      <c r="C303" s="39"/>
      <c r="D303" s="39"/>
      <c r="E303" s="46">
        <f>E302+E301</f>
        <v>19425119.699999999</v>
      </c>
    </row>
    <row r="304" spans="1:5" ht="14.25" customHeight="1">
      <c r="E304" s="7"/>
    </row>
    <row r="305" spans="3:5" ht="14.25" customHeight="1">
      <c r="C305" s="40"/>
      <c r="E305" s="7"/>
    </row>
    <row r="306" spans="3:5" ht="14.25" customHeight="1">
      <c r="E306" s="7"/>
    </row>
    <row r="307" spans="3:5" ht="14.25" customHeight="1">
      <c r="C307" s="40" t="s">
        <v>658</v>
      </c>
      <c r="E307" s="7"/>
    </row>
    <row r="308" spans="3:5" ht="14.25" customHeight="1">
      <c r="C308" s="40" t="s">
        <v>659</v>
      </c>
      <c r="E308" s="7"/>
    </row>
    <row r="309" spans="3:5" ht="14.25" customHeight="1">
      <c r="C309" s="40" t="s">
        <v>660</v>
      </c>
      <c r="E309" s="7"/>
    </row>
    <row r="310" spans="3:5" ht="14.25" customHeight="1">
      <c r="C310" s="40" t="s">
        <v>661</v>
      </c>
      <c r="E310" s="7"/>
    </row>
    <row r="311" spans="3:5" ht="14.25" customHeight="1">
      <c r="C311" s="40" t="s">
        <v>662</v>
      </c>
      <c r="E311" s="7"/>
    </row>
    <row r="312" spans="3:5" ht="14.25" customHeight="1">
      <c r="C312" s="41" t="s">
        <v>663</v>
      </c>
      <c r="E312" s="7"/>
    </row>
    <row r="313" spans="3:5" ht="14.25" customHeight="1">
      <c r="C313" s="40" t="s">
        <v>664</v>
      </c>
      <c r="E313" s="7"/>
    </row>
    <row r="314" spans="3:5" ht="14.25" customHeight="1">
      <c r="C314" s="40" t="s">
        <v>665</v>
      </c>
      <c r="E314" s="7"/>
    </row>
    <row r="315" spans="3:5" ht="14.25" customHeight="1">
      <c r="E315" s="7"/>
    </row>
    <row r="316" spans="3:5" ht="14.25" customHeight="1">
      <c r="E316" s="7"/>
    </row>
    <row r="317" spans="3:5" ht="14.25" customHeight="1">
      <c r="E317" s="7"/>
    </row>
    <row r="318" spans="3:5" ht="14.25" customHeight="1">
      <c r="E318" s="7"/>
    </row>
    <row r="319" spans="3:5" ht="14.25" customHeight="1">
      <c r="E319" s="7"/>
    </row>
    <row r="320" spans="3:5" ht="14.25" customHeight="1">
      <c r="E320" s="7"/>
    </row>
    <row r="321" spans="5:5" ht="14.25" customHeight="1">
      <c r="E321" s="7"/>
    </row>
    <row r="322" spans="5:5" ht="14.25" customHeight="1">
      <c r="E322" s="7"/>
    </row>
    <row r="323" spans="5:5" ht="14.25" customHeight="1">
      <c r="E323" s="7"/>
    </row>
    <row r="324" spans="5:5" ht="14.25" customHeight="1">
      <c r="E324" s="7"/>
    </row>
    <row r="325" spans="5:5" ht="14.25" customHeight="1">
      <c r="E325" s="7"/>
    </row>
    <row r="326" spans="5:5" ht="14.25" customHeight="1">
      <c r="E326" s="7"/>
    </row>
    <row r="327" spans="5:5" ht="14.25" customHeight="1">
      <c r="E327" s="7"/>
    </row>
    <row r="328" spans="5:5" ht="14.25" customHeight="1">
      <c r="E328" s="7"/>
    </row>
    <row r="329" spans="5:5" ht="14.25" customHeight="1">
      <c r="E329" s="7"/>
    </row>
    <row r="330" spans="5:5" ht="14.25" customHeight="1">
      <c r="E330" s="7"/>
    </row>
    <row r="331" spans="5:5" ht="14.25" customHeight="1">
      <c r="E331" s="7"/>
    </row>
    <row r="332" spans="5:5" ht="14.25" customHeight="1">
      <c r="E332" s="7"/>
    </row>
    <row r="333" spans="5:5" ht="14.25" customHeight="1">
      <c r="E333" s="7"/>
    </row>
    <row r="334" spans="5:5" ht="14.25" customHeight="1">
      <c r="E334" s="7"/>
    </row>
    <row r="335" spans="5:5" ht="14.25" customHeight="1">
      <c r="E335" s="7"/>
    </row>
    <row r="336" spans="5:5" ht="14.25" customHeight="1">
      <c r="E336" s="7"/>
    </row>
    <row r="337" spans="5:5" ht="14.25" customHeight="1">
      <c r="E337" s="7"/>
    </row>
    <row r="338" spans="5:5" ht="14.25" customHeight="1">
      <c r="E338" s="7"/>
    </row>
    <row r="339" spans="5:5" ht="14.25" customHeight="1">
      <c r="E339" s="7"/>
    </row>
    <row r="340" spans="5:5" ht="14.25" customHeight="1">
      <c r="E340" s="7"/>
    </row>
    <row r="341" spans="5:5" ht="14.25" customHeight="1">
      <c r="E341" s="7"/>
    </row>
    <row r="342" spans="5:5" ht="14.25" customHeight="1">
      <c r="E342" s="7"/>
    </row>
    <row r="343" spans="5:5" ht="14.25" customHeight="1">
      <c r="E343" s="7"/>
    </row>
    <row r="344" spans="5:5" ht="14.25" customHeight="1">
      <c r="E344" s="7"/>
    </row>
    <row r="345" spans="5:5" ht="14.25" customHeight="1">
      <c r="E345" s="7"/>
    </row>
    <row r="346" spans="5:5" ht="14.25" customHeight="1">
      <c r="E346" s="7"/>
    </row>
    <row r="347" spans="5:5" ht="14.25" customHeight="1">
      <c r="E347" s="7"/>
    </row>
    <row r="348" spans="5:5" ht="14.25" customHeight="1">
      <c r="E348" s="7"/>
    </row>
    <row r="349" spans="5:5" ht="14.25" customHeight="1">
      <c r="E349" s="7"/>
    </row>
    <row r="350" spans="5:5" ht="14.25" customHeight="1">
      <c r="E350" s="7"/>
    </row>
    <row r="351" spans="5:5" ht="14.25" customHeight="1">
      <c r="E351" s="7"/>
    </row>
    <row r="352" spans="5:5" ht="14.25" customHeight="1">
      <c r="E352" s="7"/>
    </row>
    <row r="353" spans="5:5" ht="14.25" customHeight="1">
      <c r="E353" s="7"/>
    </row>
    <row r="354" spans="5:5" ht="14.25" customHeight="1">
      <c r="E354" s="7"/>
    </row>
    <row r="355" spans="5:5" ht="14.25" customHeight="1">
      <c r="E355" s="7"/>
    </row>
    <row r="356" spans="5:5" ht="14.25" customHeight="1">
      <c r="E356" s="7"/>
    </row>
    <row r="357" spans="5:5" ht="14.25" customHeight="1">
      <c r="E357" s="7"/>
    </row>
    <row r="358" spans="5:5" ht="14.25" customHeight="1">
      <c r="E358" s="7"/>
    </row>
    <row r="359" spans="5:5" ht="14.25" customHeight="1">
      <c r="E359" s="7"/>
    </row>
    <row r="360" spans="5:5" ht="14.25" customHeight="1">
      <c r="E360" s="7"/>
    </row>
    <row r="361" spans="5:5" ht="14.25" customHeight="1">
      <c r="E361" s="7"/>
    </row>
    <row r="362" spans="5:5" ht="14.25" customHeight="1">
      <c r="E362" s="7"/>
    </row>
    <row r="363" spans="5:5" ht="14.25" customHeight="1">
      <c r="E363" s="7"/>
    </row>
    <row r="364" spans="5:5" ht="14.25" customHeight="1">
      <c r="E364" s="7"/>
    </row>
    <row r="365" spans="5:5" ht="14.25" customHeight="1">
      <c r="E365" s="7"/>
    </row>
    <row r="366" spans="5:5" ht="14.25" customHeight="1">
      <c r="E366" s="7"/>
    </row>
    <row r="367" spans="5:5" ht="14.25" customHeight="1">
      <c r="E367" s="7"/>
    </row>
    <row r="368" spans="5:5" ht="14.25" customHeight="1">
      <c r="E368" s="7"/>
    </row>
    <row r="369" spans="5:5" ht="14.25" customHeight="1">
      <c r="E369" s="7"/>
    </row>
    <row r="370" spans="5:5" ht="14.25" customHeight="1">
      <c r="E370" s="7"/>
    </row>
    <row r="371" spans="5:5" ht="14.25" customHeight="1">
      <c r="E371" s="7"/>
    </row>
    <row r="372" spans="5:5" ht="14.25" customHeight="1">
      <c r="E372" s="7"/>
    </row>
    <row r="373" spans="5:5" ht="14.25" customHeight="1">
      <c r="E373" s="7"/>
    </row>
    <row r="374" spans="5:5" ht="14.25" customHeight="1">
      <c r="E374" s="7"/>
    </row>
    <row r="375" spans="5:5" ht="14.25" customHeight="1">
      <c r="E375" s="7"/>
    </row>
    <row r="376" spans="5:5" ht="14.25" customHeight="1">
      <c r="E376" s="7"/>
    </row>
    <row r="377" spans="5:5" ht="14.25" customHeight="1">
      <c r="E377" s="7"/>
    </row>
    <row r="378" spans="5:5" ht="14.25" customHeight="1">
      <c r="E378" s="7"/>
    </row>
    <row r="379" spans="5:5" ht="14.25" customHeight="1">
      <c r="E379" s="7"/>
    </row>
    <row r="380" spans="5:5" ht="14.25" customHeight="1">
      <c r="E380" s="7"/>
    </row>
    <row r="381" spans="5:5" ht="14.25" customHeight="1">
      <c r="E381" s="7"/>
    </row>
    <row r="382" spans="5:5" ht="14.25" customHeight="1">
      <c r="E382" s="7"/>
    </row>
    <row r="383" spans="5:5" ht="14.25" customHeight="1">
      <c r="E383" s="7"/>
    </row>
    <row r="384" spans="5:5" ht="14.25" customHeight="1">
      <c r="E384" s="7"/>
    </row>
    <row r="385" spans="5:5" ht="14.25" customHeight="1">
      <c r="E385" s="7"/>
    </row>
    <row r="386" spans="5:5" ht="14.25" customHeight="1">
      <c r="E386" s="7"/>
    </row>
    <row r="387" spans="5:5" ht="14.25" customHeight="1">
      <c r="E387" s="7"/>
    </row>
    <row r="388" spans="5:5" ht="14.25" customHeight="1">
      <c r="E388" s="7"/>
    </row>
    <row r="389" spans="5:5" ht="14.25" customHeight="1">
      <c r="E389" s="7"/>
    </row>
    <row r="390" spans="5:5" ht="14.25" customHeight="1">
      <c r="E390" s="7"/>
    </row>
    <row r="391" spans="5:5" ht="14.25" customHeight="1">
      <c r="E391" s="7"/>
    </row>
    <row r="392" spans="5:5" ht="14.25" customHeight="1">
      <c r="E392" s="7"/>
    </row>
    <row r="393" spans="5:5" ht="14.25" customHeight="1">
      <c r="E393" s="7"/>
    </row>
    <row r="394" spans="5:5" ht="14.25" customHeight="1">
      <c r="E394" s="7"/>
    </row>
    <row r="395" spans="5:5" ht="14.25" customHeight="1">
      <c r="E395" s="7"/>
    </row>
    <row r="396" spans="5:5" ht="14.25" customHeight="1">
      <c r="E396" s="7"/>
    </row>
    <row r="397" spans="5:5" ht="14.25" customHeight="1">
      <c r="E397" s="7"/>
    </row>
    <row r="398" spans="5:5" ht="14.25" customHeight="1">
      <c r="E398" s="7"/>
    </row>
    <row r="399" spans="5:5" ht="14.25" customHeight="1">
      <c r="E399" s="7"/>
    </row>
    <row r="400" spans="5:5" ht="14.25" customHeight="1">
      <c r="E400" s="7"/>
    </row>
    <row r="401" spans="5:5" ht="14.25" customHeight="1">
      <c r="E401" s="7"/>
    </row>
    <row r="402" spans="5:5" ht="14.25" customHeight="1">
      <c r="E402" s="7"/>
    </row>
    <row r="403" spans="5:5" ht="14.25" customHeight="1">
      <c r="E403" s="7"/>
    </row>
    <row r="404" spans="5:5" ht="14.25" customHeight="1">
      <c r="E404" s="7"/>
    </row>
    <row r="405" spans="5:5" ht="14.25" customHeight="1">
      <c r="E405" s="7"/>
    </row>
    <row r="406" spans="5:5" ht="14.25" customHeight="1">
      <c r="E406" s="7"/>
    </row>
    <row r="407" spans="5:5" ht="14.25" customHeight="1">
      <c r="E407" s="7"/>
    </row>
    <row r="408" spans="5:5" ht="14.25" customHeight="1">
      <c r="E408" s="7"/>
    </row>
    <row r="409" spans="5:5" ht="14.25" customHeight="1">
      <c r="E409" s="7"/>
    </row>
    <row r="410" spans="5:5" ht="14.25" customHeight="1">
      <c r="E410" s="7"/>
    </row>
    <row r="411" spans="5:5" ht="14.25" customHeight="1">
      <c r="E411" s="7"/>
    </row>
    <row r="412" spans="5:5" ht="14.25" customHeight="1">
      <c r="E412" s="7"/>
    </row>
    <row r="413" spans="5:5" ht="14.25" customHeight="1">
      <c r="E413" s="7"/>
    </row>
    <row r="414" spans="5:5" ht="14.25" customHeight="1">
      <c r="E414" s="7"/>
    </row>
    <row r="415" spans="5:5" ht="14.25" customHeight="1">
      <c r="E415" s="7"/>
    </row>
    <row r="416" spans="5:5" ht="14.25" customHeight="1">
      <c r="E416" s="7"/>
    </row>
    <row r="417" spans="5:5" ht="14.25" customHeight="1">
      <c r="E417" s="7"/>
    </row>
    <row r="418" spans="5:5" ht="14.25" customHeight="1">
      <c r="E418" s="7"/>
    </row>
    <row r="419" spans="5:5" ht="14.25" customHeight="1">
      <c r="E419" s="7"/>
    </row>
    <row r="420" spans="5:5" ht="14.25" customHeight="1">
      <c r="E420" s="7"/>
    </row>
    <row r="421" spans="5:5" ht="14.25" customHeight="1">
      <c r="E421" s="7"/>
    </row>
    <row r="422" spans="5:5" ht="14.25" customHeight="1">
      <c r="E422" s="7"/>
    </row>
    <row r="423" spans="5:5" ht="14.25" customHeight="1">
      <c r="E423" s="7"/>
    </row>
    <row r="424" spans="5:5" ht="14.25" customHeight="1">
      <c r="E424" s="7"/>
    </row>
    <row r="425" spans="5:5" ht="14.25" customHeight="1">
      <c r="E425" s="7"/>
    </row>
    <row r="426" spans="5:5" ht="14.25" customHeight="1">
      <c r="E426" s="7"/>
    </row>
    <row r="427" spans="5:5" ht="14.25" customHeight="1">
      <c r="E427" s="7"/>
    </row>
    <row r="428" spans="5:5" ht="14.25" customHeight="1">
      <c r="E428" s="7"/>
    </row>
    <row r="429" spans="5:5" ht="14.25" customHeight="1">
      <c r="E429" s="7"/>
    </row>
    <row r="430" spans="5:5" ht="14.25" customHeight="1">
      <c r="E430" s="7"/>
    </row>
    <row r="431" spans="5:5" ht="14.25" customHeight="1">
      <c r="E431" s="7"/>
    </row>
    <row r="432" spans="5:5" ht="14.25" customHeight="1">
      <c r="E432" s="7"/>
    </row>
    <row r="433" spans="5:5" ht="14.25" customHeight="1">
      <c r="E433" s="7"/>
    </row>
    <row r="434" spans="5:5" ht="14.25" customHeight="1">
      <c r="E434" s="7"/>
    </row>
    <row r="435" spans="5:5" ht="14.25" customHeight="1">
      <c r="E435" s="7"/>
    </row>
    <row r="436" spans="5:5" ht="14.25" customHeight="1">
      <c r="E436" s="7"/>
    </row>
    <row r="437" spans="5:5" ht="14.25" customHeight="1">
      <c r="E437" s="7"/>
    </row>
    <row r="438" spans="5:5" ht="14.25" customHeight="1">
      <c r="E438" s="7"/>
    </row>
    <row r="439" spans="5:5" ht="14.25" customHeight="1">
      <c r="E439" s="7"/>
    </row>
    <row r="440" spans="5:5" ht="14.25" customHeight="1">
      <c r="E440" s="7"/>
    </row>
    <row r="441" spans="5:5" ht="14.25" customHeight="1">
      <c r="E441" s="7"/>
    </row>
    <row r="442" spans="5:5" ht="14.25" customHeight="1">
      <c r="E442" s="7"/>
    </row>
    <row r="443" spans="5:5" ht="14.25" customHeight="1">
      <c r="E443" s="7"/>
    </row>
    <row r="444" spans="5:5" ht="14.25" customHeight="1">
      <c r="E444" s="7"/>
    </row>
    <row r="445" spans="5:5" ht="14.25" customHeight="1">
      <c r="E445" s="7"/>
    </row>
    <row r="446" spans="5:5" ht="14.25" customHeight="1">
      <c r="E446" s="7"/>
    </row>
    <row r="447" spans="5:5" ht="14.25" customHeight="1">
      <c r="E447" s="7"/>
    </row>
    <row r="448" spans="5:5" ht="14.25" customHeight="1">
      <c r="E448" s="7"/>
    </row>
    <row r="449" spans="5:5" ht="14.25" customHeight="1">
      <c r="E449" s="7"/>
    </row>
    <row r="450" spans="5:5" ht="14.25" customHeight="1">
      <c r="E450" s="7"/>
    </row>
    <row r="451" spans="5:5" ht="14.25" customHeight="1">
      <c r="E451" s="7"/>
    </row>
    <row r="452" spans="5:5" ht="14.25" customHeight="1">
      <c r="E452" s="7"/>
    </row>
    <row r="453" spans="5:5" ht="14.25" customHeight="1">
      <c r="E453" s="7"/>
    </row>
    <row r="454" spans="5:5" ht="14.25" customHeight="1">
      <c r="E454" s="7"/>
    </row>
    <row r="455" spans="5:5" ht="14.25" customHeight="1">
      <c r="E455" s="7"/>
    </row>
    <row r="456" spans="5:5" ht="14.25" customHeight="1">
      <c r="E456" s="7"/>
    </row>
    <row r="457" spans="5:5" ht="14.25" customHeight="1">
      <c r="E457" s="7"/>
    </row>
    <row r="458" spans="5:5" ht="14.25" customHeight="1">
      <c r="E458" s="7"/>
    </row>
    <row r="459" spans="5:5" ht="14.25" customHeight="1">
      <c r="E459" s="7"/>
    </row>
    <row r="460" spans="5:5" ht="14.25" customHeight="1">
      <c r="E460" s="7"/>
    </row>
    <row r="461" spans="5:5" ht="14.25" customHeight="1">
      <c r="E461" s="7"/>
    </row>
    <row r="462" spans="5:5" ht="14.25" customHeight="1">
      <c r="E462" s="7"/>
    </row>
    <row r="463" spans="5:5" ht="14.25" customHeight="1">
      <c r="E463" s="7"/>
    </row>
    <row r="464" spans="5:5" ht="14.25" customHeight="1">
      <c r="E464" s="7"/>
    </row>
    <row r="465" spans="5:5" ht="14.25" customHeight="1">
      <c r="E465" s="7"/>
    </row>
    <row r="466" spans="5:5" ht="14.25" customHeight="1">
      <c r="E466" s="7"/>
    </row>
    <row r="467" spans="5:5" ht="14.25" customHeight="1">
      <c r="E467" s="7"/>
    </row>
    <row r="468" spans="5:5" ht="14.25" customHeight="1">
      <c r="E468" s="7"/>
    </row>
    <row r="469" spans="5:5" ht="14.25" customHeight="1">
      <c r="E469" s="7"/>
    </row>
    <row r="470" spans="5:5" ht="14.25" customHeight="1">
      <c r="E470" s="7"/>
    </row>
    <row r="471" spans="5:5" ht="14.25" customHeight="1">
      <c r="E471" s="7"/>
    </row>
    <row r="472" spans="5:5" ht="14.25" customHeight="1">
      <c r="E472" s="7"/>
    </row>
    <row r="473" spans="5:5" ht="14.25" customHeight="1">
      <c r="E473" s="7"/>
    </row>
    <row r="474" spans="5:5" ht="14.25" customHeight="1">
      <c r="E474" s="7"/>
    </row>
    <row r="475" spans="5:5" ht="14.25" customHeight="1">
      <c r="E475" s="7"/>
    </row>
    <row r="476" spans="5:5" ht="14.25" customHeight="1">
      <c r="E476" s="7"/>
    </row>
    <row r="477" spans="5:5" ht="14.25" customHeight="1">
      <c r="E477" s="7"/>
    </row>
    <row r="478" spans="5:5" ht="14.25" customHeight="1">
      <c r="E478" s="7"/>
    </row>
    <row r="479" spans="5:5" ht="14.25" customHeight="1">
      <c r="E479" s="7"/>
    </row>
    <row r="480" spans="5:5" ht="14.25" customHeight="1">
      <c r="E480" s="7"/>
    </row>
    <row r="481" spans="5:5" ht="14.25" customHeight="1">
      <c r="E481" s="7"/>
    </row>
    <row r="482" spans="5:5" ht="14.25" customHeight="1">
      <c r="E482" s="7"/>
    </row>
    <row r="483" spans="5:5" ht="14.25" customHeight="1">
      <c r="E483" s="7"/>
    </row>
    <row r="484" spans="5:5" ht="14.25" customHeight="1">
      <c r="E484" s="7"/>
    </row>
    <row r="485" spans="5:5" ht="14.25" customHeight="1">
      <c r="E485" s="7"/>
    </row>
    <row r="486" spans="5:5" ht="14.25" customHeight="1">
      <c r="E486" s="7"/>
    </row>
    <row r="487" spans="5:5" ht="14.25" customHeight="1">
      <c r="E487" s="7"/>
    </row>
    <row r="488" spans="5:5" ht="14.25" customHeight="1">
      <c r="E488" s="7"/>
    </row>
    <row r="489" spans="5:5" ht="14.25" customHeight="1">
      <c r="E489" s="7"/>
    </row>
    <row r="490" spans="5:5" ht="14.25" customHeight="1">
      <c r="E490" s="7"/>
    </row>
    <row r="491" spans="5:5" ht="14.25" customHeight="1">
      <c r="E491" s="7"/>
    </row>
    <row r="492" spans="5:5" ht="14.25" customHeight="1">
      <c r="E492" s="7"/>
    </row>
    <row r="493" spans="5:5" ht="14.25" customHeight="1">
      <c r="E493" s="7"/>
    </row>
    <row r="494" spans="5:5" ht="14.25" customHeight="1">
      <c r="E494" s="7"/>
    </row>
    <row r="495" spans="5:5" ht="14.25" customHeight="1">
      <c r="E495" s="7"/>
    </row>
    <row r="496" spans="5:5" ht="14.25" customHeight="1">
      <c r="E496" s="7"/>
    </row>
    <row r="497" spans="5:5" ht="14.25" customHeight="1">
      <c r="E497" s="7"/>
    </row>
    <row r="498" spans="5:5" ht="14.25" customHeight="1">
      <c r="E498" s="7"/>
    </row>
    <row r="499" spans="5:5" ht="14.25" customHeight="1">
      <c r="E499" s="7"/>
    </row>
    <row r="500" spans="5:5" ht="14.25" customHeight="1">
      <c r="E500" s="7"/>
    </row>
    <row r="501" spans="5:5" ht="14.25" customHeight="1">
      <c r="E501" s="7"/>
    </row>
    <row r="502" spans="5:5" ht="14.25" customHeight="1">
      <c r="E502" s="7"/>
    </row>
    <row r="503" spans="5:5" ht="14.25" customHeight="1">
      <c r="E503" s="7"/>
    </row>
    <row r="504" spans="5:5" ht="14.25" customHeight="1">
      <c r="E504" s="7"/>
    </row>
    <row r="505" spans="5:5" ht="14.25" customHeight="1">
      <c r="E505" s="7"/>
    </row>
    <row r="506" spans="5:5" ht="14.25" customHeight="1">
      <c r="E506" s="7"/>
    </row>
    <row r="507" spans="5:5" ht="14.25" customHeight="1">
      <c r="E507" s="7"/>
    </row>
    <row r="508" spans="5:5" ht="14.25" customHeight="1">
      <c r="E508" s="7"/>
    </row>
    <row r="509" spans="5:5" ht="14.25" customHeight="1">
      <c r="E509" s="7"/>
    </row>
    <row r="510" spans="5:5" ht="14.25" customHeight="1">
      <c r="E510" s="7"/>
    </row>
    <row r="511" spans="5:5" ht="14.25" customHeight="1">
      <c r="E511" s="7"/>
    </row>
    <row r="512" spans="5:5" ht="14.25" customHeight="1">
      <c r="E512" s="7"/>
    </row>
    <row r="513" spans="5:5" ht="14.25" customHeight="1">
      <c r="E513" s="7"/>
    </row>
    <row r="514" spans="5:5" ht="14.25" customHeight="1">
      <c r="E514" s="7"/>
    </row>
    <row r="515" spans="5:5" ht="14.25" customHeight="1">
      <c r="E515" s="7"/>
    </row>
    <row r="516" spans="5:5" ht="14.25" customHeight="1">
      <c r="E516" s="7"/>
    </row>
    <row r="517" spans="5:5" ht="14.25" customHeight="1">
      <c r="E517" s="7"/>
    </row>
    <row r="518" spans="5:5" ht="14.25" customHeight="1">
      <c r="E518" s="7"/>
    </row>
    <row r="519" spans="5:5" ht="14.25" customHeight="1">
      <c r="E519" s="7"/>
    </row>
    <row r="520" spans="5:5" ht="14.25" customHeight="1">
      <c r="E520" s="7"/>
    </row>
    <row r="521" spans="5:5" ht="14.25" customHeight="1">
      <c r="E521" s="7"/>
    </row>
    <row r="522" spans="5:5" ht="14.25" customHeight="1">
      <c r="E522" s="7"/>
    </row>
    <row r="523" spans="5:5" ht="14.25" customHeight="1">
      <c r="E523" s="7"/>
    </row>
    <row r="524" spans="5:5" ht="14.25" customHeight="1">
      <c r="E524" s="7"/>
    </row>
    <row r="525" spans="5:5" ht="14.25" customHeight="1">
      <c r="E525" s="7"/>
    </row>
    <row r="526" spans="5:5" ht="14.25" customHeight="1">
      <c r="E526" s="7"/>
    </row>
    <row r="527" spans="5:5" ht="14.25" customHeight="1">
      <c r="E527" s="7"/>
    </row>
    <row r="528" spans="5:5" ht="14.25" customHeight="1">
      <c r="E528" s="7"/>
    </row>
    <row r="529" spans="5:5" ht="14.25" customHeight="1">
      <c r="E529" s="7"/>
    </row>
    <row r="530" spans="5:5" ht="14.25" customHeight="1">
      <c r="E530" s="7"/>
    </row>
    <row r="531" spans="5:5" ht="14.25" customHeight="1">
      <c r="E531" s="7"/>
    </row>
    <row r="532" spans="5:5" ht="14.25" customHeight="1">
      <c r="E532" s="7"/>
    </row>
    <row r="533" spans="5:5" ht="14.25" customHeight="1">
      <c r="E533" s="7"/>
    </row>
    <row r="534" spans="5:5" ht="14.25" customHeight="1">
      <c r="E534" s="7"/>
    </row>
    <row r="535" spans="5:5" ht="14.25" customHeight="1">
      <c r="E535" s="7"/>
    </row>
    <row r="536" spans="5:5" ht="14.25" customHeight="1">
      <c r="E536" s="7"/>
    </row>
    <row r="537" spans="5:5" ht="14.25" customHeight="1">
      <c r="E537" s="7"/>
    </row>
    <row r="538" spans="5:5" ht="14.25" customHeight="1">
      <c r="E538" s="7"/>
    </row>
    <row r="539" spans="5:5" ht="14.25" customHeight="1">
      <c r="E539" s="7"/>
    </row>
    <row r="540" spans="5:5" ht="14.25" customHeight="1">
      <c r="E540" s="7"/>
    </row>
    <row r="541" spans="5:5" ht="14.25" customHeight="1">
      <c r="E541" s="7"/>
    </row>
    <row r="542" spans="5:5" ht="14.25" customHeight="1">
      <c r="E542" s="7"/>
    </row>
    <row r="543" spans="5:5" ht="14.25" customHeight="1">
      <c r="E543" s="7"/>
    </row>
    <row r="544" spans="5:5" ht="14.25" customHeight="1">
      <c r="E544" s="7"/>
    </row>
    <row r="545" spans="5:5" ht="14.25" customHeight="1">
      <c r="E545" s="7"/>
    </row>
    <row r="546" spans="5:5" ht="14.25" customHeight="1">
      <c r="E546" s="7"/>
    </row>
    <row r="547" spans="5:5" ht="14.25" customHeight="1">
      <c r="E547" s="7"/>
    </row>
    <row r="548" spans="5:5" ht="14.25" customHeight="1">
      <c r="E548" s="7"/>
    </row>
    <row r="549" spans="5:5" ht="14.25" customHeight="1">
      <c r="E549" s="7"/>
    </row>
    <row r="550" spans="5:5" ht="14.25" customHeight="1">
      <c r="E550" s="7"/>
    </row>
    <row r="551" spans="5:5" ht="14.25" customHeight="1">
      <c r="E551" s="7"/>
    </row>
    <row r="552" spans="5:5" ht="14.25" customHeight="1">
      <c r="E552" s="7"/>
    </row>
    <row r="553" spans="5:5" ht="14.25" customHeight="1">
      <c r="E553" s="7"/>
    </row>
    <row r="554" spans="5:5" ht="14.25" customHeight="1">
      <c r="E554" s="7"/>
    </row>
    <row r="555" spans="5:5" ht="14.25" customHeight="1">
      <c r="E555" s="7"/>
    </row>
    <row r="556" spans="5:5" ht="14.25" customHeight="1">
      <c r="E556" s="7"/>
    </row>
    <row r="557" spans="5:5" ht="14.25" customHeight="1">
      <c r="E557" s="7"/>
    </row>
    <row r="558" spans="5:5" ht="14.25" customHeight="1">
      <c r="E558" s="7"/>
    </row>
    <row r="559" spans="5:5" ht="14.25" customHeight="1">
      <c r="E559" s="7"/>
    </row>
    <row r="560" spans="5:5" ht="14.25" customHeight="1">
      <c r="E560" s="7"/>
    </row>
    <row r="561" spans="5:5" ht="14.25" customHeight="1">
      <c r="E561" s="7"/>
    </row>
    <row r="562" spans="5:5" ht="14.25" customHeight="1">
      <c r="E562" s="7"/>
    </row>
    <row r="563" spans="5:5" ht="14.25" customHeight="1">
      <c r="E563" s="7"/>
    </row>
    <row r="564" spans="5:5" ht="14.25" customHeight="1">
      <c r="E564" s="7"/>
    </row>
    <row r="565" spans="5:5" ht="14.25" customHeight="1">
      <c r="E565" s="7"/>
    </row>
    <row r="566" spans="5:5" ht="14.25" customHeight="1">
      <c r="E566" s="7"/>
    </row>
    <row r="567" spans="5:5" ht="14.25" customHeight="1">
      <c r="E567" s="7"/>
    </row>
    <row r="568" spans="5:5" ht="14.25" customHeight="1">
      <c r="E568" s="7"/>
    </row>
    <row r="569" spans="5:5" ht="14.25" customHeight="1">
      <c r="E569" s="7"/>
    </row>
    <row r="570" spans="5:5" ht="14.25" customHeight="1">
      <c r="E570" s="7"/>
    </row>
    <row r="571" spans="5:5" ht="14.25" customHeight="1">
      <c r="E571" s="7"/>
    </row>
    <row r="572" spans="5:5" ht="14.25" customHeight="1">
      <c r="E572" s="7"/>
    </row>
    <row r="573" spans="5:5" ht="14.25" customHeight="1">
      <c r="E573" s="7"/>
    </row>
    <row r="574" spans="5:5" ht="14.25" customHeight="1">
      <c r="E574" s="7"/>
    </row>
    <row r="575" spans="5:5" ht="14.25" customHeight="1">
      <c r="E575" s="7"/>
    </row>
    <row r="576" spans="5:5" ht="14.25" customHeight="1">
      <c r="E576" s="7"/>
    </row>
    <row r="577" spans="5:5" ht="14.25" customHeight="1">
      <c r="E577" s="7"/>
    </row>
    <row r="578" spans="5:5" ht="14.25" customHeight="1">
      <c r="E578" s="7"/>
    </row>
    <row r="579" spans="5:5" ht="14.25" customHeight="1">
      <c r="E579" s="7"/>
    </row>
    <row r="580" spans="5:5" ht="14.25" customHeight="1">
      <c r="E580" s="7"/>
    </row>
    <row r="581" spans="5:5" ht="14.25" customHeight="1">
      <c r="E581" s="7"/>
    </row>
    <row r="582" spans="5:5" ht="14.25" customHeight="1">
      <c r="E582" s="7"/>
    </row>
    <row r="583" spans="5:5" ht="14.25" customHeight="1">
      <c r="E583" s="7"/>
    </row>
    <row r="584" spans="5:5" ht="14.25" customHeight="1">
      <c r="E584" s="7"/>
    </row>
    <row r="585" spans="5:5" ht="14.25" customHeight="1">
      <c r="E585" s="7"/>
    </row>
    <row r="586" spans="5:5" ht="14.25" customHeight="1">
      <c r="E586" s="7"/>
    </row>
    <row r="587" spans="5:5" ht="14.25" customHeight="1">
      <c r="E587" s="7"/>
    </row>
    <row r="588" spans="5:5" ht="14.25" customHeight="1">
      <c r="E588" s="7"/>
    </row>
    <row r="589" spans="5:5" ht="14.25" customHeight="1">
      <c r="E589" s="7"/>
    </row>
    <row r="590" spans="5:5" ht="14.25" customHeight="1">
      <c r="E590" s="7"/>
    </row>
    <row r="591" spans="5:5" ht="14.25" customHeight="1">
      <c r="E591" s="7"/>
    </row>
    <row r="592" spans="5:5" ht="14.25" customHeight="1">
      <c r="E592" s="7"/>
    </row>
    <row r="593" spans="5:5" ht="14.25" customHeight="1">
      <c r="E593" s="7"/>
    </row>
    <row r="594" spans="5:5" ht="14.25" customHeight="1">
      <c r="E594" s="7"/>
    </row>
    <row r="595" spans="5:5" ht="14.25" customHeight="1">
      <c r="E595" s="7"/>
    </row>
    <row r="596" spans="5:5" ht="14.25" customHeight="1">
      <c r="E596" s="7"/>
    </row>
    <row r="597" spans="5:5" ht="14.25" customHeight="1">
      <c r="E597" s="7"/>
    </row>
    <row r="598" spans="5:5" ht="14.25" customHeight="1">
      <c r="E598" s="7"/>
    </row>
    <row r="599" spans="5:5" ht="14.25" customHeight="1">
      <c r="E599" s="7"/>
    </row>
    <row r="600" spans="5:5" ht="14.25" customHeight="1">
      <c r="E600" s="7"/>
    </row>
    <row r="601" spans="5:5" ht="14.25" customHeight="1">
      <c r="E601" s="7"/>
    </row>
    <row r="602" spans="5:5" ht="14.25" customHeight="1">
      <c r="E602" s="7"/>
    </row>
    <row r="603" spans="5:5" ht="14.25" customHeight="1">
      <c r="E603" s="7"/>
    </row>
    <row r="604" spans="5:5" ht="14.25" customHeight="1">
      <c r="E604" s="7"/>
    </row>
    <row r="605" spans="5:5" ht="14.25" customHeight="1">
      <c r="E605" s="7"/>
    </row>
    <row r="606" spans="5:5" ht="14.25" customHeight="1">
      <c r="E606" s="7"/>
    </row>
    <row r="607" spans="5:5" ht="14.25" customHeight="1">
      <c r="E607" s="7"/>
    </row>
    <row r="608" spans="5:5" ht="14.25" customHeight="1">
      <c r="E608" s="7"/>
    </row>
    <row r="609" spans="5:5" ht="14.25" customHeight="1">
      <c r="E609" s="7"/>
    </row>
    <row r="610" spans="5:5" ht="14.25" customHeight="1">
      <c r="E610" s="7"/>
    </row>
    <row r="611" spans="5:5" ht="14.25" customHeight="1">
      <c r="E611" s="7"/>
    </row>
    <row r="612" spans="5:5" ht="14.25" customHeight="1">
      <c r="E612" s="7"/>
    </row>
    <row r="613" spans="5:5" ht="14.25" customHeight="1">
      <c r="E613" s="7"/>
    </row>
    <row r="614" spans="5:5" ht="14.25" customHeight="1">
      <c r="E614" s="7"/>
    </row>
    <row r="615" spans="5:5" ht="14.25" customHeight="1">
      <c r="E615" s="7"/>
    </row>
    <row r="616" spans="5:5" ht="14.25" customHeight="1">
      <c r="E616" s="7"/>
    </row>
    <row r="617" spans="5:5" ht="14.25" customHeight="1">
      <c r="E617" s="7"/>
    </row>
    <row r="618" spans="5:5" ht="14.25" customHeight="1">
      <c r="E618" s="7"/>
    </row>
    <row r="619" spans="5:5" ht="14.25" customHeight="1">
      <c r="E619" s="7"/>
    </row>
    <row r="620" spans="5:5" ht="14.25" customHeight="1">
      <c r="E620" s="7"/>
    </row>
    <row r="621" spans="5:5" ht="14.25" customHeight="1">
      <c r="E621" s="7"/>
    </row>
    <row r="622" spans="5:5" ht="14.25" customHeight="1">
      <c r="E622" s="7"/>
    </row>
    <row r="623" spans="5:5" ht="14.25" customHeight="1">
      <c r="E623" s="7"/>
    </row>
    <row r="624" spans="5:5" ht="14.25" customHeight="1">
      <c r="E624" s="7"/>
    </row>
    <row r="625" spans="5:5" ht="14.25" customHeight="1">
      <c r="E625" s="7"/>
    </row>
    <row r="626" spans="5:5" ht="14.25" customHeight="1">
      <c r="E626" s="7"/>
    </row>
    <row r="627" spans="5:5" ht="14.25" customHeight="1">
      <c r="E627" s="7"/>
    </row>
    <row r="628" spans="5:5" ht="14.25" customHeight="1">
      <c r="E628" s="7"/>
    </row>
    <row r="629" spans="5:5" ht="14.25" customHeight="1">
      <c r="E629" s="7"/>
    </row>
    <row r="630" spans="5:5" ht="14.25" customHeight="1">
      <c r="E630" s="7"/>
    </row>
    <row r="631" spans="5:5" ht="14.25" customHeight="1">
      <c r="E631" s="7"/>
    </row>
    <row r="632" spans="5:5" ht="14.25" customHeight="1">
      <c r="E632" s="7"/>
    </row>
    <row r="633" spans="5:5" ht="14.25" customHeight="1">
      <c r="E633" s="7"/>
    </row>
    <row r="634" spans="5:5" ht="14.25" customHeight="1">
      <c r="E634" s="7"/>
    </row>
    <row r="635" spans="5:5" ht="14.25" customHeight="1">
      <c r="E635" s="7"/>
    </row>
    <row r="636" spans="5:5" ht="14.25" customHeight="1">
      <c r="E636" s="7"/>
    </row>
    <row r="637" spans="5:5" ht="14.25" customHeight="1">
      <c r="E637" s="7"/>
    </row>
    <row r="638" spans="5:5" ht="14.25" customHeight="1">
      <c r="E638" s="7"/>
    </row>
    <row r="639" spans="5:5" ht="14.25" customHeight="1">
      <c r="E639" s="7"/>
    </row>
    <row r="640" spans="5:5" ht="14.25" customHeight="1">
      <c r="E640" s="7"/>
    </row>
    <row r="641" spans="5:5" ht="14.25" customHeight="1">
      <c r="E641" s="7"/>
    </row>
    <row r="642" spans="5:5" ht="14.25" customHeight="1">
      <c r="E642" s="7"/>
    </row>
    <row r="643" spans="5:5" ht="14.25" customHeight="1">
      <c r="E643" s="7"/>
    </row>
    <row r="644" spans="5:5" ht="14.25" customHeight="1">
      <c r="E644" s="7"/>
    </row>
    <row r="645" spans="5:5" ht="14.25" customHeight="1">
      <c r="E645" s="7"/>
    </row>
    <row r="646" spans="5:5" ht="14.25" customHeight="1">
      <c r="E646" s="7"/>
    </row>
    <row r="647" spans="5:5" ht="14.25" customHeight="1">
      <c r="E647" s="7"/>
    </row>
    <row r="648" spans="5:5" ht="14.25" customHeight="1">
      <c r="E648" s="7"/>
    </row>
    <row r="649" spans="5:5" ht="14.25" customHeight="1">
      <c r="E649" s="7"/>
    </row>
    <row r="650" spans="5:5" ht="14.25" customHeight="1">
      <c r="E650" s="7"/>
    </row>
    <row r="651" spans="5:5" ht="14.25" customHeight="1">
      <c r="E651" s="7"/>
    </row>
    <row r="652" spans="5:5" ht="14.25" customHeight="1">
      <c r="E652" s="7"/>
    </row>
    <row r="653" spans="5:5" ht="14.25" customHeight="1">
      <c r="E653" s="7"/>
    </row>
    <row r="654" spans="5:5" ht="14.25" customHeight="1">
      <c r="E654" s="7"/>
    </row>
    <row r="655" spans="5:5" ht="14.25" customHeight="1">
      <c r="E655" s="7"/>
    </row>
    <row r="656" spans="5:5" ht="14.25" customHeight="1">
      <c r="E656" s="7"/>
    </row>
    <row r="657" spans="5:5" ht="14.25" customHeight="1">
      <c r="E657" s="7"/>
    </row>
    <row r="658" spans="5:5" ht="14.25" customHeight="1">
      <c r="E658" s="7"/>
    </row>
    <row r="659" spans="5:5" ht="14.25" customHeight="1">
      <c r="E659" s="7"/>
    </row>
    <row r="660" spans="5:5" ht="14.25" customHeight="1">
      <c r="E660" s="7"/>
    </row>
    <row r="661" spans="5:5" ht="14.25" customHeight="1">
      <c r="E661" s="7"/>
    </row>
    <row r="662" spans="5:5" ht="14.25" customHeight="1">
      <c r="E662" s="7"/>
    </row>
    <row r="663" spans="5:5" ht="14.25" customHeight="1">
      <c r="E663" s="7"/>
    </row>
    <row r="664" spans="5:5" ht="14.25" customHeight="1">
      <c r="E664" s="7"/>
    </row>
    <row r="665" spans="5:5" ht="14.25" customHeight="1">
      <c r="E665" s="7"/>
    </row>
    <row r="666" spans="5:5" ht="14.25" customHeight="1">
      <c r="E666" s="7"/>
    </row>
    <row r="667" spans="5:5" ht="14.25" customHeight="1">
      <c r="E667" s="7"/>
    </row>
    <row r="668" spans="5:5" ht="14.25" customHeight="1">
      <c r="E668" s="7"/>
    </row>
    <row r="669" spans="5:5" ht="14.25" customHeight="1">
      <c r="E669" s="7"/>
    </row>
    <row r="670" spans="5:5" ht="14.25" customHeight="1">
      <c r="E670" s="7"/>
    </row>
    <row r="671" spans="5:5" ht="14.25" customHeight="1">
      <c r="E671" s="7"/>
    </row>
    <row r="672" spans="5:5" ht="14.25" customHeight="1">
      <c r="E672" s="7"/>
    </row>
    <row r="673" spans="5:5" ht="14.25" customHeight="1">
      <c r="E673" s="7"/>
    </row>
    <row r="674" spans="5:5" ht="14.25" customHeight="1">
      <c r="E674" s="7"/>
    </row>
    <row r="675" spans="5:5" ht="14.25" customHeight="1">
      <c r="E675" s="7"/>
    </row>
    <row r="676" spans="5:5" ht="14.25" customHeight="1">
      <c r="E676" s="7"/>
    </row>
    <row r="677" spans="5:5" ht="14.25" customHeight="1">
      <c r="E677" s="7"/>
    </row>
    <row r="678" spans="5:5" ht="14.25" customHeight="1">
      <c r="E678" s="7"/>
    </row>
    <row r="679" spans="5:5" ht="14.25" customHeight="1">
      <c r="E679" s="7"/>
    </row>
    <row r="680" spans="5:5" ht="14.25" customHeight="1">
      <c r="E680" s="7"/>
    </row>
    <row r="681" spans="5:5" ht="14.25" customHeight="1">
      <c r="E681" s="7"/>
    </row>
    <row r="682" spans="5:5" ht="14.25" customHeight="1">
      <c r="E682" s="7"/>
    </row>
    <row r="683" spans="5:5" ht="14.25" customHeight="1">
      <c r="E683" s="7"/>
    </row>
    <row r="684" spans="5:5" ht="14.25" customHeight="1">
      <c r="E684" s="7"/>
    </row>
    <row r="685" spans="5:5" ht="14.25" customHeight="1">
      <c r="E685" s="7"/>
    </row>
    <row r="686" spans="5:5" ht="14.25" customHeight="1">
      <c r="E686" s="7"/>
    </row>
    <row r="687" spans="5:5" ht="14.25" customHeight="1">
      <c r="E687" s="7"/>
    </row>
    <row r="688" spans="5:5" ht="14.25" customHeight="1">
      <c r="E688" s="7"/>
    </row>
    <row r="689" spans="5:5" ht="14.25" customHeight="1">
      <c r="E689" s="7"/>
    </row>
    <row r="690" spans="5:5" ht="14.25" customHeight="1">
      <c r="E690" s="7"/>
    </row>
    <row r="691" spans="5:5" ht="14.25" customHeight="1">
      <c r="E691" s="7"/>
    </row>
    <row r="692" spans="5:5" ht="14.25" customHeight="1">
      <c r="E692" s="7"/>
    </row>
    <row r="693" spans="5:5" ht="14.25" customHeight="1">
      <c r="E693" s="7"/>
    </row>
    <row r="694" spans="5:5" ht="14.25" customHeight="1">
      <c r="E694" s="7"/>
    </row>
    <row r="695" spans="5:5" ht="14.25" customHeight="1">
      <c r="E695" s="7"/>
    </row>
    <row r="696" spans="5:5" ht="14.25" customHeight="1">
      <c r="E696" s="7"/>
    </row>
    <row r="697" spans="5:5" ht="14.25" customHeight="1">
      <c r="E697" s="7"/>
    </row>
    <row r="698" spans="5:5" ht="14.25" customHeight="1">
      <c r="E698" s="7"/>
    </row>
    <row r="699" spans="5:5" ht="14.25" customHeight="1">
      <c r="E699" s="7"/>
    </row>
    <row r="700" spans="5:5" ht="14.25" customHeight="1">
      <c r="E700" s="7"/>
    </row>
    <row r="701" spans="5:5" ht="14.25" customHeight="1">
      <c r="E701" s="7"/>
    </row>
    <row r="702" spans="5:5" ht="14.25" customHeight="1">
      <c r="E702" s="7"/>
    </row>
    <row r="703" spans="5:5" ht="14.25" customHeight="1">
      <c r="E703" s="7"/>
    </row>
    <row r="704" spans="5:5" ht="14.25" customHeight="1">
      <c r="E704" s="7"/>
    </row>
    <row r="705" spans="5:5" ht="14.25" customHeight="1">
      <c r="E705" s="7"/>
    </row>
    <row r="706" spans="5:5" ht="14.25" customHeight="1">
      <c r="E706" s="7"/>
    </row>
    <row r="707" spans="5:5" ht="14.25" customHeight="1">
      <c r="E707" s="7"/>
    </row>
    <row r="708" spans="5:5" ht="14.25" customHeight="1">
      <c r="E708" s="7"/>
    </row>
    <row r="709" spans="5:5" ht="14.25" customHeight="1">
      <c r="E709" s="7"/>
    </row>
    <row r="710" spans="5:5" ht="14.25" customHeight="1">
      <c r="E710" s="7"/>
    </row>
    <row r="711" spans="5:5" ht="14.25" customHeight="1">
      <c r="E711" s="7"/>
    </row>
    <row r="712" spans="5:5" ht="14.25" customHeight="1">
      <c r="E712" s="7"/>
    </row>
    <row r="713" spans="5:5" ht="14.25" customHeight="1">
      <c r="E713" s="7"/>
    </row>
    <row r="714" spans="5:5" ht="14.25" customHeight="1">
      <c r="E714" s="7"/>
    </row>
    <row r="715" spans="5:5" ht="14.25" customHeight="1">
      <c r="E715" s="7"/>
    </row>
    <row r="716" spans="5:5" ht="14.25" customHeight="1">
      <c r="E716" s="7"/>
    </row>
    <row r="717" spans="5:5" ht="14.25" customHeight="1">
      <c r="E717" s="7"/>
    </row>
    <row r="718" spans="5:5" ht="14.25" customHeight="1">
      <c r="E718" s="7"/>
    </row>
    <row r="719" spans="5:5" ht="14.25" customHeight="1">
      <c r="E719" s="7"/>
    </row>
    <row r="720" spans="5:5" ht="14.25" customHeight="1">
      <c r="E720" s="7"/>
    </row>
    <row r="721" spans="5:5" ht="14.25" customHeight="1">
      <c r="E721" s="7"/>
    </row>
    <row r="722" spans="5:5" ht="14.25" customHeight="1">
      <c r="E722" s="7"/>
    </row>
    <row r="723" spans="5:5" ht="14.25" customHeight="1">
      <c r="E723" s="7"/>
    </row>
    <row r="724" spans="5:5" ht="14.25" customHeight="1">
      <c r="E724" s="7"/>
    </row>
    <row r="725" spans="5:5" ht="14.25" customHeight="1">
      <c r="E725" s="7"/>
    </row>
    <row r="726" spans="5:5" ht="14.25" customHeight="1">
      <c r="E726" s="7"/>
    </row>
    <row r="727" spans="5:5" ht="14.25" customHeight="1">
      <c r="E727" s="7"/>
    </row>
    <row r="728" spans="5:5" ht="14.25" customHeight="1">
      <c r="E728" s="7"/>
    </row>
    <row r="729" spans="5:5" ht="14.25" customHeight="1">
      <c r="E729" s="7"/>
    </row>
    <row r="730" spans="5:5" ht="14.25" customHeight="1">
      <c r="E730" s="7"/>
    </row>
    <row r="731" spans="5:5" ht="14.25" customHeight="1">
      <c r="E731" s="7"/>
    </row>
    <row r="732" spans="5:5" ht="14.25" customHeight="1">
      <c r="E732" s="7"/>
    </row>
    <row r="733" spans="5:5" ht="14.25" customHeight="1">
      <c r="E733" s="7"/>
    </row>
    <row r="734" spans="5:5" ht="14.25" customHeight="1">
      <c r="E734" s="7"/>
    </row>
    <row r="735" spans="5:5" ht="14.25" customHeight="1">
      <c r="E735" s="7"/>
    </row>
    <row r="736" spans="5:5" ht="14.25" customHeight="1">
      <c r="E736" s="7"/>
    </row>
    <row r="737" spans="5:5" ht="14.25" customHeight="1">
      <c r="E737" s="7"/>
    </row>
    <row r="738" spans="5:5" ht="14.25" customHeight="1">
      <c r="E738" s="7"/>
    </row>
    <row r="739" spans="5:5" ht="14.25" customHeight="1">
      <c r="E739" s="7"/>
    </row>
    <row r="740" spans="5:5" ht="14.25" customHeight="1">
      <c r="E740" s="7"/>
    </row>
    <row r="741" spans="5:5" ht="14.25" customHeight="1">
      <c r="E741" s="7"/>
    </row>
    <row r="742" spans="5:5" ht="14.25" customHeight="1">
      <c r="E742" s="7"/>
    </row>
    <row r="743" spans="5:5" ht="14.25" customHeight="1">
      <c r="E743" s="7"/>
    </row>
    <row r="744" spans="5:5" ht="14.25" customHeight="1">
      <c r="E744" s="7"/>
    </row>
    <row r="745" spans="5:5" ht="14.25" customHeight="1">
      <c r="E745" s="7"/>
    </row>
    <row r="746" spans="5:5" ht="14.25" customHeight="1">
      <c r="E746" s="7"/>
    </row>
    <row r="747" spans="5:5" ht="14.25" customHeight="1">
      <c r="E747" s="7"/>
    </row>
    <row r="748" spans="5:5" ht="14.25" customHeight="1">
      <c r="E748" s="7"/>
    </row>
    <row r="749" spans="5:5" ht="14.25" customHeight="1">
      <c r="E749" s="7"/>
    </row>
    <row r="750" spans="5:5" ht="14.25" customHeight="1">
      <c r="E750" s="7"/>
    </row>
    <row r="751" spans="5:5" ht="14.25" customHeight="1">
      <c r="E751" s="7"/>
    </row>
    <row r="752" spans="5:5" ht="14.25" customHeight="1">
      <c r="E752" s="7"/>
    </row>
    <row r="753" spans="5:5" ht="14.25" customHeight="1">
      <c r="E753" s="7"/>
    </row>
    <row r="754" spans="5:5" ht="14.25" customHeight="1">
      <c r="E754" s="7"/>
    </row>
    <row r="755" spans="5:5" ht="14.25" customHeight="1">
      <c r="E755" s="7"/>
    </row>
    <row r="756" spans="5:5" ht="14.25" customHeight="1">
      <c r="E756" s="7"/>
    </row>
    <row r="757" spans="5:5" ht="14.25" customHeight="1">
      <c r="E757" s="7"/>
    </row>
    <row r="758" spans="5:5" ht="14.25" customHeight="1">
      <c r="E758" s="7"/>
    </row>
    <row r="759" spans="5:5" ht="14.25" customHeight="1">
      <c r="E759" s="7"/>
    </row>
    <row r="760" spans="5:5" ht="14.25" customHeight="1">
      <c r="E760" s="7"/>
    </row>
    <row r="761" spans="5:5" ht="14.25" customHeight="1">
      <c r="E761" s="7"/>
    </row>
    <row r="762" spans="5:5" ht="14.25" customHeight="1">
      <c r="E762" s="7"/>
    </row>
    <row r="763" spans="5:5" ht="14.25" customHeight="1">
      <c r="E763" s="7"/>
    </row>
    <row r="764" spans="5:5" ht="14.25" customHeight="1">
      <c r="E764" s="7"/>
    </row>
    <row r="765" spans="5:5" ht="14.25" customHeight="1">
      <c r="E765" s="7"/>
    </row>
    <row r="766" spans="5:5" ht="14.25" customHeight="1">
      <c r="E766" s="7"/>
    </row>
    <row r="767" spans="5:5" ht="14.25" customHeight="1">
      <c r="E767" s="7"/>
    </row>
    <row r="768" spans="5:5" ht="14.25" customHeight="1">
      <c r="E768" s="7"/>
    </row>
    <row r="769" spans="5:5" ht="14.25" customHeight="1">
      <c r="E769" s="7"/>
    </row>
    <row r="770" spans="5:5" ht="14.25" customHeight="1">
      <c r="E770" s="7"/>
    </row>
    <row r="771" spans="5:5" ht="14.25" customHeight="1">
      <c r="E771" s="7"/>
    </row>
    <row r="772" spans="5:5" ht="14.25" customHeight="1">
      <c r="E772" s="7"/>
    </row>
    <row r="773" spans="5:5" ht="14.25" customHeight="1">
      <c r="E773" s="7"/>
    </row>
    <row r="774" spans="5:5" ht="14.25" customHeight="1">
      <c r="E774" s="7"/>
    </row>
    <row r="775" spans="5:5" ht="14.25" customHeight="1">
      <c r="E775" s="7"/>
    </row>
    <row r="776" spans="5:5" ht="14.25" customHeight="1">
      <c r="E776" s="7"/>
    </row>
    <row r="777" spans="5:5" ht="14.25" customHeight="1">
      <c r="E777" s="7"/>
    </row>
    <row r="778" spans="5:5" ht="14.25" customHeight="1">
      <c r="E778" s="7"/>
    </row>
    <row r="779" spans="5:5" ht="14.25" customHeight="1">
      <c r="E779" s="7"/>
    </row>
    <row r="780" spans="5:5" ht="14.25" customHeight="1">
      <c r="E780" s="7"/>
    </row>
    <row r="781" spans="5:5" ht="14.25" customHeight="1">
      <c r="E781" s="7"/>
    </row>
    <row r="782" spans="5:5" ht="14.25" customHeight="1">
      <c r="E782" s="7"/>
    </row>
    <row r="783" spans="5:5" ht="14.25" customHeight="1">
      <c r="E783" s="7"/>
    </row>
    <row r="784" spans="5:5" ht="14.25" customHeight="1">
      <c r="E784" s="7"/>
    </row>
    <row r="785" spans="5:5" ht="14.25" customHeight="1">
      <c r="E785" s="7"/>
    </row>
    <row r="786" spans="5:5" ht="14.25" customHeight="1">
      <c r="E786" s="7"/>
    </row>
    <row r="787" spans="5:5" ht="14.25" customHeight="1">
      <c r="E787" s="7"/>
    </row>
    <row r="788" spans="5:5" ht="14.25" customHeight="1">
      <c r="E788" s="7"/>
    </row>
    <row r="789" spans="5:5" ht="14.25" customHeight="1">
      <c r="E789" s="7"/>
    </row>
    <row r="790" spans="5:5" ht="14.25" customHeight="1">
      <c r="E790" s="7"/>
    </row>
    <row r="791" spans="5:5" ht="14.25" customHeight="1">
      <c r="E791" s="7"/>
    </row>
    <row r="792" spans="5:5" ht="14.25" customHeight="1">
      <c r="E792" s="7"/>
    </row>
    <row r="793" spans="5:5" ht="14.25" customHeight="1">
      <c r="E793" s="7"/>
    </row>
    <row r="794" spans="5:5" ht="14.25" customHeight="1">
      <c r="E794" s="7"/>
    </row>
    <row r="795" spans="5:5" ht="14.25" customHeight="1">
      <c r="E795" s="7"/>
    </row>
    <row r="796" spans="5:5" ht="14.25" customHeight="1">
      <c r="E796" s="7"/>
    </row>
    <row r="797" spans="5:5" ht="14.25" customHeight="1">
      <c r="E797" s="7"/>
    </row>
    <row r="798" spans="5:5" ht="14.25" customHeight="1">
      <c r="E798" s="7"/>
    </row>
    <row r="799" spans="5:5" ht="14.25" customHeight="1">
      <c r="E799" s="7"/>
    </row>
    <row r="800" spans="5:5" ht="14.25" customHeight="1">
      <c r="E800" s="7"/>
    </row>
    <row r="801" spans="5:5" ht="14.25" customHeight="1">
      <c r="E801" s="7"/>
    </row>
    <row r="802" spans="5:5" ht="14.25" customHeight="1">
      <c r="E802" s="7"/>
    </row>
    <row r="803" spans="5:5" ht="14.25" customHeight="1">
      <c r="E803" s="7"/>
    </row>
    <row r="804" spans="5:5" ht="14.25" customHeight="1">
      <c r="E804" s="7"/>
    </row>
    <row r="805" spans="5:5" ht="14.25" customHeight="1">
      <c r="E805" s="7"/>
    </row>
    <row r="806" spans="5:5" ht="14.25" customHeight="1">
      <c r="E806" s="7"/>
    </row>
    <row r="807" spans="5:5" ht="14.25" customHeight="1">
      <c r="E807" s="7"/>
    </row>
    <row r="808" spans="5:5" ht="14.25" customHeight="1">
      <c r="E808" s="7"/>
    </row>
    <row r="809" spans="5:5" ht="14.25" customHeight="1">
      <c r="E809" s="7"/>
    </row>
    <row r="810" spans="5:5" ht="14.25" customHeight="1">
      <c r="E810" s="7"/>
    </row>
    <row r="811" spans="5:5" ht="14.25" customHeight="1">
      <c r="E811" s="7"/>
    </row>
    <row r="812" spans="5:5" ht="14.25" customHeight="1">
      <c r="E812" s="7"/>
    </row>
    <row r="813" spans="5:5" ht="14.25" customHeight="1">
      <c r="E813" s="7"/>
    </row>
    <row r="814" spans="5:5" ht="14.25" customHeight="1">
      <c r="E814" s="7"/>
    </row>
    <row r="815" spans="5:5" ht="14.25" customHeight="1">
      <c r="E815" s="7"/>
    </row>
    <row r="816" spans="5:5" ht="14.25" customHeight="1">
      <c r="E816" s="7"/>
    </row>
    <row r="817" spans="5:5" ht="14.25" customHeight="1">
      <c r="E817" s="7"/>
    </row>
    <row r="818" spans="5:5" ht="14.25" customHeight="1">
      <c r="E818" s="7"/>
    </row>
    <row r="819" spans="5:5" ht="14.25" customHeight="1">
      <c r="E819" s="7"/>
    </row>
    <row r="820" spans="5:5" ht="14.25" customHeight="1">
      <c r="E820" s="7"/>
    </row>
    <row r="821" spans="5:5" ht="14.25" customHeight="1">
      <c r="E821" s="7"/>
    </row>
    <row r="822" spans="5:5" ht="14.25" customHeight="1">
      <c r="E822" s="7"/>
    </row>
    <row r="823" spans="5:5" ht="14.25" customHeight="1">
      <c r="E823" s="7"/>
    </row>
    <row r="824" spans="5:5" ht="14.25" customHeight="1">
      <c r="E824" s="7"/>
    </row>
    <row r="825" spans="5:5" ht="14.25" customHeight="1">
      <c r="E825" s="7"/>
    </row>
    <row r="826" spans="5:5" ht="14.25" customHeight="1">
      <c r="E826" s="7"/>
    </row>
    <row r="827" spans="5:5" ht="14.25" customHeight="1">
      <c r="E827" s="7"/>
    </row>
    <row r="828" spans="5:5" ht="14.25" customHeight="1">
      <c r="E828" s="7"/>
    </row>
    <row r="829" spans="5:5" ht="14.25" customHeight="1">
      <c r="E829" s="7"/>
    </row>
    <row r="830" spans="5:5" ht="14.25" customHeight="1">
      <c r="E830" s="7"/>
    </row>
    <row r="831" spans="5:5" ht="14.25" customHeight="1">
      <c r="E831" s="7"/>
    </row>
    <row r="832" spans="5:5" ht="14.25" customHeight="1">
      <c r="E832" s="7"/>
    </row>
    <row r="833" spans="5:5" ht="14.25" customHeight="1">
      <c r="E833" s="7"/>
    </row>
    <row r="834" spans="5:5" ht="14.25" customHeight="1">
      <c r="E834" s="7"/>
    </row>
    <row r="835" spans="5:5" ht="14.25" customHeight="1">
      <c r="E835" s="7"/>
    </row>
    <row r="836" spans="5:5" ht="14.25" customHeight="1">
      <c r="E836" s="7"/>
    </row>
    <row r="837" spans="5:5" ht="14.25" customHeight="1">
      <c r="E837" s="7"/>
    </row>
    <row r="838" spans="5:5" ht="14.25" customHeight="1">
      <c r="E838" s="7"/>
    </row>
    <row r="839" spans="5:5" ht="14.25" customHeight="1">
      <c r="E839" s="7"/>
    </row>
    <row r="840" spans="5:5" ht="14.25" customHeight="1">
      <c r="E840" s="7"/>
    </row>
    <row r="841" spans="5:5" ht="14.25" customHeight="1">
      <c r="E841" s="7"/>
    </row>
    <row r="842" spans="5:5" ht="14.25" customHeight="1">
      <c r="E842" s="7"/>
    </row>
    <row r="843" spans="5:5" ht="14.25" customHeight="1">
      <c r="E843" s="7"/>
    </row>
    <row r="844" spans="5:5" ht="14.25" customHeight="1">
      <c r="E844" s="7"/>
    </row>
    <row r="845" spans="5:5" ht="14.25" customHeight="1">
      <c r="E845" s="7"/>
    </row>
    <row r="846" spans="5:5" ht="14.25" customHeight="1">
      <c r="E846" s="7"/>
    </row>
    <row r="847" spans="5:5" ht="14.25" customHeight="1">
      <c r="E847" s="7"/>
    </row>
    <row r="848" spans="5:5" ht="14.25" customHeight="1">
      <c r="E848" s="7"/>
    </row>
    <row r="849" spans="5:5" ht="14.25" customHeight="1">
      <c r="E849" s="7"/>
    </row>
    <row r="850" spans="5:5" ht="14.25" customHeight="1">
      <c r="E850" s="7"/>
    </row>
    <row r="851" spans="5:5" ht="14.25" customHeight="1">
      <c r="E851" s="7"/>
    </row>
    <row r="852" spans="5:5" ht="14.25" customHeight="1">
      <c r="E852" s="7"/>
    </row>
    <row r="853" spans="5:5" ht="14.25" customHeight="1">
      <c r="E853" s="7"/>
    </row>
    <row r="854" spans="5:5" ht="14.25" customHeight="1">
      <c r="E854" s="7"/>
    </row>
    <row r="855" spans="5:5" ht="14.25" customHeight="1">
      <c r="E855" s="7"/>
    </row>
    <row r="856" spans="5:5" ht="14.25" customHeight="1">
      <c r="E856" s="7"/>
    </row>
    <row r="857" spans="5:5" ht="14.25" customHeight="1">
      <c r="E857" s="7"/>
    </row>
    <row r="858" spans="5:5" ht="14.25" customHeight="1">
      <c r="E858" s="7"/>
    </row>
    <row r="859" spans="5:5" ht="14.25" customHeight="1">
      <c r="E859" s="7"/>
    </row>
    <row r="860" spans="5:5" ht="14.25" customHeight="1">
      <c r="E860" s="7"/>
    </row>
    <row r="861" spans="5:5" ht="14.25" customHeight="1">
      <c r="E861" s="7"/>
    </row>
    <row r="862" spans="5:5" ht="14.25" customHeight="1">
      <c r="E862" s="7"/>
    </row>
    <row r="863" spans="5:5" ht="14.25" customHeight="1">
      <c r="E863" s="7"/>
    </row>
    <row r="864" spans="5:5" ht="14.25" customHeight="1">
      <c r="E864" s="7"/>
    </row>
    <row r="865" spans="5:5" ht="14.25" customHeight="1">
      <c r="E865" s="7"/>
    </row>
    <row r="866" spans="5:5" ht="14.25" customHeight="1">
      <c r="E866" s="7"/>
    </row>
    <row r="867" spans="5:5" ht="14.25" customHeight="1">
      <c r="E867" s="7"/>
    </row>
    <row r="868" spans="5:5" ht="14.25" customHeight="1">
      <c r="E868" s="7"/>
    </row>
    <row r="869" spans="5:5" ht="14.25" customHeight="1">
      <c r="E869" s="7"/>
    </row>
    <row r="870" spans="5:5" ht="14.25" customHeight="1">
      <c r="E870" s="7"/>
    </row>
    <row r="871" spans="5:5" ht="14.25" customHeight="1">
      <c r="E871" s="7"/>
    </row>
    <row r="872" spans="5:5" ht="14.25" customHeight="1">
      <c r="E872" s="7"/>
    </row>
    <row r="873" spans="5:5" ht="14.25" customHeight="1">
      <c r="E873" s="7"/>
    </row>
    <row r="874" spans="5:5" ht="14.25" customHeight="1">
      <c r="E874" s="7"/>
    </row>
    <row r="875" spans="5:5" ht="14.25" customHeight="1">
      <c r="E875" s="7"/>
    </row>
    <row r="876" spans="5:5" ht="14.25" customHeight="1">
      <c r="E876" s="7"/>
    </row>
    <row r="877" spans="5:5" ht="14.25" customHeight="1">
      <c r="E877" s="7"/>
    </row>
    <row r="878" spans="5:5" ht="14.25" customHeight="1">
      <c r="E878" s="7"/>
    </row>
    <row r="879" spans="5:5" ht="14.25" customHeight="1">
      <c r="E879" s="7"/>
    </row>
    <row r="880" spans="5:5" ht="14.25" customHeight="1">
      <c r="E880" s="7"/>
    </row>
    <row r="881" spans="5:5" ht="14.25" customHeight="1">
      <c r="E881" s="7"/>
    </row>
    <row r="882" spans="5:5" ht="14.25" customHeight="1">
      <c r="E882" s="7"/>
    </row>
    <row r="883" spans="5:5" ht="14.25" customHeight="1">
      <c r="E883" s="7"/>
    </row>
    <row r="884" spans="5:5" ht="14.25" customHeight="1">
      <c r="E884" s="7"/>
    </row>
    <row r="885" spans="5:5" ht="14.25" customHeight="1">
      <c r="E885" s="7"/>
    </row>
    <row r="886" spans="5:5" ht="14.25" customHeight="1">
      <c r="E886" s="7"/>
    </row>
    <row r="887" spans="5:5" ht="14.25" customHeight="1">
      <c r="E887" s="7"/>
    </row>
    <row r="888" spans="5:5" ht="14.25" customHeight="1">
      <c r="E888" s="7"/>
    </row>
    <row r="889" spans="5:5" ht="14.25" customHeight="1">
      <c r="E889" s="7"/>
    </row>
    <row r="890" spans="5:5" ht="14.25" customHeight="1">
      <c r="E890" s="7"/>
    </row>
    <row r="891" spans="5:5" ht="14.25" customHeight="1">
      <c r="E891" s="7"/>
    </row>
    <row r="892" spans="5:5" ht="14.25" customHeight="1">
      <c r="E892" s="7"/>
    </row>
    <row r="893" spans="5:5" ht="14.25" customHeight="1">
      <c r="E893" s="7"/>
    </row>
    <row r="894" spans="5:5" ht="14.25" customHeight="1">
      <c r="E894" s="7"/>
    </row>
    <row r="895" spans="5:5" ht="14.25" customHeight="1">
      <c r="E895" s="7"/>
    </row>
    <row r="896" spans="5:5" ht="14.25" customHeight="1">
      <c r="E896" s="7"/>
    </row>
    <row r="897" spans="5:5" ht="14.25" customHeight="1">
      <c r="E897" s="7"/>
    </row>
    <row r="898" spans="5:5" ht="14.25" customHeight="1">
      <c r="E898" s="7"/>
    </row>
    <row r="899" spans="5:5" ht="14.25" customHeight="1">
      <c r="E899" s="7"/>
    </row>
    <row r="900" spans="5:5" ht="14.25" customHeight="1">
      <c r="E900" s="7"/>
    </row>
    <row r="901" spans="5:5" ht="14.25" customHeight="1">
      <c r="E901" s="7"/>
    </row>
    <row r="902" spans="5:5" ht="14.25" customHeight="1">
      <c r="E902" s="7"/>
    </row>
    <row r="903" spans="5:5" ht="14.25" customHeight="1">
      <c r="E903" s="7"/>
    </row>
    <row r="904" spans="5:5" ht="14.25" customHeight="1">
      <c r="E904" s="7"/>
    </row>
    <row r="905" spans="5:5" ht="14.25" customHeight="1">
      <c r="E905" s="7"/>
    </row>
    <row r="906" spans="5:5" ht="14.25" customHeight="1">
      <c r="E906" s="7"/>
    </row>
    <row r="907" spans="5:5" ht="14.25" customHeight="1">
      <c r="E907" s="7"/>
    </row>
    <row r="908" spans="5:5" ht="14.25" customHeight="1">
      <c r="E908" s="7"/>
    </row>
    <row r="909" spans="5:5" ht="14.25" customHeight="1">
      <c r="E909" s="7"/>
    </row>
    <row r="910" spans="5:5" ht="14.25" customHeight="1">
      <c r="E910" s="7"/>
    </row>
    <row r="911" spans="5:5" ht="14.25" customHeight="1">
      <c r="E911" s="7"/>
    </row>
    <row r="912" spans="5:5" ht="14.25" customHeight="1">
      <c r="E912" s="7"/>
    </row>
    <row r="913" spans="5:5" ht="14.25" customHeight="1">
      <c r="E913" s="7"/>
    </row>
    <row r="914" spans="5:5" ht="14.25" customHeight="1">
      <c r="E914" s="7"/>
    </row>
    <row r="915" spans="5:5" ht="14.25" customHeight="1">
      <c r="E915" s="7"/>
    </row>
    <row r="916" spans="5:5" ht="14.25" customHeight="1">
      <c r="E916" s="7"/>
    </row>
    <row r="917" spans="5:5" ht="14.25" customHeight="1">
      <c r="E917" s="7"/>
    </row>
    <row r="918" spans="5:5" ht="14.25" customHeight="1">
      <c r="E918" s="7"/>
    </row>
    <row r="919" spans="5:5" ht="14.25" customHeight="1">
      <c r="E919" s="7"/>
    </row>
    <row r="920" spans="5:5" ht="14.25" customHeight="1">
      <c r="E920" s="7"/>
    </row>
    <row r="921" spans="5:5" ht="14.25" customHeight="1">
      <c r="E921" s="7"/>
    </row>
    <row r="922" spans="5:5" ht="14.25" customHeight="1">
      <c r="E922" s="7"/>
    </row>
    <row r="923" spans="5:5" ht="14.25" customHeight="1">
      <c r="E923" s="7"/>
    </row>
    <row r="924" spans="5:5" ht="14.25" customHeight="1">
      <c r="E924" s="7"/>
    </row>
    <row r="925" spans="5:5" ht="14.25" customHeight="1">
      <c r="E925" s="7"/>
    </row>
    <row r="926" spans="5:5" ht="14.25" customHeight="1">
      <c r="E926" s="7"/>
    </row>
    <row r="927" spans="5:5" ht="14.25" customHeight="1">
      <c r="E927" s="7"/>
    </row>
    <row r="928" spans="5:5" ht="14.25" customHeight="1">
      <c r="E928" s="7"/>
    </row>
    <row r="929" spans="5:5" ht="14.25" customHeight="1">
      <c r="E929" s="7"/>
    </row>
    <row r="930" spans="5:5" ht="14.25" customHeight="1">
      <c r="E930" s="7"/>
    </row>
    <row r="931" spans="5:5" ht="14.25" customHeight="1">
      <c r="E931" s="7"/>
    </row>
    <row r="932" spans="5:5" ht="14.25" customHeight="1">
      <c r="E932" s="7"/>
    </row>
    <row r="933" spans="5:5" ht="14.25" customHeight="1">
      <c r="E933" s="7"/>
    </row>
    <row r="934" spans="5:5" ht="14.25" customHeight="1">
      <c r="E934" s="7"/>
    </row>
    <row r="935" spans="5:5" ht="14.25" customHeight="1">
      <c r="E935" s="7"/>
    </row>
    <row r="936" spans="5:5" ht="14.25" customHeight="1">
      <c r="E936" s="7"/>
    </row>
    <row r="937" spans="5:5" ht="14.25" customHeight="1">
      <c r="E937" s="7"/>
    </row>
    <row r="938" spans="5:5" ht="14.25" customHeight="1">
      <c r="E938" s="7"/>
    </row>
    <row r="939" spans="5:5" ht="14.25" customHeight="1">
      <c r="E939" s="7"/>
    </row>
    <row r="940" spans="5:5" ht="14.25" customHeight="1">
      <c r="E940" s="7"/>
    </row>
    <row r="941" spans="5:5" ht="14.25" customHeight="1">
      <c r="E941" s="7"/>
    </row>
    <row r="942" spans="5:5" ht="14.25" customHeight="1">
      <c r="E942" s="7"/>
    </row>
    <row r="943" spans="5:5" ht="14.25" customHeight="1">
      <c r="E943" s="7"/>
    </row>
    <row r="944" spans="5:5" ht="14.25" customHeight="1">
      <c r="E944" s="7"/>
    </row>
    <row r="945" spans="5:5" ht="14.25" customHeight="1">
      <c r="E945" s="7"/>
    </row>
    <row r="946" spans="5:5" ht="14.25" customHeight="1">
      <c r="E946" s="7"/>
    </row>
    <row r="947" spans="5:5" ht="14.25" customHeight="1">
      <c r="E947" s="7"/>
    </row>
    <row r="948" spans="5:5" ht="14.25" customHeight="1">
      <c r="E948" s="7"/>
    </row>
    <row r="949" spans="5:5" ht="14.25" customHeight="1">
      <c r="E949" s="7"/>
    </row>
    <row r="950" spans="5:5" ht="14.25" customHeight="1">
      <c r="E950" s="7"/>
    </row>
    <row r="951" spans="5:5" ht="14.25" customHeight="1">
      <c r="E951" s="7"/>
    </row>
    <row r="952" spans="5:5" ht="14.25" customHeight="1">
      <c r="E952" s="7"/>
    </row>
    <row r="953" spans="5:5" ht="14.25" customHeight="1">
      <c r="E953" s="7"/>
    </row>
    <row r="954" spans="5:5" ht="14.25" customHeight="1">
      <c r="E954" s="7"/>
    </row>
    <row r="955" spans="5:5" ht="14.25" customHeight="1">
      <c r="E955" s="7"/>
    </row>
    <row r="956" spans="5:5" ht="14.25" customHeight="1">
      <c r="E956" s="7"/>
    </row>
    <row r="957" spans="5:5" ht="14.25" customHeight="1">
      <c r="E957" s="7"/>
    </row>
    <row r="958" spans="5:5" ht="14.25" customHeight="1">
      <c r="E958" s="7"/>
    </row>
    <row r="959" spans="5:5" ht="14.25" customHeight="1">
      <c r="E959" s="7"/>
    </row>
    <row r="960" spans="5:5" ht="14.25" customHeight="1">
      <c r="E960" s="7"/>
    </row>
    <row r="961" spans="5:5" ht="14.25" customHeight="1">
      <c r="E961" s="7"/>
    </row>
    <row r="962" spans="5:5" ht="14.25" customHeight="1">
      <c r="E962" s="7"/>
    </row>
    <row r="963" spans="5:5" ht="14.25" customHeight="1">
      <c r="E963" s="7"/>
    </row>
    <row r="964" spans="5:5" ht="14.25" customHeight="1">
      <c r="E964" s="7"/>
    </row>
    <row r="965" spans="5:5" ht="14.25" customHeight="1">
      <c r="E965" s="7"/>
    </row>
    <row r="966" spans="5:5" ht="14.25" customHeight="1">
      <c r="E966" s="7"/>
    </row>
    <row r="967" spans="5:5" ht="14.25" customHeight="1">
      <c r="E967" s="7"/>
    </row>
    <row r="968" spans="5:5" ht="14.25" customHeight="1">
      <c r="E968" s="7"/>
    </row>
    <row r="969" spans="5:5" ht="14.25" customHeight="1">
      <c r="E969" s="7"/>
    </row>
    <row r="970" spans="5:5" ht="14.25" customHeight="1">
      <c r="E970" s="7"/>
    </row>
    <row r="971" spans="5:5" ht="14.25" customHeight="1">
      <c r="E971" s="7"/>
    </row>
    <row r="972" spans="5:5" ht="14.25" customHeight="1">
      <c r="E972" s="7"/>
    </row>
    <row r="973" spans="5:5" ht="14.25" customHeight="1">
      <c r="E973" s="7"/>
    </row>
    <row r="974" spans="5:5" ht="14.25" customHeight="1">
      <c r="E974" s="7"/>
    </row>
    <row r="975" spans="5:5" ht="14.25" customHeight="1">
      <c r="E975" s="7"/>
    </row>
    <row r="976" spans="5:5" ht="14.25" customHeight="1">
      <c r="E976" s="7"/>
    </row>
    <row r="977" spans="5:5" ht="14.25" customHeight="1">
      <c r="E977" s="7"/>
    </row>
    <row r="978" spans="5:5" ht="14.25" customHeight="1">
      <c r="E978" s="7"/>
    </row>
    <row r="979" spans="5:5" ht="14.25" customHeight="1">
      <c r="E979" s="7"/>
    </row>
    <row r="980" spans="5:5" ht="14.25" customHeight="1">
      <c r="E980" s="7"/>
    </row>
    <row r="981" spans="5:5" ht="14.25" customHeight="1">
      <c r="E981" s="7"/>
    </row>
    <row r="982" spans="5:5" ht="14.25" customHeight="1">
      <c r="E982" s="7"/>
    </row>
    <row r="983" spans="5:5" ht="14.25" customHeight="1">
      <c r="E983" s="7"/>
    </row>
    <row r="984" spans="5:5" ht="14.25" customHeight="1">
      <c r="E984" s="7"/>
    </row>
    <row r="985" spans="5:5" ht="14.25" customHeight="1">
      <c r="E985" s="7"/>
    </row>
    <row r="986" spans="5:5" ht="14.25" customHeight="1">
      <c r="E986" s="7"/>
    </row>
    <row r="987" spans="5:5" ht="14.25" customHeight="1">
      <c r="E987" s="7"/>
    </row>
    <row r="988" spans="5:5" ht="14.25" customHeight="1">
      <c r="E988" s="7"/>
    </row>
    <row r="989" spans="5:5" ht="14.25" customHeight="1">
      <c r="E989" s="7"/>
    </row>
    <row r="990" spans="5:5" ht="14.25" customHeight="1">
      <c r="E990" s="7"/>
    </row>
    <row r="991" spans="5:5" ht="14.25" customHeight="1">
      <c r="E991" s="7"/>
    </row>
    <row r="992" spans="5:5" ht="14.25" customHeight="1">
      <c r="E992" s="7"/>
    </row>
    <row r="993" spans="5:5" ht="14.25" customHeight="1">
      <c r="E993" s="7"/>
    </row>
    <row r="994" spans="5:5" ht="14.25" customHeight="1">
      <c r="E994" s="7"/>
    </row>
    <row r="995" spans="5:5" ht="14.25" customHeight="1">
      <c r="E995" s="7"/>
    </row>
    <row r="996" spans="5:5" ht="14.25" customHeight="1">
      <c r="E996" s="7"/>
    </row>
    <row r="997" spans="5:5" ht="14.25" customHeight="1">
      <c r="E997" s="7"/>
    </row>
    <row r="998" spans="5:5" ht="14.25" customHeight="1">
      <c r="E998" s="7"/>
    </row>
    <row r="999" spans="5:5" ht="14.25" customHeight="1">
      <c r="E999" s="7"/>
    </row>
  </sheetData>
  <mergeCells count="3">
    <mergeCell ref="A301:D301"/>
    <mergeCell ref="A302:D302"/>
    <mergeCell ref="A303:D303"/>
  </mergeCells>
  <hyperlinks>
    <hyperlink ref="C312" r:id="rId1" display="mailto:crrsolucionesintegralessas@gmail.com" xr:uid="{925B53F6-C156-47E6-A374-04B4239B4167}"/>
  </hyperlinks>
  <pageMargins left="0.7" right="0.7" top="0.75" bottom="0.75" header="0" footer="0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opLeftCell="A277" workbookViewId="0">
      <selection activeCell="G289" sqref="G289"/>
    </sheetView>
  </sheetViews>
  <sheetFormatPr baseColWidth="10" defaultColWidth="12.625" defaultRowHeight="15" customHeight="1"/>
  <cols>
    <col min="1" max="1" width="7" customWidth="1"/>
    <col min="2" max="2" width="12.625" hidden="1" customWidth="1"/>
    <col min="3" max="3" width="41.75" customWidth="1"/>
    <col min="4" max="4" width="10.625" hidden="1" customWidth="1"/>
    <col min="5" max="5" width="13.25" customWidth="1"/>
    <col min="6" max="6" width="13.75" customWidth="1"/>
    <col min="7" max="7" width="14.5" customWidth="1"/>
    <col min="8" max="25" width="10.625" customWidth="1"/>
  </cols>
  <sheetData>
    <row r="1" spans="1:25" ht="14.25" customHeight="1">
      <c r="A1" s="8" t="s">
        <v>588</v>
      </c>
      <c r="B1" s="9" t="s">
        <v>0</v>
      </c>
      <c r="C1" s="9" t="s">
        <v>2</v>
      </c>
      <c r="D1" s="9" t="s">
        <v>589</v>
      </c>
      <c r="E1" s="9" t="s">
        <v>590</v>
      </c>
      <c r="F1" s="9" t="s">
        <v>591</v>
      </c>
      <c r="G1" s="10" t="s">
        <v>592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4.25" customHeight="1">
      <c r="A2" s="12" t="s">
        <v>5</v>
      </c>
      <c r="B2" s="13" t="s">
        <v>593</v>
      </c>
      <c r="C2" s="13" t="s">
        <v>6</v>
      </c>
      <c r="D2" s="14" t="s">
        <v>7</v>
      </c>
      <c r="E2" s="15">
        <v>70634</v>
      </c>
      <c r="F2" s="15">
        <v>70633.5</v>
      </c>
      <c r="G2" s="16">
        <f t="shared" ref="G2:G300" si="0">+AVERAGE(E2:F2)</f>
        <v>70633.75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4.25" customHeight="1">
      <c r="A3" s="12" t="s">
        <v>8</v>
      </c>
      <c r="B3" s="13" t="s">
        <v>593</v>
      </c>
      <c r="C3" s="13" t="s">
        <v>9</v>
      </c>
      <c r="D3" s="14" t="s">
        <v>7</v>
      </c>
      <c r="E3" s="15">
        <v>10253</v>
      </c>
      <c r="F3" s="15">
        <v>10077.48</v>
      </c>
      <c r="G3" s="16">
        <f t="shared" si="0"/>
        <v>10165.24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4.25" customHeight="1">
      <c r="A4" s="12" t="s">
        <v>10</v>
      </c>
      <c r="B4" s="13" t="s">
        <v>593</v>
      </c>
      <c r="C4" s="13" t="s">
        <v>11</v>
      </c>
      <c r="D4" s="14" t="s">
        <v>7</v>
      </c>
      <c r="E4" s="15">
        <v>11962</v>
      </c>
      <c r="F4" s="15">
        <v>12372.26</v>
      </c>
      <c r="G4" s="16">
        <f t="shared" si="0"/>
        <v>12167.130000000001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4.25" customHeight="1">
      <c r="A5" s="12" t="s">
        <v>12</v>
      </c>
      <c r="B5" s="13" t="s">
        <v>593</v>
      </c>
      <c r="C5" s="13" t="s">
        <v>594</v>
      </c>
      <c r="D5" s="14" t="s">
        <v>7</v>
      </c>
      <c r="E5" s="15">
        <v>83355</v>
      </c>
      <c r="F5" s="15">
        <v>85260.39</v>
      </c>
      <c r="G5" s="16">
        <f t="shared" si="0"/>
        <v>84307.695000000007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4.25" customHeight="1">
      <c r="A6" s="12" t="s">
        <v>14</v>
      </c>
      <c r="B6" s="13" t="s">
        <v>593</v>
      </c>
      <c r="C6" s="13" t="s">
        <v>15</v>
      </c>
      <c r="D6" s="14" t="s">
        <v>7</v>
      </c>
      <c r="E6" s="15">
        <v>89051</v>
      </c>
      <c r="F6" s="15">
        <v>82436.13</v>
      </c>
      <c r="G6" s="16">
        <f t="shared" si="0"/>
        <v>85743.565000000002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4.25" customHeight="1">
      <c r="A7" s="12" t="s">
        <v>16</v>
      </c>
      <c r="B7" s="13" t="s">
        <v>593</v>
      </c>
      <c r="C7" s="13" t="s">
        <v>17</v>
      </c>
      <c r="D7" s="14" t="s">
        <v>7</v>
      </c>
      <c r="E7" s="15">
        <v>73861</v>
      </c>
      <c r="F7" s="15">
        <v>68796.600000000006</v>
      </c>
      <c r="G7" s="16">
        <f t="shared" si="0"/>
        <v>71328.800000000003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14.25" customHeight="1">
      <c r="A8" s="12" t="s">
        <v>18</v>
      </c>
      <c r="B8" s="13" t="s">
        <v>593</v>
      </c>
      <c r="C8" s="13" t="s">
        <v>19</v>
      </c>
      <c r="D8" s="14" t="s">
        <v>7</v>
      </c>
      <c r="E8" s="15">
        <v>436713</v>
      </c>
      <c r="F8" s="15">
        <v>386802.5</v>
      </c>
      <c r="G8" s="16">
        <f t="shared" si="0"/>
        <v>411757.75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4.25" customHeight="1">
      <c r="A9" s="12" t="s">
        <v>20</v>
      </c>
      <c r="B9" s="13" t="s">
        <v>593</v>
      </c>
      <c r="C9" s="13" t="s">
        <v>595</v>
      </c>
      <c r="D9" s="14" t="s">
        <v>7</v>
      </c>
      <c r="E9" s="15">
        <v>56583</v>
      </c>
      <c r="F9" s="15">
        <v>59492.72</v>
      </c>
      <c r="G9" s="16">
        <f t="shared" si="0"/>
        <v>58037.86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14.25" customHeight="1">
      <c r="A10" s="12" t="s">
        <v>22</v>
      </c>
      <c r="B10" s="13" t="s">
        <v>593</v>
      </c>
      <c r="C10" s="13" t="s">
        <v>596</v>
      </c>
      <c r="D10" s="14" t="s">
        <v>7</v>
      </c>
      <c r="E10" s="15">
        <v>52975</v>
      </c>
      <c r="F10" s="15">
        <v>44196.39</v>
      </c>
      <c r="G10" s="16">
        <f t="shared" si="0"/>
        <v>48585.695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4.25" customHeight="1">
      <c r="A11" s="12" t="s">
        <v>24</v>
      </c>
      <c r="B11" s="13" t="s">
        <v>593</v>
      </c>
      <c r="C11" s="13" t="s">
        <v>25</v>
      </c>
      <c r="D11" s="14" t="s">
        <v>7</v>
      </c>
      <c r="E11" s="15">
        <v>104241</v>
      </c>
      <c r="F11" s="15">
        <v>100667.39</v>
      </c>
      <c r="G11" s="16">
        <f t="shared" si="0"/>
        <v>102454.19500000001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4.25" customHeight="1">
      <c r="A12" s="12" t="s">
        <v>26</v>
      </c>
      <c r="B12" s="13" t="s">
        <v>593</v>
      </c>
      <c r="C12" s="13" t="s">
        <v>27</v>
      </c>
      <c r="D12" s="14" t="s">
        <v>7</v>
      </c>
      <c r="E12" s="15">
        <v>32279</v>
      </c>
      <c r="F12" s="15">
        <v>28774.2</v>
      </c>
      <c r="G12" s="16">
        <f t="shared" si="0"/>
        <v>30526.6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14.25" customHeight="1">
      <c r="A13" s="12" t="s">
        <v>28</v>
      </c>
      <c r="B13" s="13" t="s">
        <v>593</v>
      </c>
      <c r="C13" s="13" t="s">
        <v>29</v>
      </c>
      <c r="D13" s="14" t="s">
        <v>7</v>
      </c>
      <c r="E13" s="15">
        <v>15190</v>
      </c>
      <c r="F13" s="15">
        <v>14929.6</v>
      </c>
      <c r="G13" s="16">
        <f t="shared" si="0"/>
        <v>15059.8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14.25" customHeight="1">
      <c r="A14" s="12" t="s">
        <v>30</v>
      </c>
      <c r="B14" s="13" t="s">
        <v>593</v>
      </c>
      <c r="C14" s="13" t="s">
        <v>31</v>
      </c>
      <c r="D14" s="14" t="s">
        <v>7</v>
      </c>
      <c r="E14" s="15">
        <v>96646</v>
      </c>
      <c r="F14" s="15">
        <v>96646.38</v>
      </c>
      <c r="G14" s="16">
        <f t="shared" si="0"/>
        <v>96646.19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4.25" customHeight="1">
      <c r="A15" s="12" t="s">
        <v>32</v>
      </c>
      <c r="B15" s="13" t="s">
        <v>593</v>
      </c>
      <c r="C15" s="13" t="s">
        <v>597</v>
      </c>
      <c r="D15" s="14" t="s">
        <v>7</v>
      </c>
      <c r="E15" s="15">
        <v>54874</v>
      </c>
      <c r="F15" s="15">
        <v>55814.57</v>
      </c>
      <c r="G15" s="16">
        <f t="shared" si="0"/>
        <v>55344.285000000003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4.25" customHeight="1">
      <c r="A16" s="12" t="s">
        <v>34</v>
      </c>
      <c r="B16" s="13" t="s">
        <v>593</v>
      </c>
      <c r="C16" s="13" t="s">
        <v>35</v>
      </c>
      <c r="D16" s="14" t="s">
        <v>7</v>
      </c>
      <c r="E16" s="15">
        <v>665</v>
      </c>
      <c r="F16" s="15">
        <v>603.79999999999995</v>
      </c>
      <c r="G16" s="16">
        <f t="shared" si="0"/>
        <v>634.4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4.25" customHeight="1">
      <c r="A17" s="12" t="s">
        <v>36</v>
      </c>
      <c r="B17" s="13" t="s">
        <v>593</v>
      </c>
      <c r="C17" s="13" t="s">
        <v>37</v>
      </c>
      <c r="D17" s="14" t="s">
        <v>7</v>
      </c>
      <c r="E17" s="15">
        <v>2184</v>
      </c>
      <c r="F17" s="15">
        <v>2096.2199999999998</v>
      </c>
      <c r="G17" s="16">
        <f t="shared" si="0"/>
        <v>2140.1099999999997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4.25" customHeight="1">
      <c r="A18" s="12" t="s">
        <v>38</v>
      </c>
      <c r="B18" s="13" t="s">
        <v>593</v>
      </c>
      <c r="C18" s="13" t="s">
        <v>39</v>
      </c>
      <c r="D18" s="14" t="s">
        <v>7</v>
      </c>
      <c r="E18" s="15">
        <v>854</v>
      </c>
      <c r="F18" s="15">
        <v>830.03</v>
      </c>
      <c r="G18" s="16">
        <f t="shared" si="0"/>
        <v>842.01499999999999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4.25" customHeight="1">
      <c r="A19" s="12" t="s">
        <v>40</v>
      </c>
      <c r="B19" s="13" t="s">
        <v>593</v>
      </c>
      <c r="C19" s="13" t="s">
        <v>41</v>
      </c>
      <c r="D19" s="14" t="s">
        <v>7</v>
      </c>
      <c r="E19" s="15">
        <v>4272</v>
      </c>
      <c r="F19" s="15">
        <v>4443.08</v>
      </c>
      <c r="G19" s="16">
        <f t="shared" si="0"/>
        <v>4357.54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4.25" customHeight="1">
      <c r="A20" s="12" t="s">
        <v>42</v>
      </c>
      <c r="B20" s="13" t="s">
        <v>593</v>
      </c>
      <c r="C20" s="13" t="s">
        <v>43</v>
      </c>
      <c r="D20" s="14" t="s">
        <v>7</v>
      </c>
      <c r="E20" s="15">
        <v>11393</v>
      </c>
      <c r="F20" s="15">
        <v>9634.7999999999993</v>
      </c>
      <c r="G20" s="16">
        <f t="shared" si="0"/>
        <v>10513.9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4.25" customHeight="1">
      <c r="A21" s="12" t="s">
        <v>44</v>
      </c>
      <c r="B21" s="13" t="s">
        <v>593</v>
      </c>
      <c r="C21" s="13" t="s">
        <v>45</v>
      </c>
      <c r="D21" s="14" t="s">
        <v>7</v>
      </c>
      <c r="E21" s="15">
        <v>91140</v>
      </c>
      <c r="F21" s="15">
        <v>87494.399999999994</v>
      </c>
      <c r="G21" s="16">
        <f t="shared" si="0"/>
        <v>89317.2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4.25" customHeight="1">
      <c r="A22" s="12" t="s">
        <v>46</v>
      </c>
      <c r="B22" s="13" t="s">
        <v>593</v>
      </c>
      <c r="C22" s="13" t="s">
        <v>47</v>
      </c>
      <c r="D22" s="14" t="s">
        <v>7</v>
      </c>
      <c r="E22" s="15">
        <v>108039</v>
      </c>
      <c r="F22" s="15">
        <v>93839.48</v>
      </c>
      <c r="G22" s="16">
        <f t="shared" si="0"/>
        <v>100939.23999999999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4.25" customHeight="1">
      <c r="A23" s="12" t="s">
        <v>48</v>
      </c>
      <c r="B23" s="13" t="s">
        <v>593</v>
      </c>
      <c r="C23" s="13" t="s">
        <v>49</v>
      </c>
      <c r="D23" s="14" t="s">
        <v>7</v>
      </c>
      <c r="E23" s="15">
        <v>104241</v>
      </c>
      <c r="F23" s="15">
        <v>103645.71</v>
      </c>
      <c r="G23" s="16">
        <f t="shared" si="0"/>
        <v>103943.35500000001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4.25" customHeight="1">
      <c r="A24" s="12" t="s">
        <v>50</v>
      </c>
      <c r="B24" s="13" t="s">
        <v>593</v>
      </c>
      <c r="C24" s="13" t="s">
        <v>51</v>
      </c>
      <c r="D24" s="14" t="s">
        <v>52</v>
      </c>
      <c r="E24" s="15">
        <v>37785</v>
      </c>
      <c r="F24" s="15">
        <v>37353.300000000003</v>
      </c>
      <c r="G24" s="16">
        <f t="shared" si="0"/>
        <v>37569.15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4.25" customHeight="1">
      <c r="A25" s="12" t="s">
        <v>53</v>
      </c>
      <c r="B25" s="13" t="s">
        <v>593</v>
      </c>
      <c r="C25" s="13" t="s">
        <v>54</v>
      </c>
      <c r="D25" s="14" t="s">
        <v>52</v>
      </c>
      <c r="E25" s="15">
        <v>71203</v>
      </c>
      <c r="F25" s="15">
        <v>59403.75</v>
      </c>
      <c r="G25" s="16">
        <f t="shared" si="0"/>
        <v>65303.375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4.25" customHeight="1">
      <c r="A26" s="12" t="s">
        <v>55</v>
      </c>
      <c r="B26" s="13" t="s">
        <v>593</v>
      </c>
      <c r="C26" s="13" t="s">
        <v>56</v>
      </c>
      <c r="D26" s="14" t="s">
        <v>52</v>
      </c>
      <c r="E26" s="15">
        <v>10443</v>
      </c>
      <c r="F26" s="15">
        <v>9607.68</v>
      </c>
      <c r="G26" s="16">
        <f t="shared" si="0"/>
        <v>10025.34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4.25" customHeight="1">
      <c r="A27" s="12" t="s">
        <v>57</v>
      </c>
      <c r="B27" s="13" t="s">
        <v>593</v>
      </c>
      <c r="C27" s="13" t="s">
        <v>58</v>
      </c>
      <c r="D27" s="14" t="s">
        <v>52</v>
      </c>
      <c r="E27" s="15">
        <v>14810</v>
      </c>
      <c r="F27" s="15">
        <v>15656.55</v>
      </c>
      <c r="G27" s="16">
        <f t="shared" si="0"/>
        <v>15233.275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4.25" customHeight="1">
      <c r="A28" s="12" t="s">
        <v>59</v>
      </c>
      <c r="B28" s="13" t="s">
        <v>593</v>
      </c>
      <c r="C28" s="13" t="s">
        <v>60</v>
      </c>
      <c r="D28" s="14" t="s">
        <v>52</v>
      </c>
      <c r="E28" s="15">
        <v>20886</v>
      </c>
      <c r="F28" s="15">
        <v>18976.650000000001</v>
      </c>
      <c r="G28" s="16">
        <f t="shared" si="0"/>
        <v>19931.325000000001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4.25" customHeight="1">
      <c r="A29" s="12" t="s">
        <v>61</v>
      </c>
      <c r="B29" s="13" t="s">
        <v>593</v>
      </c>
      <c r="C29" s="13" t="s">
        <v>62</v>
      </c>
      <c r="D29" s="14" t="s">
        <v>52</v>
      </c>
      <c r="E29" s="15">
        <v>28481</v>
      </c>
      <c r="F29" s="15">
        <v>25389</v>
      </c>
      <c r="G29" s="16">
        <f t="shared" si="0"/>
        <v>26935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4.25" customHeight="1">
      <c r="A30" s="12" t="s">
        <v>63</v>
      </c>
      <c r="B30" s="13" t="s">
        <v>593</v>
      </c>
      <c r="C30" s="13" t="s">
        <v>64</v>
      </c>
      <c r="D30" s="14" t="s">
        <v>52</v>
      </c>
      <c r="E30" s="15">
        <v>20886</v>
      </c>
      <c r="F30" s="15">
        <v>18141.2</v>
      </c>
      <c r="G30" s="16">
        <f t="shared" si="0"/>
        <v>19513.599999999999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4.25" customHeight="1">
      <c r="A31" s="12" t="s">
        <v>65</v>
      </c>
      <c r="B31" s="13" t="s">
        <v>593</v>
      </c>
      <c r="C31" s="13" t="s">
        <v>66</v>
      </c>
      <c r="D31" s="14" t="s">
        <v>52</v>
      </c>
      <c r="E31" s="15">
        <v>30380</v>
      </c>
      <c r="F31" s="15">
        <v>28644</v>
      </c>
      <c r="G31" s="16">
        <f t="shared" si="0"/>
        <v>29512</v>
      </c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4.25" customHeight="1">
      <c r="A32" s="12" t="s">
        <v>67</v>
      </c>
      <c r="B32" s="13" t="s">
        <v>593</v>
      </c>
      <c r="C32" s="13" t="s">
        <v>68</v>
      </c>
      <c r="D32" s="14" t="s">
        <v>52</v>
      </c>
      <c r="E32" s="15">
        <v>43671</v>
      </c>
      <c r="F32" s="15">
        <v>42673.05</v>
      </c>
      <c r="G32" s="16">
        <f t="shared" si="0"/>
        <v>43172.025000000001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4.25" customHeight="1">
      <c r="A33" s="12" t="s">
        <v>69</v>
      </c>
      <c r="B33" s="13" t="s">
        <v>593</v>
      </c>
      <c r="C33" s="13" t="s">
        <v>70</v>
      </c>
      <c r="D33" s="14" t="s">
        <v>7</v>
      </c>
      <c r="E33" s="15">
        <v>104431</v>
      </c>
      <c r="F33" s="15">
        <v>109205.25</v>
      </c>
      <c r="G33" s="16">
        <f t="shared" si="0"/>
        <v>106818.125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4.25" customHeight="1">
      <c r="A34" s="12" t="s">
        <v>71</v>
      </c>
      <c r="B34" s="13" t="s">
        <v>593</v>
      </c>
      <c r="C34" s="13" t="s">
        <v>72</v>
      </c>
      <c r="D34" s="14" t="s">
        <v>7</v>
      </c>
      <c r="E34" s="15">
        <v>246838</v>
      </c>
      <c r="F34" s="15">
        <v>208754</v>
      </c>
      <c r="G34" s="16">
        <f t="shared" si="0"/>
        <v>227796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4.25" customHeight="1">
      <c r="A35" s="12" t="s">
        <v>73</v>
      </c>
      <c r="B35" s="13" t="s">
        <v>593</v>
      </c>
      <c r="C35" s="13" t="s">
        <v>74</v>
      </c>
      <c r="D35" s="14" t="s">
        <v>7</v>
      </c>
      <c r="E35" s="15">
        <v>326585</v>
      </c>
      <c r="F35" s="15">
        <v>300458.2</v>
      </c>
      <c r="G35" s="16">
        <f t="shared" si="0"/>
        <v>313521.59999999998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4.25" customHeight="1">
      <c r="A36" s="12" t="s">
        <v>75</v>
      </c>
      <c r="B36" s="13" t="s">
        <v>593</v>
      </c>
      <c r="C36" s="13" t="s">
        <v>76</v>
      </c>
      <c r="D36" s="14" t="s">
        <v>7</v>
      </c>
      <c r="E36" s="15">
        <v>85444</v>
      </c>
      <c r="F36" s="15">
        <v>89838</v>
      </c>
      <c r="G36" s="16">
        <f t="shared" si="0"/>
        <v>87641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4.25" customHeight="1">
      <c r="A37" s="12" t="s">
        <v>77</v>
      </c>
      <c r="B37" s="13" t="s">
        <v>593</v>
      </c>
      <c r="C37" s="13" t="s">
        <v>78</v>
      </c>
      <c r="D37" s="14" t="s">
        <v>7</v>
      </c>
      <c r="E37" s="15">
        <v>379750</v>
      </c>
      <c r="F37" s="15">
        <v>325500</v>
      </c>
      <c r="G37" s="16">
        <f t="shared" si="0"/>
        <v>352625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4.25" customHeight="1">
      <c r="A38" s="12" t="s">
        <v>79</v>
      </c>
      <c r="B38" s="13" t="s">
        <v>593</v>
      </c>
      <c r="C38" s="13" t="s">
        <v>598</v>
      </c>
      <c r="D38" s="14" t="s">
        <v>7</v>
      </c>
      <c r="E38" s="15">
        <v>751715</v>
      </c>
      <c r="F38" s="15">
        <v>691577.92</v>
      </c>
      <c r="G38" s="16">
        <f t="shared" si="0"/>
        <v>721646.46</v>
      </c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4.25" customHeight="1">
      <c r="A39" s="12" t="s">
        <v>81</v>
      </c>
      <c r="B39" s="13" t="s">
        <v>593</v>
      </c>
      <c r="C39" s="13" t="s">
        <v>82</v>
      </c>
      <c r="D39" s="14" t="s">
        <v>7</v>
      </c>
      <c r="E39" s="15">
        <v>24494</v>
      </c>
      <c r="F39" s="15">
        <v>22114.47</v>
      </c>
      <c r="G39" s="16">
        <f t="shared" si="0"/>
        <v>23304.235000000001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4.25" customHeight="1">
      <c r="A40" s="12" t="s">
        <v>83</v>
      </c>
      <c r="B40" s="13" t="s">
        <v>593</v>
      </c>
      <c r="C40" s="13" t="s">
        <v>84</v>
      </c>
      <c r="D40" s="14" t="s">
        <v>7</v>
      </c>
      <c r="E40" s="15">
        <v>94938</v>
      </c>
      <c r="F40" s="15">
        <v>80290</v>
      </c>
      <c r="G40" s="16">
        <f t="shared" si="0"/>
        <v>87614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4.25" customHeight="1">
      <c r="A41" s="12" t="s">
        <v>85</v>
      </c>
      <c r="B41" s="13" t="s">
        <v>593</v>
      </c>
      <c r="C41" s="13" t="s">
        <v>86</v>
      </c>
      <c r="D41" s="14" t="s">
        <v>7</v>
      </c>
      <c r="E41" s="15">
        <v>4082</v>
      </c>
      <c r="F41" s="15">
        <v>4175.62</v>
      </c>
      <c r="G41" s="16">
        <f t="shared" si="0"/>
        <v>4128.8099999999995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4.25" customHeight="1">
      <c r="A42" s="12" t="s">
        <v>87</v>
      </c>
      <c r="B42" s="13" t="s">
        <v>593</v>
      </c>
      <c r="C42" s="13" t="s">
        <v>88</v>
      </c>
      <c r="D42" s="14" t="s">
        <v>7</v>
      </c>
      <c r="E42" s="15">
        <v>2184</v>
      </c>
      <c r="F42" s="15">
        <v>2058.79</v>
      </c>
      <c r="G42" s="16">
        <f t="shared" si="0"/>
        <v>2121.395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4.25" customHeight="1">
      <c r="A43" s="12" t="s">
        <v>89</v>
      </c>
      <c r="B43" s="13" t="s">
        <v>593</v>
      </c>
      <c r="C43" s="13" t="s">
        <v>90</v>
      </c>
      <c r="D43" s="14" t="s">
        <v>7</v>
      </c>
      <c r="E43" s="15">
        <v>3418</v>
      </c>
      <c r="F43" s="15">
        <v>3339.63</v>
      </c>
      <c r="G43" s="16">
        <f t="shared" si="0"/>
        <v>3378.8150000000001</v>
      </c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4.25" customHeight="1">
      <c r="A44" s="12" t="s">
        <v>91</v>
      </c>
      <c r="B44" s="13" t="s">
        <v>593</v>
      </c>
      <c r="C44" s="13" t="s">
        <v>92</v>
      </c>
      <c r="D44" s="14" t="s">
        <v>7</v>
      </c>
      <c r="E44" s="15">
        <v>93988</v>
      </c>
      <c r="F44" s="15">
        <v>87006.15</v>
      </c>
      <c r="G44" s="16">
        <f t="shared" si="0"/>
        <v>90497.074999999997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4.25" customHeight="1">
      <c r="A45" s="12" t="s">
        <v>93</v>
      </c>
      <c r="B45" s="13" t="s">
        <v>593</v>
      </c>
      <c r="C45" s="13" t="s">
        <v>94</v>
      </c>
      <c r="D45" s="14" t="s">
        <v>7</v>
      </c>
      <c r="E45" s="15">
        <v>10253</v>
      </c>
      <c r="F45" s="15">
        <v>10780.56</v>
      </c>
      <c r="G45" s="16">
        <f t="shared" si="0"/>
        <v>10516.779999999999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4.25" customHeight="1">
      <c r="A46" s="12" t="s">
        <v>95</v>
      </c>
      <c r="B46" s="13" t="s">
        <v>593</v>
      </c>
      <c r="C46" s="13" t="s">
        <v>96</v>
      </c>
      <c r="D46" s="14" t="s">
        <v>52</v>
      </c>
      <c r="E46" s="15">
        <v>11582</v>
      </c>
      <c r="F46" s="15">
        <v>10986.71</v>
      </c>
      <c r="G46" s="16">
        <f t="shared" si="0"/>
        <v>11284.355</v>
      </c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4.25" customHeight="1">
      <c r="A47" s="12" t="s">
        <v>97</v>
      </c>
      <c r="B47" s="13" t="s">
        <v>593</v>
      </c>
      <c r="C47" s="13" t="s">
        <v>98</v>
      </c>
      <c r="D47" s="14" t="s">
        <v>7</v>
      </c>
      <c r="E47" s="15">
        <v>570</v>
      </c>
      <c r="F47" s="15">
        <v>540.33000000000004</v>
      </c>
      <c r="G47" s="16">
        <f t="shared" si="0"/>
        <v>555.16499999999996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4.25" customHeight="1">
      <c r="A48" s="12" t="s">
        <v>99</v>
      </c>
      <c r="B48" s="13" t="s">
        <v>593</v>
      </c>
      <c r="C48" s="13" t="s">
        <v>100</v>
      </c>
      <c r="D48" s="14" t="s">
        <v>7</v>
      </c>
      <c r="E48" s="15">
        <v>6646</v>
      </c>
      <c r="F48" s="15">
        <v>6417.78</v>
      </c>
      <c r="G48" s="16">
        <f t="shared" si="0"/>
        <v>6531.8899999999994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4.25" customHeight="1">
      <c r="A49" s="12" t="s">
        <v>101</v>
      </c>
      <c r="B49" s="13" t="s">
        <v>593</v>
      </c>
      <c r="C49" s="13" t="s">
        <v>102</v>
      </c>
      <c r="D49" s="14" t="s">
        <v>7</v>
      </c>
      <c r="E49" s="15">
        <v>9019</v>
      </c>
      <c r="F49" s="15">
        <v>9122.14</v>
      </c>
      <c r="G49" s="16">
        <f t="shared" si="0"/>
        <v>9070.57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4.25" customHeight="1">
      <c r="A50" s="12" t="s">
        <v>103</v>
      </c>
      <c r="B50" s="13" t="s">
        <v>593</v>
      </c>
      <c r="C50" s="13" t="s">
        <v>104</v>
      </c>
      <c r="D50" s="14" t="s">
        <v>7</v>
      </c>
      <c r="E50" s="15">
        <v>73861</v>
      </c>
      <c r="F50" s="15">
        <v>72173.119999999995</v>
      </c>
      <c r="G50" s="16">
        <f t="shared" si="0"/>
        <v>73017.06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4.25" customHeight="1">
      <c r="A51" s="12" t="s">
        <v>105</v>
      </c>
      <c r="B51" s="13" t="s">
        <v>593</v>
      </c>
      <c r="C51" s="13" t="s">
        <v>106</v>
      </c>
      <c r="D51" s="14" t="s">
        <v>7</v>
      </c>
      <c r="E51" s="15">
        <v>11582</v>
      </c>
      <c r="F51" s="15">
        <v>11714.75</v>
      </c>
      <c r="G51" s="16">
        <f t="shared" si="0"/>
        <v>11648.375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4.25" customHeight="1">
      <c r="A52" s="12" t="s">
        <v>107</v>
      </c>
      <c r="B52" s="13" t="s">
        <v>593</v>
      </c>
      <c r="C52" s="13" t="s">
        <v>108</v>
      </c>
      <c r="D52" s="14" t="s">
        <v>7</v>
      </c>
      <c r="E52" s="15">
        <v>10918</v>
      </c>
      <c r="F52" s="15">
        <v>9982</v>
      </c>
      <c r="G52" s="16">
        <f t="shared" si="0"/>
        <v>10450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4.25" customHeight="1">
      <c r="A53" s="12" t="s">
        <v>109</v>
      </c>
      <c r="B53" s="13" t="s">
        <v>593</v>
      </c>
      <c r="C53" s="13" t="s">
        <v>110</v>
      </c>
      <c r="D53" s="14" t="s">
        <v>7</v>
      </c>
      <c r="E53" s="15">
        <v>8449</v>
      </c>
      <c r="F53" s="15">
        <v>8111.46</v>
      </c>
      <c r="G53" s="16">
        <f t="shared" si="0"/>
        <v>8280.23</v>
      </c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4.25" customHeight="1">
      <c r="A54" s="12" t="s">
        <v>111</v>
      </c>
      <c r="B54" s="13" t="s">
        <v>593</v>
      </c>
      <c r="C54" s="13" t="s">
        <v>112</v>
      </c>
      <c r="D54" s="14" t="s">
        <v>7</v>
      </c>
      <c r="E54" s="15">
        <v>13766</v>
      </c>
      <c r="F54" s="15">
        <v>11799.38</v>
      </c>
      <c r="G54" s="16">
        <f t="shared" si="0"/>
        <v>12782.689999999999</v>
      </c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4.25" customHeight="1">
      <c r="A55" s="12" t="s">
        <v>113</v>
      </c>
      <c r="B55" s="13" t="s">
        <v>593</v>
      </c>
      <c r="C55" s="13" t="s">
        <v>114</v>
      </c>
      <c r="D55" s="14" t="s">
        <v>7</v>
      </c>
      <c r="E55" s="15">
        <v>62469</v>
      </c>
      <c r="F55" s="15">
        <v>58185.3</v>
      </c>
      <c r="G55" s="16">
        <f t="shared" si="0"/>
        <v>60327.15</v>
      </c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4.25" customHeight="1">
      <c r="A56" s="12" t="s">
        <v>115</v>
      </c>
      <c r="B56" s="13" t="s">
        <v>593</v>
      </c>
      <c r="C56" s="13" t="s">
        <v>116</v>
      </c>
      <c r="D56" s="14" t="s">
        <v>7</v>
      </c>
      <c r="E56" s="15">
        <v>6361</v>
      </c>
      <c r="F56" s="15">
        <v>6433.51</v>
      </c>
      <c r="G56" s="16">
        <f t="shared" si="0"/>
        <v>6397.2550000000001</v>
      </c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4.25" customHeight="1">
      <c r="A57" s="12" t="s">
        <v>117</v>
      </c>
      <c r="B57" s="13" t="s">
        <v>593</v>
      </c>
      <c r="C57" s="13" t="s">
        <v>118</v>
      </c>
      <c r="D57" s="14" t="s">
        <v>7</v>
      </c>
      <c r="E57" s="15">
        <v>3892</v>
      </c>
      <c r="F57" s="15">
        <v>4025.89</v>
      </c>
      <c r="G57" s="16">
        <f t="shared" si="0"/>
        <v>3958.9449999999997</v>
      </c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4.25" customHeight="1">
      <c r="A58" s="12" t="s">
        <v>119</v>
      </c>
      <c r="B58" s="13" t="s">
        <v>593</v>
      </c>
      <c r="C58" s="13" t="s">
        <v>120</v>
      </c>
      <c r="D58" s="14" t="s">
        <v>7</v>
      </c>
      <c r="E58" s="15">
        <v>6722</v>
      </c>
      <c r="F58" s="15">
        <v>6145.44</v>
      </c>
      <c r="G58" s="16">
        <f t="shared" si="0"/>
        <v>6433.7199999999993</v>
      </c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4.25" customHeight="1">
      <c r="A59" s="12" t="s">
        <v>121</v>
      </c>
      <c r="B59" s="13" t="s">
        <v>593</v>
      </c>
      <c r="C59" s="13" t="s">
        <v>122</v>
      </c>
      <c r="D59" s="14" t="s">
        <v>7</v>
      </c>
      <c r="E59" s="15">
        <v>3892</v>
      </c>
      <c r="F59" s="15">
        <v>4003.65</v>
      </c>
      <c r="G59" s="16">
        <f t="shared" si="0"/>
        <v>3947.8249999999998</v>
      </c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4.25" customHeight="1">
      <c r="A60" s="12" t="s">
        <v>123</v>
      </c>
      <c r="B60" s="13" t="s">
        <v>593</v>
      </c>
      <c r="C60" s="13" t="s">
        <v>124</v>
      </c>
      <c r="D60" s="14" t="s">
        <v>7</v>
      </c>
      <c r="E60" s="15">
        <v>9779</v>
      </c>
      <c r="F60" s="15">
        <v>9108.0300000000007</v>
      </c>
      <c r="G60" s="16">
        <f t="shared" si="0"/>
        <v>9443.5149999999994</v>
      </c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4.25" customHeight="1">
      <c r="A61" s="12" t="s">
        <v>125</v>
      </c>
      <c r="B61" s="13" t="s">
        <v>593</v>
      </c>
      <c r="C61" s="13" t="s">
        <v>126</v>
      </c>
      <c r="D61" s="14" t="s">
        <v>7</v>
      </c>
      <c r="E61" s="15">
        <v>3798</v>
      </c>
      <c r="F61" s="15">
        <v>3385.2</v>
      </c>
      <c r="G61" s="16">
        <f t="shared" si="0"/>
        <v>3591.6</v>
      </c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4.25" customHeight="1">
      <c r="A62" s="12" t="s">
        <v>127</v>
      </c>
      <c r="B62" s="13" t="s">
        <v>593</v>
      </c>
      <c r="C62" s="13" t="s">
        <v>128</v>
      </c>
      <c r="D62" s="14" t="s">
        <v>7</v>
      </c>
      <c r="E62" s="15">
        <v>9114</v>
      </c>
      <c r="F62" s="15">
        <v>9218.16</v>
      </c>
      <c r="G62" s="16">
        <f t="shared" si="0"/>
        <v>9166.08</v>
      </c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4.25" customHeight="1">
      <c r="A63" s="12" t="s">
        <v>129</v>
      </c>
      <c r="B63" s="13" t="s">
        <v>593</v>
      </c>
      <c r="C63" s="13" t="s">
        <v>130</v>
      </c>
      <c r="D63" s="14" t="s">
        <v>7</v>
      </c>
      <c r="E63" s="15">
        <v>14905</v>
      </c>
      <c r="F63" s="15">
        <v>15245.88</v>
      </c>
      <c r="G63" s="16">
        <f t="shared" si="0"/>
        <v>15075.439999999999</v>
      </c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4.25" customHeight="1">
      <c r="A64" s="12" t="s">
        <v>131</v>
      </c>
      <c r="B64" s="13" t="s">
        <v>593</v>
      </c>
      <c r="C64" s="13" t="s">
        <v>132</v>
      </c>
      <c r="D64" s="14" t="s">
        <v>7</v>
      </c>
      <c r="E64" s="15">
        <v>3513</v>
      </c>
      <c r="F64" s="15">
        <v>3271.82</v>
      </c>
      <c r="G64" s="16">
        <f t="shared" si="0"/>
        <v>3392.41</v>
      </c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4.25" customHeight="1">
      <c r="A65" s="12" t="s">
        <v>133</v>
      </c>
      <c r="B65" s="13" t="s">
        <v>593</v>
      </c>
      <c r="C65" s="13" t="s">
        <v>134</v>
      </c>
      <c r="D65" s="14" t="s">
        <v>7</v>
      </c>
      <c r="E65" s="15">
        <v>28956</v>
      </c>
      <c r="F65" s="15">
        <v>26639.46</v>
      </c>
      <c r="G65" s="16">
        <f t="shared" si="0"/>
        <v>27797.73</v>
      </c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4.25" customHeight="1">
      <c r="A66" s="12" t="s">
        <v>135</v>
      </c>
      <c r="B66" s="13" t="s">
        <v>593</v>
      </c>
      <c r="C66" s="13" t="s">
        <v>136</v>
      </c>
      <c r="D66" s="14" t="s">
        <v>7</v>
      </c>
      <c r="E66" s="15">
        <v>16804</v>
      </c>
      <c r="F66" s="15">
        <v>14979.51</v>
      </c>
      <c r="G66" s="16">
        <f t="shared" si="0"/>
        <v>15891.755000000001</v>
      </c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4.25" customHeight="1">
      <c r="A67" s="12" t="s">
        <v>137</v>
      </c>
      <c r="B67" s="13" t="s">
        <v>593</v>
      </c>
      <c r="C67" s="13" t="s">
        <v>138</v>
      </c>
      <c r="D67" s="14" t="s">
        <v>7</v>
      </c>
      <c r="E67" s="15">
        <v>66456</v>
      </c>
      <c r="F67" s="15">
        <v>58101.75</v>
      </c>
      <c r="G67" s="16">
        <f t="shared" si="0"/>
        <v>62278.875</v>
      </c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4.25" customHeight="1">
      <c r="A68" s="12" t="s">
        <v>139</v>
      </c>
      <c r="B68" s="13" t="s">
        <v>593</v>
      </c>
      <c r="C68" s="13" t="s">
        <v>140</v>
      </c>
      <c r="D68" s="14" t="s">
        <v>7</v>
      </c>
      <c r="E68" s="15">
        <v>123229</v>
      </c>
      <c r="F68" s="15">
        <v>109849.74</v>
      </c>
      <c r="G68" s="16">
        <f t="shared" si="0"/>
        <v>116539.37</v>
      </c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4.25" customHeight="1">
      <c r="A69" s="12" t="s">
        <v>141</v>
      </c>
      <c r="B69" s="13" t="s">
        <v>593</v>
      </c>
      <c r="C69" s="13" t="s">
        <v>142</v>
      </c>
      <c r="D69" s="14" t="s">
        <v>7</v>
      </c>
      <c r="E69" s="15">
        <v>949</v>
      </c>
      <c r="F69" s="15">
        <v>954.8</v>
      </c>
      <c r="G69" s="16">
        <f t="shared" si="0"/>
        <v>951.9</v>
      </c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4.25" customHeight="1">
      <c r="A70" s="12" t="s">
        <v>143</v>
      </c>
      <c r="B70" s="13" t="s">
        <v>593</v>
      </c>
      <c r="C70" s="13" t="s">
        <v>144</v>
      </c>
      <c r="D70" s="14" t="s">
        <v>7</v>
      </c>
      <c r="E70" s="15">
        <v>6930</v>
      </c>
      <c r="F70" s="15">
        <v>6732.43</v>
      </c>
      <c r="G70" s="16">
        <f t="shared" si="0"/>
        <v>6831.2150000000001</v>
      </c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4.25" customHeight="1">
      <c r="A71" s="12" t="s">
        <v>145</v>
      </c>
      <c r="B71" s="13" t="s">
        <v>593</v>
      </c>
      <c r="C71" s="13" t="s">
        <v>146</v>
      </c>
      <c r="D71" s="14" t="s">
        <v>7</v>
      </c>
      <c r="E71" s="15">
        <v>19937</v>
      </c>
      <c r="F71" s="15">
        <v>17544.45</v>
      </c>
      <c r="G71" s="16">
        <f t="shared" si="0"/>
        <v>18740.724999999999</v>
      </c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4.25" customHeight="1">
      <c r="A72" s="12" t="s">
        <v>147</v>
      </c>
      <c r="B72" s="13" t="s">
        <v>593</v>
      </c>
      <c r="C72" s="13" t="s">
        <v>148</v>
      </c>
      <c r="D72" s="14" t="s">
        <v>7</v>
      </c>
      <c r="E72" s="15">
        <v>125318</v>
      </c>
      <c r="F72" s="15">
        <v>114576</v>
      </c>
      <c r="G72" s="16">
        <f t="shared" si="0"/>
        <v>119947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4.25" customHeight="1">
      <c r="A73" s="12" t="s">
        <v>149</v>
      </c>
      <c r="B73" s="13" t="s">
        <v>593</v>
      </c>
      <c r="C73" s="13" t="s">
        <v>150</v>
      </c>
      <c r="D73" s="14" t="s">
        <v>7</v>
      </c>
      <c r="E73" s="15">
        <v>9494</v>
      </c>
      <c r="F73" s="15">
        <v>9927.75</v>
      </c>
      <c r="G73" s="16">
        <f t="shared" si="0"/>
        <v>9710.875</v>
      </c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4.25" customHeight="1">
      <c r="A74" s="12" t="s">
        <v>151</v>
      </c>
      <c r="B74" s="13" t="s">
        <v>593</v>
      </c>
      <c r="C74" s="13" t="s">
        <v>152</v>
      </c>
      <c r="D74" s="14" t="s">
        <v>7</v>
      </c>
      <c r="E74" s="15">
        <v>33798</v>
      </c>
      <c r="F74" s="15">
        <v>29548.89</v>
      </c>
      <c r="G74" s="16">
        <f t="shared" si="0"/>
        <v>31673.445</v>
      </c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4.25" customHeight="1">
      <c r="A75" s="12" t="s">
        <v>153</v>
      </c>
      <c r="B75" s="13" t="s">
        <v>593</v>
      </c>
      <c r="C75" s="13" t="s">
        <v>154</v>
      </c>
      <c r="D75" s="14" t="s">
        <v>7</v>
      </c>
      <c r="E75" s="15">
        <v>20032</v>
      </c>
      <c r="F75" s="15">
        <v>19688.41</v>
      </c>
      <c r="G75" s="16">
        <f t="shared" si="0"/>
        <v>19860.205000000002</v>
      </c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4.25" customHeight="1">
      <c r="A76" s="12" t="s">
        <v>155</v>
      </c>
      <c r="B76" s="13" t="s">
        <v>593</v>
      </c>
      <c r="C76" s="13" t="s">
        <v>156</v>
      </c>
      <c r="D76" s="14" t="s">
        <v>7</v>
      </c>
      <c r="E76" s="15">
        <v>7785</v>
      </c>
      <c r="F76" s="15">
        <v>8096.27</v>
      </c>
      <c r="G76" s="16">
        <f t="shared" si="0"/>
        <v>7940.6350000000002</v>
      </c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4.25" customHeight="1">
      <c r="A77" s="12" t="s">
        <v>157</v>
      </c>
      <c r="B77" s="13" t="s">
        <v>593</v>
      </c>
      <c r="C77" s="13" t="s">
        <v>158</v>
      </c>
      <c r="D77" s="14" t="s">
        <v>7</v>
      </c>
      <c r="E77" s="15">
        <v>51266</v>
      </c>
      <c r="F77" s="15">
        <v>52438.05</v>
      </c>
      <c r="G77" s="16">
        <f t="shared" si="0"/>
        <v>51852.025000000001</v>
      </c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4.25" customHeight="1">
      <c r="A78" s="12" t="s">
        <v>159</v>
      </c>
      <c r="B78" s="13" t="s">
        <v>593</v>
      </c>
      <c r="C78" s="13" t="s">
        <v>160</v>
      </c>
      <c r="D78" s="14" t="s">
        <v>7</v>
      </c>
      <c r="E78" s="15">
        <v>150951</v>
      </c>
      <c r="F78" s="15">
        <v>142324.88</v>
      </c>
      <c r="G78" s="16">
        <f t="shared" si="0"/>
        <v>146637.94</v>
      </c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4.25" customHeight="1">
      <c r="A79" s="12" t="s">
        <v>161</v>
      </c>
      <c r="B79" s="13" t="s">
        <v>593</v>
      </c>
      <c r="C79" s="13" t="s">
        <v>162</v>
      </c>
      <c r="D79" s="14" t="s">
        <v>7</v>
      </c>
      <c r="E79" s="15">
        <v>125128</v>
      </c>
      <c r="F79" s="15">
        <v>117977.48</v>
      </c>
      <c r="G79" s="16">
        <f t="shared" si="0"/>
        <v>121552.73999999999</v>
      </c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4.25" customHeight="1">
      <c r="A80" s="12" t="s">
        <v>163</v>
      </c>
      <c r="B80" s="13" t="s">
        <v>593</v>
      </c>
      <c r="C80" s="13" t="s">
        <v>164</v>
      </c>
      <c r="D80" s="14" t="s">
        <v>7</v>
      </c>
      <c r="E80" s="15">
        <v>4082</v>
      </c>
      <c r="F80" s="15">
        <v>3569.11</v>
      </c>
      <c r="G80" s="16">
        <f t="shared" si="0"/>
        <v>3825.5550000000003</v>
      </c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4.25" customHeight="1">
      <c r="A81" s="12" t="s">
        <v>165</v>
      </c>
      <c r="B81" s="13" t="s">
        <v>593</v>
      </c>
      <c r="C81" s="13" t="s">
        <v>166</v>
      </c>
      <c r="D81" s="14" t="s">
        <v>7</v>
      </c>
      <c r="E81" s="15">
        <v>2373</v>
      </c>
      <c r="F81" s="15">
        <v>2414.13</v>
      </c>
      <c r="G81" s="16">
        <f t="shared" si="0"/>
        <v>2393.5650000000001</v>
      </c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4.25" customHeight="1">
      <c r="A82" s="12" t="s">
        <v>167</v>
      </c>
      <c r="B82" s="13" t="s">
        <v>593</v>
      </c>
      <c r="C82" s="13" t="s">
        <v>168</v>
      </c>
      <c r="D82" s="14" t="s">
        <v>7</v>
      </c>
      <c r="E82" s="15">
        <v>6361</v>
      </c>
      <c r="F82" s="15">
        <v>5452.13</v>
      </c>
      <c r="G82" s="16">
        <f t="shared" si="0"/>
        <v>5906.5650000000005</v>
      </c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4.25" customHeight="1">
      <c r="A83" s="12" t="s">
        <v>169</v>
      </c>
      <c r="B83" s="13" t="s">
        <v>593</v>
      </c>
      <c r="C83" s="13" t="s">
        <v>170</v>
      </c>
      <c r="D83" s="14" t="s">
        <v>7</v>
      </c>
      <c r="E83" s="15">
        <v>4652</v>
      </c>
      <c r="F83" s="15">
        <v>4439.28</v>
      </c>
      <c r="G83" s="16">
        <f t="shared" si="0"/>
        <v>4545.6399999999994</v>
      </c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4.25" customHeight="1">
      <c r="A84" s="12" t="s">
        <v>171</v>
      </c>
      <c r="B84" s="13" t="s">
        <v>593</v>
      </c>
      <c r="C84" s="13" t="s">
        <v>172</v>
      </c>
      <c r="D84" s="14" t="s">
        <v>7</v>
      </c>
      <c r="E84" s="15">
        <v>5127</v>
      </c>
      <c r="F84" s="15">
        <v>5273.1</v>
      </c>
      <c r="G84" s="16">
        <f t="shared" si="0"/>
        <v>5200.05</v>
      </c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4.25" customHeight="1">
      <c r="A85" s="12" t="s">
        <v>173</v>
      </c>
      <c r="B85" s="13" t="s">
        <v>593</v>
      </c>
      <c r="C85" s="13" t="s">
        <v>174</v>
      </c>
      <c r="D85" s="14" t="s">
        <v>7</v>
      </c>
      <c r="E85" s="15">
        <v>10538</v>
      </c>
      <c r="F85" s="15">
        <v>10116.540000000001</v>
      </c>
      <c r="G85" s="16">
        <f t="shared" si="0"/>
        <v>10327.27</v>
      </c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4.25" customHeight="1">
      <c r="A86" s="12" t="s">
        <v>175</v>
      </c>
      <c r="B86" s="13" t="s">
        <v>593</v>
      </c>
      <c r="C86" s="13" t="s">
        <v>176</v>
      </c>
      <c r="D86" s="14" t="s">
        <v>7</v>
      </c>
      <c r="E86" s="15">
        <v>85444</v>
      </c>
      <c r="F86" s="15">
        <v>73237.5</v>
      </c>
      <c r="G86" s="16">
        <f t="shared" si="0"/>
        <v>79340.75</v>
      </c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4.25" customHeight="1">
      <c r="A87" s="12" t="s">
        <v>177</v>
      </c>
      <c r="B87" s="13" t="s">
        <v>593</v>
      </c>
      <c r="C87" s="13" t="s">
        <v>178</v>
      </c>
      <c r="D87" s="14" t="s">
        <v>7</v>
      </c>
      <c r="E87" s="15">
        <v>91140</v>
      </c>
      <c r="F87" s="15">
        <v>78640.800000000003</v>
      </c>
      <c r="G87" s="16">
        <f t="shared" si="0"/>
        <v>84890.4</v>
      </c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4.25" customHeight="1">
      <c r="A88" s="12" t="s">
        <v>179</v>
      </c>
      <c r="B88" s="13" t="s">
        <v>593</v>
      </c>
      <c r="C88" s="13" t="s">
        <v>180</v>
      </c>
      <c r="D88" s="14" t="s">
        <v>7</v>
      </c>
      <c r="E88" s="15">
        <v>1329</v>
      </c>
      <c r="F88" s="15">
        <v>1389.89</v>
      </c>
      <c r="G88" s="16">
        <f t="shared" si="0"/>
        <v>1359.4450000000002</v>
      </c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4.25" customHeight="1">
      <c r="A89" s="12" t="s">
        <v>181</v>
      </c>
      <c r="B89" s="13" t="s">
        <v>593</v>
      </c>
      <c r="C89" s="13" t="s">
        <v>182</v>
      </c>
      <c r="D89" s="14" t="s">
        <v>7</v>
      </c>
      <c r="E89" s="15">
        <v>49178</v>
      </c>
      <c r="F89" s="15">
        <v>47772.55</v>
      </c>
      <c r="G89" s="16">
        <f t="shared" si="0"/>
        <v>48475.275000000001</v>
      </c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4.25" customHeight="1">
      <c r="A90" s="12" t="s">
        <v>183</v>
      </c>
      <c r="B90" s="13" t="s">
        <v>593</v>
      </c>
      <c r="C90" s="13" t="s">
        <v>184</v>
      </c>
      <c r="D90" s="14" t="s">
        <v>52</v>
      </c>
      <c r="E90" s="15">
        <v>66266</v>
      </c>
      <c r="F90" s="15">
        <v>68159.7</v>
      </c>
      <c r="G90" s="16">
        <f t="shared" si="0"/>
        <v>67212.850000000006</v>
      </c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4.25" customHeight="1">
      <c r="A91" s="12" t="s">
        <v>185</v>
      </c>
      <c r="B91" s="13" t="s">
        <v>593</v>
      </c>
      <c r="C91" s="13" t="s">
        <v>186</v>
      </c>
      <c r="D91" s="14" t="s">
        <v>52</v>
      </c>
      <c r="E91" s="15">
        <v>524055</v>
      </c>
      <c r="F91" s="15">
        <v>485125.2</v>
      </c>
      <c r="G91" s="16">
        <f t="shared" si="0"/>
        <v>504590.1</v>
      </c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4.25" customHeight="1">
      <c r="A92" s="12" t="s">
        <v>187</v>
      </c>
      <c r="B92" s="13" t="s">
        <v>593</v>
      </c>
      <c r="C92" s="13" t="s">
        <v>188</v>
      </c>
      <c r="D92" s="14" t="s">
        <v>52</v>
      </c>
      <c r="E92" s="15">
        <v>15760</v>
      </c>
      <c r="F92" s="15">
        <v>13057.98</v>
      </c>
      <c r="G92" s="16">
        <f t="shared" si="0"/>
        <v>14408.99</v>
      </c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4.25" customHeight="1">
      <c r="A93" s="12" t="s">
        <v>189</v>
      </c>
      <c r="B93" s="13" t="s">
        <v>593</v>
      </c>
      <c r="C93" s="13" t="s">
        <v>190</v>
      </c>
      <c r="D93" s="14" t="s">
        <v>52</v>
      </c>
      <c r="E93" s="15">
        <v>94748</v>
      </c>
      <c r="F93" s="15">
        <v>81753.67</v>
      </c>
      <c r="G93" s="16">
        <f t="shared" si="0"/>
        <v>88250.834999999992</v>
      </c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4.25" customHeight="1">
      <c r="A94" s="12" t="s">
        <v>191</v>
      </c>
      <c r="B94" s="13" t="s">
        <v>593</v>
      </c>
      <c r="C94" s="13" t="s">
        <v>192</v>
      </c>
      <c r="D94" s="14" t="s">
        <v>7</v>
      </c>
      <c r="E94" s="15">
        <v>18703</v>
      </c>
      <c r="F94" s="15">
        <v>17633.96</v>
      </c>
      <c r="G94" s="16">
        <f t="shared" si="0"/>
        <v>18168.48</v>
      </c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4.25" customHeight="1">
      <c r="A95" s="12" t="s">
        <v>193</v>
      </c>
      <c r="B95" s="13" t="s">
        <v>593</v>
      </c>
      <c r="C95" s="13" t="s">
        <v>194</v>
      </c>
      <c r="D95" s="14" t="s">
        <v>7</v>
      </c>
      <c r="E95" s="15">
        <v>32753</v>
      </c>
      <c r="F95" s="15">
        <v>28823.03</v>
      </c>
      <c r="G95" s="16">
        <f t="shared" si="0"/>
        <v>30788.014999999999</v>
      </c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4.25" customHeight="1">
      <c r="A96" s="12" t="s">
        <v>195</v>
      </c>
      <c r="B96" s="13" t="s">
        <v>593</v>
      </c>
      <c r="C96" s="13" t="s">
        <v>196</v>
      </c>
      <c r="D96" s="14" t="s">
        <v>7</v>
      </c>
      <c r="E96" s="15">
        <v>37595</v>
      </c>
      <c r="F96" s="15">
        <v>36306.269999999997</v>
      </c>
      <c r="G96" s="16">
        <f t="shared" si="0"/>
        <v>36950.634999999995</v>
      </c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4.25" customHeight="1">
      <c r="A97" s="12" t="s">
        <v>197</v>
      </c>
      <c r="B97" s="13" t="s">
        <v>593</v>
      </c>
      <c r="C97" s="13" t="s">
        <v>198</v>
      </c>
      <c r="D97" s="14" t="s">
        <v>7</v>
      </c>
      <c r="E97" s="15">
        <v>11203</v>
      </c>
      <c r="F97" s="15">
        <v>11010.58</v>
      </c>
      <c r="G97" s="16">
        <f t="shared" si="0"/>
        <v>11106.79</v>
      </c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4.25" customHeight="1">
      <c r="A98" s="12" t="s">
        <v>199</v>
      </c>
      <c r="B98" s="13" t="s">
        <v>593</v>
      </c>
      <c r="C98" s="13" t="s">
        <v>200</v>
      </c>
      <c r="D98" s="14" t="s">
        <v>7</v>
      </c>
      <c r="E98" s="15">
        <v>17753</v>
      </c>
      <c r="F98" s="15">
        <v>18260.55</v>
      </c>
      <c r="G98" s="16">
        <f t="shared" si="0"/>
        <v>18006.775000000001</v>
      </c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4.25" customHeight="1">
      <c r="A99" s="12" t="s">
        <v>201</v>
      </c>
      <c r="B99" s="13" t="s">
        <v>593</v>
      </c>
      <c r="C99" s="13" t="s">
        <v>202</v>
      </c>
      <c r="D99" s="14" t="s">
        <v>7</v>
      </c>
      <c r="E99" s="15">
        <v>21456</v>
      </c>
      <c r="F99" s="15">
        <v>21455.88</v>
      </c>
      <c r="G99" s="16">
        <f t="shared" si="0"/>
        <v>21455.940000000002</v>
      </c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4.25" customHeight="1">
      <c r="A100" s="17">
        <v>1100</v>
      </c>
      <c r="B100" s="13" t="s">
        <v>593</v>
      </c>
      <c r="C100" s="13" t="s">
        <v>203</v>
      </c>
      <c r="D100" s="14" t="s">
        <v>7</v>
      </c>
      <c r="E100" s="15">
        <v>8449</v>
      </c>
      <c r="F100" s="15">
        <v>8352.8700000000008</v>
      </c>
      <c r="G100" s="16">
        <f t="shared" si="0"/>
        <v>8400.9350000000013</v>
      </c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4.25" customHeight="1">
      <c r="A101" s="17">
        <v>1101</v>
      </c>
      <c r="B101" s="13" t="s">
        <v>593</v>
      </c>
      <c r="C101" s="13" t="s">
        <v>204</v>
      </c>
      <c r="D101" s="14" t="s">
        <v>7</v>
      </c>
      <c r="E101" s="15">
        <v>8639</v>
      </c>
      <c r="F101" s="15">
        <v>8046.9</v>
      </c>
      <c r="G101" s="16">
        <f t="shared" si="0"/>
        <v>8342.9500000000007</v>
      </c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4.25" customHeight="1">
      <c r="A102" s="17">
        <v>1102</v>
      </c>
      <c r="B102" s="13" t="s">
        <v>593</v>
      </c>
      <c r="C102" s="13" t="s">
        <v>205</v>
      </c>
      <c r="D102" s="14" t="s">
        <v>7</v>
      </c>
      <c r="E102" s="15">
        <v>20791</v>
      </c>
      <c r="F102" s="15">
        <v>20078.47</v>
      </c>
      <c r="G102" s="16">
        <f t="shared" si="0"/>
        <v>20434.735000000001</v>
      </c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4.25" customHeight="1">
      <c r="A103" s="17">
        <v>1103</v>
      </c>
      <c r="B103" s="13" t="s">
        <v>593</v>
      </c>
      <c r="C103" s="13" t="s">
        <v>206</v>
      </c>
      <c r="D103" s="14" t="s">
        <v>7</v>
      </c>
      <c r="E103" s="15">
        <v>16709</v>
      </c>
      <c r="F103" s="15">
        <v>14703.92</v>
      </c>
      <c r="G103" s="16">
        <f t="shared" si="0"/>
        <v>15706.46</v>
      </c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4.25" customHeight="1">
      <c r="A104" s="17">
        <v>1104</v>
      </c>
      <c r="B104" s="13" t="s">
        <v>593</v>
      </c>
      <c r="C104" s="13" t="s">
        <v>599</v>
      </c>
      <c r="D104" s="14" t="s">
        <v>7</v>
      </c>
      <c r="E104" s="15">
        <v>570</v>
      </c>
      <c r="F104" s="15">
        <v>566.37</v>
      </c>
      <c r="G104" s="16">
        <f t="shared" si="0"/>
        <v>568.18499999999995</v>
      </c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4.25" customHeight="1">
      <c r="A105" s="17">
        <v>1105</v>
      </c>
      <c r="B105" s="13" t="s">
        <v>593</v>
      </c>
      <c r="C105" s="13" t="s">
        <v>600</v>
      </c>
      <c r="D105" s="14" t="s">
        <v>7</v>
      </c>
      <c r="E105" s="15">
        <v>408</v>
      </c>
      <c r="F105" s="15">
        <v>352.25</v>
      </c>
      <c r="G105" s="16">
        <f t="shared" si="0"/>
        <v>380.125</v>
      </c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4.25" customHeight="1">
      <c r="A106" s="17">
        <v>1106</v>
      </c>
      <c r="B106" s="13" t="s">
        <v>593</v>
      </c>
      <c r="C106" s="13" t="s">
        <v>601</v>
      </c>
      <c r="D106" s="14" t="s">
        <v>7</v>
      </c>
      <c r="E106" s="15">
        <v>13766</v>
      </c>
      <c r="F106" s="15">
        <v>11720.71</v>
      </c>
      <c r="G106" s="16">
        <f t="shared" si="0"/>
        <v>12743.355</v>
      </c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4.25" customHeight="1">
      <c r="A107" s="17">
        <v>1107</v>
      </c>
      <c r="B107" s="13" t="s">
        <v>593</v>
      </c>
      <c r="C107" s="13" t="s">
        <v>602</v>
      </c>
      <c r="D107" s="14" t="s">
        <v>7</v>
      </c>
      <c r="E107" s="15">
        <v>62469</v>
      </c>
      <c r="F107" s="15">
        <v>65681.56</v>
      </c>
      <c r="G107" s="16">
        <f t="shared" si="0"/>
        <v>64075.28</v>
      </c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4.25" customHeight="1">
      <c r="A108" s="17">
        <v>1108</v>
      </c>
      <c r="B108" s="13" t="s">
        <v>593</v>
      </c>
      <c r="C108" s="13" t="s">
        <v>211</v>
      </c>
      <c r="D108" s="14" t="s">
        <v>7</v>
      </c>
      <c r="E108" s="15">
        <v>4557</v>
      </c>
      <c r="F108" s="15">
        <v>4557</v>
      </c>
      <c r="G108" s="16">
        <f t="shared" si="0"/>
        <v>4557</v>
      </c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4.25" customHeight="1">
      <c r="A109" s="17">
        <v>1109</v>
      </c>
      <c r="B109" s="13" t="s">
        <v>593</v>
      </c>
      <c r="C109" s="13" t="s">
        <v>212</v>
      </c>
      <c r="D109" s="14" t="s">
        <v>7</v>
      </c>
      <c r="E109" s="15">
        <v>3228</v>
      </c>
      <c r="F109" s="15">
        <v>3209.43</v>
      </c>
      <c r="G109" s="16">
        <f t="shared" si="0"/>
        <v>3218.7150000000001</v>
      </c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4.25" customHeight="1">
      <c r="A110" s="17">
        <v>1110</v>
      </c>
      <c r="B110" s="13" t="s">
        <v>593</v>
      </c>
      <c r="C110" s="13" t="s">
        <v>213</v>
      </c>
      <c r="D110" s="14" t="s">
        <v>7</v>
      </c>
      <c r="E110" s="15">
        <v>9114</v>
      </c>
      <c r="F110" s="15">
        <v>8593.2000000000007</v>
      </c>
      <c r="G110" s="16">
        <f t="shared" si="0"/>
        <v>8853.6</v>
      </c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4.25" customHeight="1">
      <c r="A111" s="17">
        <v>1111</v>
      </c>
      <c r="B111" s="13" t="s">
        <v>593</v>
      </c>
      <c r="C111" s="13" t="s">
        <v>214</v>
      </c>
      <c r="D111" s="14" t="s">
        <v>7</v>
      </c>
      <c r="E111" s="15">
        <v>15190</v>
      </c>
      <c r="F111" s="15">
        <v>13974.8</v>
      </c>
      <c r="G111" s="16">
        <f t="shared" si="0"/>
        <v>14582.4</v>
      </c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4.25" customHeight="1">
      <c r="A112" s="17">
        <v>1112</v>
      </c>
      <c r="B112" s="13" t="s">
        <v>593</v>
      </c>
      <c r="C112" s="13" t="s">
        <v>215</v>
      </c>
      <c r="D112" s="14" t="s">
        <v>7</v>
      </c>
      <c r="E112" s="15">
        <v>5601</v>
      </c>
      <c r="F112" s="15">
        <v>5729.34</v>
      </c>
      <c r="G112" s="16">
        <f t="shared" si="0"/>
        <v>5665.17</v>
      </c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4.25" customHeight="1">
      <c r="A113" s="17">
        <v>1113</v>
      </c>
      <c r="B113" s="13" t="s">
        <v>593</v>
      </c>
      <c r="C113" s="13" t="s">
        <v>216</v>
      </c>
      <c r="D113" s="14" t="s">
        <v>7</v>
      </c>
      <c r="E113" s="15">
        <v>2658</v>
      </c>
      <c r="F113" s="15">
        <v>2506.35</v>
      </c>
      <c r="G113" s="16">
        <f t="shared" si="0"/>
        <v>2582.1750000000002</v>
      </c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4.25" customHeight="1">
      <c r="A114" s="17">
        <v>1114</v>
      </c>
      <c r="B114" s="13" t="s">
        <v>593</v>
      </c>
      <c r="C114" s="13" t="s">
        <v>217</v>
      </c>
      <c r="D114" s="14" t="s">
        <v>7</v>
      </c>
      <c r="E114" s="15">
        <v>4557</v>
      </c>
      <c r="F114" s="15">
        <v>3932.04</v>
      </c>
      <c r="G114" s="16">
        <f t="shared" si="0"/>
        <v>4244.5200000000004</v>
      </c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4.25" customHeight="1">
      <c r="A115" s="17">
        <v>1115</v>
      </c>
      <c r="B115" s="13" t="s">
        <v>593</v>
      </c>
      <c r="C115" s="13" t="s">
        <v>218</v>
      </c>
      <c r="D115" s="14" t="s">
        <v>7</v>
      </c>
      <c r="E115" s="15">
        <v>8544</v>
      </c>
      <c r="F115" s="15">
        <v>7665.53</v>
      </c>
      <c r="G115" s="16">
        <f t="shared" si="0"/>
        <v>8104.7649999999994</v>
      </c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4.25" customHeight="1">
      <c r="A116" s="17">
        <v>1116</v>
      </c>
      <c r="B116" s="13" t="s">
        <v>593</v>
      </c>
      <c r="C116" s="13" t="s">
        <v>219</v>
      </c>
      <c r="D116" s="14" t="s">
        <v>7</v>
      </c>
      <c r="E116" s="15">
        <v>35886</v>
      </c>
      <c r="F116" s="15">
        <v>33835.730000000003</v>
      </c>
      <c r="G116" s="16">
        <f t="shared" si="0"/>
        <v>34860.865000000005</v>
      </c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4.25" customHeight="1">
      <c r="A117" s="17">
        <v>1117</v>
      </c>
      <c r="B117" s="13" t="s">
        <v>593</v>
      </c>
      <c r="C117" s="13" t="s">
        <v>603</v>
      </c>
      <c r="D117" s="14" t="s">
        <v>7</v>
      </c>
      <c r="E117" s="15">
        <v>1063110</v>
      </c>
      <c r="F117" s="15">
        <v>1081334.8700000001</v>
      </c>
      <c r="G117" s="16">
        <f t="shared" si="0"/>
        <v>1072222.4350000001</v>
      </c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4.25" customHeight="1">
      <c r="A118" s="17">
        <v>1118</v>
      </c>
      <c r="B118" s="13" t="s">
        <v>593</v>
      </c>
      <c r="C118" s="13" t="s">
        <v>604</v>
      </c>
      <c r="D118" s="14" t="s">
        <v>7</v>
      </c>
      <c r="E118" s="15">
        <v>62469</v>
      </c>
      <c r="F118" s="15">
        <v>54615.65</v>
      </c>
      <c r="G118" s="16">
        <f t="shared" si="0"/>
        <v>58542.324999999997</v>
      </c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4.25" customHeight="1">
      <c r="A119" s="17">
        <v>1119</v>
      </c>
      <c r="B119" s="13" t="s">
        <v>593</v>
      </c>
      <c r="C119" s="13" t="s">
        <v>605</v>
      </c>
      <c r="D119" s="14" t="s">
        <v>7</v>
      </c>
      <c r="E119" s="15">
        <v>77849</v>
      </c>
      <c r="F119" s="15">
        <v>73400.25</v>
      </c>
      <c r="G119" s="16">
        <f t="shared" si="0"/>
        <v>75624.625</v>
      </c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4.25" customHeight="1">
      <c r="A120" s="18" t="s">
        <v>224</v>
      </c>
      <c r="B120" s="19" t="s">
        <v>606</v>
      </c>
      <c r="C120" s="19" t="s">
        <v>225</v>
      </c>
      <c r="D120" s="20" t="s">
        <v>7</v>
      </c>
      <c r="E120" s="21">
        <v>22595</v>
      </c>
      <c r="F120" s="21">
        <v>22466.01</v>
      </c>
      <c r="G120" s="16">
        <f t="shared" si="0"/>
        <v>22530.504999999997</v>
      </c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4.25" customHeight="1">
      <c r="A121" s="18" t="s">
        <v>226</v>
      </c>
      <c r="B121" s="19" t="s">
        <v>606</v>
      </c>
      <c r="C121" s="19" t="s">
        <v>227</v>
      </c>
      <c r="D121" s="20" t="s">
        <v>7</v>
      </c>
      <c r="E121" s="21">
        <v>22595</v>
      </c>
      <c r="F121" s="21">
        <v>22595.13</v>
      </c>
      <c r="G121" s="16">
        <f t="shared" si="0"/>
        <v>22595.065000000002</v>
      </c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4.25" customHeight="1">
      <c r="A122" s="18" t="s">
        <v>228</v>
      </c>
      <c r="B122" s="19" t="s">
        <v>606</v>
      </c>
      <c r="C122" s="19" t="s">
        <v>229</v>
      </c>
      <c r="D122" s="20" t="s">
        <v>7</v>
      </c>
      <c r="E122" s="21">
        <v>28291</v>
      </c>
      <c r="F122" s="21">
        <v>28938.04</v>
      </c>
      <c r="G122" s="16">
        <f t="shared" si="0"/>
        <v>28614.52</v>
      </c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4.25" customHeight="1">
      <c r="A123" s="18" t="s">
        <v>230</v>
      </c>
      <c r="B123" s="19" t="s">
        <v>606</v>
      </c>
      <c r="C123" s="19" t="s">
        <v>231</v>
      </c>
      <c r="D123" s="20" t="s">
        <v>7</v>
      </c>
      <c r="E123" s="21">
        <v>81836</v>
      </c>
      <c r="F123" s="21">
        <v>83706.67</v>
      </c>
      <c r="G123" s="16">
        <f t="shared" si="0"/>
        <v>82771.334999999992</v>
      </c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4.25" customHeight="1">
      <c r="A124" s="18" t="s">
        <v>232</v>
      </c>
      <c r="B124" s="19" t="s">
        <v>606</v>
      </c>
      <c r="C124" s="19" t="s">
        <v>607</v>
      </c>
      <c r="D124" s="20" t="s">
        <v>7</v>
      </c>
      <c r="E124" s="21">
        <v>545</v>
      </c>
      <c r="F124" s="21">
        <v>488.89</v>
      </c>
      <c r="G124" s="16">
        <f t="shared" si="0"/>
        <v>516.94499999999994</v>
      </c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4.25" customHeight="1">
      <c r="A125" s="18" t="s">
        <v>234</v>
      </c>
      <c r="B125" s="19" t="s">
        <v>606</v>
      </c>
      <c r="C125" s="19" t="s">
        <v>608</v>
      </c>
      <c r="D125" s="20" t="s">
        <v>7</v>
      </c>
      <c r="E125" s="21">
        <v>1386</v>
      </c>
      <c r="F125" s="21">
        <v>1401.93</v>
      </c>
      <c r="G125" s="16">
        <f t="shared" si="0"/>
        <v>1393.9650000000001</v>
      </c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4.25" customHeight="1">
      <c r="A126" s="18" t="s">
        <v>236</v>
      </c>
      <c r="B126" s="19" t="s">
        <v>606</v>
      </c>
      <c r="C126" s="19" t="s">
        <v>237</v>
      </c>
      <c r="D126" s="20" t="s">
        <v>7</v>
      </c>
      <c r="E126" s="21">
        <v>1196</v>
      </c>
      <c r="F126" s="21">
        <v>1189.3800000000001</v>
      </c>
      <c r="G126" s="16">
        <f t="shared" si="0"/>
        <v>1192.69</v>
      </c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4.25" customHeight="1">
      <c r="A127" s="18" t="s">
        <v>238</v>
      </c>
      <c r="B127" s="19" t="s">
        <v>606</v>
      </c>
      <c r="C127" s="19" t="s">
        <v>239</v>
      </c>
      <c r="D127" s="20" t="s">
        <v>7</v>
      </c>
      <c r="E127" s="21">
        <v>1099</v>
      </c>
      <c r="F127" s="21">
        <v>992.58</v>
      </c>
      <c r="G127" s="16">
        <f t="shared" si="0"/>
        <v>1045.79</v>
      </c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4.25" customHeight="1">
      <c r="A128" s="18" t="s">
        <v>240</v>
      </c>
      <c r="B128" s="19" t="s">
        <v>606</v>
      </c>
      <c r="C128" s="19" t="s">
        <v>241</v>
      </c>
      <c r="D128" s="20" t="s">
        <v>7</v>
      </c>
      <c r="E128" s="21">
        <v>15815</v>
      </c>
      <c r="F128" s="21">
        <v>15001.36</v>
      </c>
      <c r="G128" s="16">
        <f t="shared" si="0"/>
        <v>15408.18</v>
      </c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4.25" customHeight="1">
      <c r="A129" s="18" t="s">
        <v>242</v>
      </c>
      <c r="B129" s="19" t="s">
        <v>606</v>
      </c>
      <c r="C129" s="19" t="s">
        <v>243</v>
      </c>
      <c r="D129" s="20" t="s">
        <v>7</v>
      </c>
      <c r="E129" s="21">
        <v>95</v>
      </c>
      <c r="F129" s="21">
        <v>85.17</v>
      </c>
      <c r="G129" s="16">
        <f t="shared" si="0"/>
        <v>90.085000000000008</v>
      </c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4.25" customHeight="1">
      <c r="A130" s="18" t="s">
        <v>244</v>
      </c>
      <c r="B130" s="19" t="s">
        <v>606</v>
      </c>
      <c r="C130" s="19" t="s">
        <v>245</v>
      </c>
      <c r="D130" s="20" t="s">
        <v>7</v>
      </c>
      <c r="E130" s="21">
        <v>207</v>
      </c>
      <c r="F130" s="21">
        <v>216.42</v>
      </c>
      <c r="G130" s="16">
        <f t="shared" si="0"/>
        <v>211.70999999999998</v>
      </c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4.25" customHeight="1">
      <c r="A131" s="18" t="s">
        <v>246</v>
      </c>
      <c r="B131" s="19" t="s">
        <v>606</v>
      </c>
      <c r="C131" s="19" t="s">
        <v>247</v>
      </c>
      <c r="D131" s="20" t="s">
        <v>7</v>
      </c>
      <c r="E131" s="21">
        <v>228</v>
      </c>
      <c r="F131" s="21">
        <v>216.13</v>
      </c>
      <c r="G131" s="16">
        <f t="shared" si="0"/>
        <v>222.065</v>
      </c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4.25" customHeight="1">
      <c r="A132" s="18" t="s">
        <v>248</v>
      </c>
      <c r="B132" s="19" t="s">
        <v>606</v>
      </c>
      <c r="C132" s="19" t="s">
        <v>249</v>
      </c>
      <c r="D132" s="20" t="s">
        <v>7</v>
      </c>
      <c r="E132" s="21">
        <v>211</v>
      </c>
      <c r="F132" s="21">
        <v>216.78</v>
      </c>
      <c r="G132" s="16">
        <f t="shared" si="0"/>
        <v>213.89</v>
      </c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4.25" customHeight="1">
      <c r="A133" s="18" t="s">
        <v>250</v>
      </c>
      <c r="B133" s="19" t="s">
        <v>606</v>
      </c>
      <c r="C133" s="19" t="s">
        <v>251</v>
      </c>
      <c r="D133" s="20" t="s">
        <v>7</v>
      </c>
      <c r="E133" s="21">
        <v>275</v>
      </c>
      <c r="F133" s="21">
        <v>289.48</v>
      </c>
      <c r="G133" s="16">
        <f t="shared" si="0"/>
        <v>282.24</v>
      </c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4.25" customHeight="1">
      <c r="A134" s="18" t="s">
        <v>252</v>
      </c>
      <c r="B134" s="19" t="s">
        <v>606</v>
      </c>
      <c r="C134" s="19" t="s">
        <v>609</v>
      </c>
      <c r="D134" s="20" t="s">
        <v>7</v>
      </c>
      <c r="E134" s="21">
        <v>1756</v>
      </c>
      <c r="F134" s="21">
        <v>1816.56</v>
      </c>
      <c r="G134" s="16">
        <f t="shared" si="0"/>
        <v>1786.28</v>
      </c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4.25" customHeight="1">
      <c r="A135" s="18" t="s">
        <v>254</v>
      </c>
      <c r="B135" s="19" t="s">
        <v>606</v>
      </c>
      <c r="C135" s="19" t="s">
        <v>610</v>
      </c>
      <c r="D135" s="20" t="s">
        <v>7</v>
      </c>
      <c r="E135" s="21">
        <v>22595</v>
      </c>
      <c r="F135" s="21">
        <v>22078.67</v>
      </c>
      <c r="G135" s="16">
        <f t="shared" si="0"/>
        <v>22336.834999999999</v>
      </c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4.25" customHeight="1">
      <c r="A136" s="18" t="s">
        <v>256</v>
      </c>
      <c r="B136" s="19" t="s">
        <v>606</v>
      </c>
      <c r="C136" s="19" t="s">
        <v>611</v>
      </c>
      <c r="D136" s="20" t="s">
        <v>7</v>
      </c>
      <c r="E136" s="21">
        <v>22595</v>
      </c>
      <c r="F136" s="21">
        <v>21045.75</v>
      </c>
      <c r="G136" s="16">
        <f t="shared" si="0"/>
        <v>21820.375</v>
      </c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4.25" customHeight="1">
      <c r="A137" s="18" t="s">
        <v>258</v>
      </c>
      <c r="B137" s="19" t="s">
        <v>606</v>
      </c>
      <c r="C137" s="19" t="s">
        <v>259</v>
      </c>
      <c r="D137" s="20" t="s">
        <v>7</v>
      </c>
      <c r="E137" s="21">
        <v>22595</v>
      </c>
      <c r="F137" s="21">
        <v>23886.28</v>
      </c>
      <c r="G137" s="16">
        <f t="shared" si="0"/>
        <v>23240.639999999999</v>
      </c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4.25" customHeight="1">
      <c r="A138" s="18" t="s">
        <v>260</v>
      </c>
      <c r="B138" s="19" t="s">
        <v>606</v>
      </c>
      <c r="C138" s="19" t="s">
        <v>611</v>
      </c>
      <c r="D138" s="20" t="s">
        <v>7</v>
      </c>
      <c r="E138" s="21">
        <v>22595</v>
      </c>
      <c r="F138" s="21">
        <v>21691.32</v>
      </c>
      <c r="G138" s="16">
        <f t="shared" si="0"/>
        <v>22143.16</v>
      </c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4.25" customHeight="1">
      <c r="A139" s="18" t="s">
        <v>261</v>
      </c>
      <c r="B139" s="19" t="s">
        <v>606</v>
      </c>
      <c r="C139" s="19" t="s">
        <v>612</v>
      </c>
      <c r="D139" s="20" t="s">
        <v>7</v>
      </c>
      <c r="E139" s="21">
        <v>24494</v>
      </c>
      <c r="F139" s="21">
        <v>24773.81</v>
      </c>
      <c r="G139" s="16">
        <f t="shared" si="0"/>
        <v>24633.904999999999</v>
      </c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4.25" customHeight="1">
      <c r="A140" s="18" t="s">
        <v>263</v>
      </c>
      <c r="B140" s="19" t="s">
        <v>606</v>
      </c>
      <c r="C140" s="19" t="s">
        <v>610</v>
      </c>
      <c r="D140" s="20" t="s">
        <v>7</v>
      </c>
      <c r="E140" s="21">
        <v>22595</v>
      </c>
      <c r="F140" s="21">
        <v>20141.939999999999</v>
      </c>
      <c r="G140" s="16">
        <f t="shared" si="0"/>
        <v>21368.47</v>
      </c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4.25" customHeight="1">
      <c r="A141" s="18" t="s">
        <v>265</v>
      </c>
      <c r="B141" s="19" t="s">
        <v>606</v>
      </c>
      <c r="C141" s="19" t="s">
        <v>613</v>
      </c>
      <c r="D141" s="20" t="s">
        <v>7</v>
      </c>
      <c r="E141" s="21">
        <v>35886</v>
      </c>
      <c r="F141" s="21">
        <v>32400.27</v>
      </c>
      <c r="G141" s="16">
        <f t="shared" si="0"/>
        <v>34143.135000000002</v>
      </c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4.25" customHeight="1">
      <c r="A142" s="18" t="s">
        <v>267</v>
      </c>
      <c r="B142" s="19" t="s">
        <v>606</v>
      </c>
      <c r="C142" s="19" t="s">
        <v>614</v>
      </c>
      <c r="D142" s="20" t="s">
        <v>7</v>
      </c>
      <c r="E142" s="21">
        <v>35886</v>
      </c>
      <c r="F142" s="21">
        <v>37937.03</v>
      </c>
      <c r="G142" s="16">
        <f t="shared" si="0"/>
        <v>36911.514999999999</v>
      </c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4.25" customHeight="1">
      <c r="A143" s="18" t="s">
        <v>269</v>
      </c>
      <c r="B143" s="19" t="s">
        <v>606</v>
      </c>
      <c r="C143" s="19" t="s">
        <v>615</v>
      </c>
      <c r="D143" s="20" t="s">
        <v>7</v>
      </c>
      <c r="E143" s="21">
        <v>35886</v>
      </c>
      <c r="F143" s="21">
        <v>29939.49</v>
      </c>
      <c r="G143" s="16">
        <f t="shared" si="0"/>
        <v>32912.745000000003</v>
      </c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4.25" customHeight="1">
      <c r="A144" s="18" t="s">
        <v>271</v>
      </c>
      <c r="B144" s="19" t="s">
        <v>606</v>
      </c>
      <c r="C144" s="19" t="s">
        <v>272</v>
      </c>
      <c r="D144" s="20" t="s">
        <v>7</v>
      </c>
      <c r="E144" s="21">
        <v>4367</v>
      </c>
      <c r="F144" s="21">
        <v>3618.48</v>
      </c>
      <c r="G144" s="16">
        <f t="shared" si="0"/>
        <v>3992.74</v>
      </c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4.25" customHeight="1">
      <c r="A145" s="18" t="s">
        <v>273</v>
      </c>
      <c r="B145" s="19" t="s">
        <v>606</v>
      </c>
      <c r="C145" s="19" t="s">
        <v>274</v>
      </c>
      <c r="D145" s="20" t="s">
        <v>7</v>
      </c>
      <c r="E145" s="21">
        <v>4652</v>
      </c>
      <c r="F145" s="21">
        <v>4173.45</v>
      </c>
      <c r="G145" s="16">
        <f t="shared" si="0"/>
        <v>4412.7250000000004</v>
      </c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4.25" customHeight="1">
      <c r="A146" s="18" t="s">
        <v>275</v>
      </c>
      <c r="B146" s="19" t="s">
        <v>606</v>
      </c>
      <c r="C146" s="19" t="s">
        <v>276</v>
      </c>
      <c r="D146" s="20" t="s">
        <v>7</v>
      </c>
      <c r="E146" s="21">
        <v>13718</v>
      </c>
      <c r="F146" s="21">
        <v>14267.21</v>
      </c>
      <c r="G146" s="16">
        <f t="shared" si="0"/>
        <v>13992.605</v>
      </c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4.25" customHeight="1">
      <c r="A147" s="18" t="s">
        <v>277</v>
      </c>
      <c r="B147" s="19" t="s">
        <v>606</v>
      </c>
      <c r="C147" s="19" t="s">
        <v>278</v>
      </c>
      <c r="D147" s="20" t="s">
        <v>7</v>
      </c>
      <c r="E147" s="21">
        <v>151710</v>
      </c>
      <c r="F147" s="21">
        <v>144774.81</v>
      </c>
      <c r="G147" s="16">
        <f t="shared" si="0"/>
        <v>148242.405</v>
      </c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4.25" customHeight="1">
      <c r="A148" s="18" t="s">
        <v>279</v>
      </c>
      <c r="B148" s="19" t="s">
        <v>606</v>
      </c>
      <c r="C148" s="19" t="s">
        <v>280</v>
      </c>
      <c r="D148" s="20" t="s">
        <v>7</v>
      </c>
      <c r="E148" s="21">
        <v>33988</v>
      </c>
      <c r="F148" s="21">
        <v>29714.9</v>
      </c>
      <c r="G148" s="16">
        <f t="shared" si="0"/>
        <v>31851.45</v>
      </c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4.25" customHeight="1">
      <c r="A149" s="18" t="s">
        <v>281</v>
      </c>
      <c r="B149" s="19" t="s">
        <v>606</v>
      </c>
      <c r="C149" s="19" t="s">
        <v>282</v>
      </c>
      <c r="D149" s="20" t="s">
        <v>7</v>
      </c>
      <c r="E149" s="21">
        <v>30190</v>
      </c>
      <c r="F149" s="21">
        <v>28292.46</v>
      </c>
      <c r="G149" s="16">
        <f t="shared" si="0"/>
        <v>29241.23</v>
      </c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4.25" customHeight="1">
      <c r="A150" s="18" t="s">
        <v>283</v>
      </c>
      <c r="B150" s="19" t="s">
        <v>606</v>
      </c>
      <c r="C150" s="19" t="s">
        <v>284</v>
      </c>
      <c r="D150" s="20" t="s">
        <v>7</v>
      </c>
      <c r="E150" s="21">
        <v>106140</v>
      </c>
      <c r="F150" s="21">
        <v>107959.67</v>
      </c>
      <c r="G150" s="16">
        <f t="shared" si="0"/>
        <v>107049.83499999999</v>
      </c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4.25" customHeight="1">
      <c r="A151" s="18" t="s">
        <v>285</v>
      </c>
      <c r="B151" s="19" t="s">
        <v>606</v>
      </c>
      <c r="C151" s="19" t="s">
        <v>286</v>
      </c>
      <c r="D151" s="20" t="s">
        <v>7</v>
      </c>
      <c r="E151" s="21">
        <v>54874</v>
      </c>
      <c r="F151" s="21">
        <v>46094.06</v>
      </c>
      <c r="G151" s="16">
        <f t="shared" si="0"/>
        <v>50484.03</v>
      </c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4.25" customHeight="1">
      <c r="A152" s="18" t="s">
        <v>287</v>
      </c>
      <c r="B152" s="19" t="s">
        <v>606</v>
      </c>
      <c r="C152" s="19" t="s">
        <v>288</v>
      </c>
      <c r="D152" s="20" t="s">
        <v>7</v>
      </c>
      <c r="E152" s="21">
        <v>15190</v>
      </c>
      <c r="F152" s="21">
        <v>13106.8</v>
      </c>
      <c r="G152" s="16">
        <f t="shared" si="0"/>
        <v>14148.4</v>
      </c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4.25" customHeight="1">
      <c r="A153" s="18" t="s">
        <v>289</v>
      </c>
      <c r="B153" s="19" t="s">
        <v>606</v>
      </c>
      <c r="C153" s="19" t="s">
        <v>290</v>
      </c>
      <c r="D153" s="20" t="s">
        <v>7</v>
      </c>
      <c r="E153" s="21">
        <v>79748</v>
      </c>
      <c r="F153" s="21">
        <v>69722.100000000006</v>
      </c>
      <c r="G153" s="16">
        <f t="shared" si="0"/>
        <v>74735.05</v>
      </c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4.25" customHeight="1">
      <c r="A154" s="18" t="s">
        <v>291</v>
      </c>
      <c r="B154" s="19" t="s">
        <v>606</v>
      </c>
      <c r="C154" s="19" t="s">
        <v>292</v>
      </c>
      <c r="D154" s="20" t="s">
        <v>7</v>
      </c>
      <c r="E154" s="21">
        <v>47469</v>
      </c>
      <c r="F154" s="21">
        <v>48282.5</v>
      </c>
      <c r="G154" s="16">
        <f t="shared" si="0"/>
        <v>47875.75</v>
      </c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4.25" customHeight="1">
      <c r="A155" s="18" t="s">
        <v>293</v>
      </c>
      <c r="B155" s="19" t="s">
        <v>606</v>
      </c>
      <c r="C155" s="19" t="s">
        <v>616</v>
      </c>
      <c r="D155" s="20" t="s">
        <v>7</v>
      </c>
      <c r="E155" s="21">
        <v>364370</v>
      </c>
      <c r="F155" s="21">
        <v>349795.32</v>
      </c>
      <c r="G155" s="16">
        <f t="shared" si="0"/>
        <v>357082.66000000003</v>
      </c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4.25" customHeight="1">
      <c r="A156" s="18" t="s">
        <v>295</v>
      </c>
      <c r="B156" s="19" t="s">
        <v>606</v>
      </c>
      <c r="C156" s="19" t="s">
        <v>617</v>
      </c>
      <c r="D156" s="20" t="s">
        <v>7</v>
      </c>
      <c r="E156" s="21">
        <v>48741</v>
      </c>
      <c r="F156" s="21">
        <v>50690.55</v>
      </c>
      <c r="G156" s="16">
        <f t="shared" si="0"/>
        <v>49715.775000000001</v>
      </c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4.25" customHeight="1">
      <c r="A157" s="18" t="s">
        <v>297</v>
      </c>
      <c r="B157" s="19" t="s">
        <v>606</v>
      </c>
      <c r="C157" s="19" t="s">
        <v>618</v>
      </c>
      <c r="D157" s="20" t="s">
        <v>7</v>
      </c>
      <c r="E157" s="21">
        <v>111058</v>
      </c>
      <c r="F157" s="21">
        <v>110423.27</v>
      </c>
      <c r="G157" s="16">
        <f t="shared" si="0"/>
        <v>110740.63500000001</v>
      </c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4.25" customHeight="1">
      <c r="A158" s="18" t="s">
        <v>299</v>
      </c>
      <c r="B158" s="19" t="s">
        <v>606</v>
      </c>
      <c r="C158" s="19" t="s">
        <v>300</v>
      </c>
      <c r="D158" s="20" t="s">
        <v>7</v>
      </c>
      <c r="E158" s="21">
        <v>22785</v>
      </c>
      <c r="F158" s="21">
        <v>21222.6</v>
      </c>
      <c r="G158" s="16">
        <f t="shared" si="0"/>
        <v>22003.8</v>
      </c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4.25" customHeight="1">
      <c r="A159" s="18" t="s">
        <v>301</v>
      </c>
      <c r="B159" s="19" t="s">
        <v>606</v>
      </c>
      <c r="C159" s="19" t="s">
        <v>302</v>
      </c>
      <c r="D159" s="20" t="s">
        <v>7</v>
      </c>
      <c r="E159" s="21">
        <v>79748</v>
      </c>
      <c r="F159" s="21">
        <v>82481.7</v>
      </c>
      <c r="G159" s="16">
        <f t="shared" si="0"/>
        <v>81114.850000000006</v>
      </c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4.25" customHeight="1">
      <c r="A160" s="18" t="s">
        <v>303</v>
      </c>
      <c r="B160" s="19" t="s">
        <v>606</v>
      </c>
      <c r="C160" s="19" t="s">
        <v>304</v>
      </c>
      <c r="D160" s="20" t="s">
        <v>7</v>
      </c>
      <c r="E160" s="21">
        <v>50697</v>
      </c>
      <c r="F160" s="21">
        <v>53014.19</v>
      </c>
      <c r="G160" s="16">
        <f t="shared" si="0"/>
        <v>51855.595000000001</v>
      </c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4.25" customHeight="1">
      <c r="A161" s="18" t="s">
        <v>305</v>
      </c>
      <c r="B161" s="19" t="s">
        <v>606</v>
      </c>
      <c r="C161" s="19" t="s">
        <v>306</v>
      </c>
      <c r="D161" s="20" t="s">
        <v>7</v>
      </c>
      <c r="E161" s="21">
        <v>94748</v>
      </c>
      <c r="F161" s="21">
        <v>94206.21</v>
      </c>
      <c r="G161" s="16">
        <f t="shared" si="0"/>
        <v>94477.10500000001</v>
      </c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4.25" customHeight="1">
      <c r="A162" s="18" t="s">
        <v>307</v>
      </c>
      <c r="B162" s="19" t="s">
        <v>606</v>
      </c>
      <c r="C162" s="19" t="s">
        <v>308</v>
      </c>
      <c r="D162" s="20" t="s">
        <v>7</v>
      </c>
      <c r="E162" s="21">
        <v>157976</v>
      </c>
      <c r="F162" s="21">
        <v>138116.16</v>
      </c>
      <c r="G162" s="16">
        <f t="shared" si="0"/>
        <v>148046.08000000002</v>
      </c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4.25" customHeight="1">
      <c r="A163" s="18" t="s">
        <v>309</v>
      </c>
      <c r="B163" s="19" t="s">
        <v>606</v>
      </c>
      <c r="C163" s="19" t="s">
        <v>310</v>
      </c>
      <c r="D163" s="20" t="s">
        <v>52</v>
      </c>
      <c r="E163" s="21">
        <v>28481</v>
      </c>
      <c r="F163" s="21">
        <v>23598.75</v>
      </c>
      <c r="G163" s="16">
        <f t="shared" si="0"/>
        <v>26039.875</v>
      </c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4.25" customHeight="1">
      <c r="A164" s="18" t="s">
        <v>311</v>
      </c>
      <c r="B164" s="19" t="s">
        <v>606</v>
      </c>
      <c r="C164" s="19" t="s">
        <v>312</v>
      </c>
      <c r="D164" s="20" t="s">
        <v>7</v>
      </c>
      <c r="E164" s="21">
        <v>9494</v>
      </c>
      <c r="F164" s="21">
        <v>8137.5</v>
      </c>
      <c r="G164" s="16">
        <f t="shared" si="0"/>
        <v>8815.75</v>
      </c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4.25" customHeight="1">
      <c r="A165" s="22" t="s">
        <v>314</v>
      </c>
      <c r="B165" s="23" t="s">
        <v>619</v>
      </c>
      <c r="C165" s="23" t="s">
        <v>315</v>
      </c>
      <c r="D165" s="20" t="s">
        <v>7</v>
      </c>
      <c r="E165" s="21">
        <v>85444</v>
      </c>
      <c r="F165" s="21">
        <v>73237.5</v>
      </c>
      <c r="G165" s="16">
        <f t="shared" si="0"/>
        <v>79340.75</v>
      </c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4.25" customHeight="1">
      <c r="A166" s="22" t="s">
        <v>316</v>
      </c>
      <c r="B166" s="23" t="s">
        <v>619</v>
      </c>
      <c r="C166" s="23" t="s">
        <v>317</v>
      </c>
      <c r="D166" s="20" t="s">
        <v>7</v>
      </c>
      <c r="E166" s="21">
        <v>44621</v>
      </c>
      <c r="F166" s="21">
        <v>42835.8</v>
      </c>
      <c r="G166" s="16">
        <f t="shared" si="0"/>
        <v>43728.4</v>
      </c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4.25" customHeight="1">
      <c r="A167" s="22" t="s">
        <v>318</v>
      </c>
      <c r="B167" s="23" t="s">
        <v>619</v>
      </c>
      <c r="C167" s="23" t="s">
        <v>319</v>
      </c>
      <c r="D167" s="20" t="s">
        <v>7</v>
      </c>
      <c r="E167" s="21">
        <v>14241</v>
      </c>
      <c r="F167" s="21">
        <v>12613.13</v>
      </c>
      <c r="G167" s="16">
        <f t="shared" si="0"/>
        <v>13427.064999999999</v>
      </c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4.25" customHeight="1">
      <c r="A168" s="22" t="s">
        <v>320</v>
      </c>
      <c r="B168" s="23" t="s">
        <v>619</v>
      </c>
      <c r="C168" s="23" t="s">
        <v>321</v>
      </c>
      <c r="D168" s="20" t="s">
        <v>7</v>
      </c>
      <c r="E168" s="21">
        <v>76330</v>
      </c>
      <c r="F168" s="21">
        <v>75021.240000000005</v>
      </c>
      <c r="G168" s="16">
        <f t="shared" si="0"/>
        <v>75675.62</v>
      </c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4.25" customHeight="1">
      <c r="A169" s="22" t="s">
        <v>322</v>
      </c>
      <c r="B169" s="23" t="s">
        <v>619</v>
      </c>
      <c r="C169" s="23" t="s">
        <v>323</v>
      </c>
      <c r="D169" s="20" t="s">
        <v>7</v>
      </c>
      <c r="E169" s="21">
        <v>41583</v>
      </c>
      <c r="F169" s="21">
        <v>34691.79</v>
      </c>
      <c r="G169" s="16">
        <f t="shared" si="0"/>
        <v>38137.395000000004</v>
      </c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4.25" customHeight="1">
      <c r="A170" s="22" t="s">
        <v>324</v>
      </c>
      <c r="B170" s="23" t="s">
        <v>619</v>
      </c>
      <c r="C170" s="23" t="s">
        <v>325</v>
      </c>
      <c r="D170" s="20" t="s">
        <v>7</v>
      </c>
      <c r="E170" s="21">
        <v>43481</v>
      </c>
      <c r="F170" s="21">
        <v>38015.15</v>
      </c>
      <c r="G170" s="16">
        <f t="shared" si="0"/>
        <v>40748.074999999997</v>
      </c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4.25" customHeight="1">
      <c r="A171" s="22" t="s">
        <v>326</v>
      </c>
      <c r="B171" s="23" t="s">
        <v>619</v>
      </c>
      <c r="C171" s="23" t="s">
        <v>327</v>
      </c>
      <c r="D171" s="20" t="s">
        <v>52</v>
      </c>
      <c r="E171" s="21">
        <v>22196</v>
      </c>
      <c r="F171" s="21">
        <v>20167</v>
      </c>
      <c r="G171" s="16">
        <f t="shared" si="0"/>
        <v>21181.5</v>
      </c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4.25" customHeight="1">
      <c r="A172" s="22" t="s">
        <v>328</v>
      </c>
      <c r="B172" s="23" t="s">
        <v>619</v>
      </c>
      <c r="C172" s="23" t="s">
        <v>329</v>
      </c>
      <c r="D172" s="20" t="s">
        <v>52</v>
      </c>
      <c r="E172" s="21">
        <v>11772</v>
      </c>
      <c r="F172" s="21">
        <v>10090.5</v>
      </c>
      <c r="G172" s="16">
        <f t="shared" si="0"/>
        <v>10931.25</v>
      </c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4.25" customHeight="1">
      <c r="A173" s="22" t="s">
        <v>330</v>
      </c>
      <c r="B173" s="23" t="s">
        <v>619</v>
      </c>
      <c r="C173" s="23" t="s">
        <v>331</v>
      </c>
      <c r="D173" s="20" t="s">
        <v>52</v>
      </c>
      <c r="E173" s="21">
        <v>7975</v>
      </c>
      <c r="F173" s="21">
        <v>7701.33</v>
      </c>
      <c r="G173" s="16">
        <f t="shared" si="0"/>
        <v>7838.165</v>
      </c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4.25" customHeight="1">
      <c r="A174" s="22" t="s">
        <v>332</v>
      </c>
      <c r="B174" s="23" t="s">
        <v>619</v>
      </c>
      <c r="C174" s="23" t="s">
        <v>333</v>
      </c>
      <c r="D174" s="20" t="s">
        <v>52</v>
      </c>
      <c r="E174" s="21">
        <v>4536</v>
      </c>
      <c r="F174" s="21">
        <v>3888.1</v>
      </c>
      <c r="G174" s="16">
        <f t="shared" si="0"/>
        <v>4212.05</v>
      </c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4.25" customHeight="1">
      <c r="A175" s="22" t="s">
        <v>334</v>
      </c>
      <c r="B175" s="23" t="s">
        <v>619</v>
      </c>
      <c r="C175" s="23" t="s">
        <v>335</v>
      </c>
      <c r="D175" s="20" t="s">
        <v>52</v>
      </c>
      <c r="E175" s="21">
        <v>6148</v>
      </c>
      <c r="F175" s="21">
        <v>5164.45</v>
      </c>
      <c r="G175" s="16">
        <f t="shared" si="0"/>
        <v>5656.2250000000004</v>
      </c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4.25" customHeight="1">
      <c r="A176" s="22" t="s">
        <v>336</v>
      </c>
      <c r="B176" s="23" t="s">
        <v>619</v>
      </c>
      <c r="C176" s="23" t="s">
        <v>337</v>
      </c>
      <c r="D176" s="20" t="s">
        <v>52</v>
      </c>
      <c r="E176" s="21">
        <v>14981</v>
      </c>
      <c r="F176" s="21">
        <v>13868.25</v>
      </c>
      <c r="G176" s="16">
        <f t="shared" si="0"/>
        <v>14424.625</v>
      </c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4.25" customHeight="1">
      <c r="A177" s="22" t="s">
        <v>338</v>
      </c>
      <c r="B177" s="23" t="s">
        <v>619</v>
      </c>
      <c r="C177" s="23" t="s">
        <v>339</v>
      </c>
      <c r="D177" s="20" t="s">
        <v>7</v>
      </c>
      <c r="E177" s="21">
        <v>18798</v>
      </c>
      <c r="F177" s="21">
        <v>15682.59</v>
      </c>
      <c r="G177" s="16">
        <f t="shared" si="0"/>
        <v>17240.294999999998</v>
      </c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4.25" customHeight="1">
      <c r="A178" s="22" t="s">
        <v>340</v>
      </c>
      <c r="B178" s="23" t="s">
        <v>619</v>
      </c>
      <c r="C178" s="23" t="s">
        <v>341</v>
      </c>
      <c r="D178" s="20" t="s">
        <v>7</v>
      </c>
      <c r="E178" s="21">
        <v>67216</v>
      </c>
      <c r="F178" s="21">
        <v>56845.32</v>
      </c>
      <c r="G178" s="16">
        <f t="shared" si="0"/>
        <v>62030.66</v>
      </c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4.25" customHeight="1">
      <c r="A179" s="22" t="s">
        <v>342</v>
      </c>
      <c r="B179" s="23" t="s">
        <v>619</v>
      </c>
      <c r="C179" s="23" t="s">
        <v>620</v>
      </c>
      <c r="D179" s="20" t="s">
        <v>7</v>
      </c>
      <c r="E179" s="21">
        <v>62469</v>
      </c>
      <c r="F179" s="21">
        <v>56400.47</v>
      </c>
      <c r="G179" s="16">
        <f t="shared" si="0"/>
        <v>59434.735000000001</v>
      </c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4.25" customHeight="1">
      <c r="A180" s="22" t="s">
        <v>344</v>
      </c>
      <c r="B180" s="23" t="s">
        <v>619</v>
      </c>
      <c r="C180" s="23" t="s">
        <v>345</v>
      </c>
      <c r="D180" s="20" t="s">
        <v>7</v>
      </c>
      <c r="E180" s="21">
        <v>15380</v>
      </c>
      <c r="F180" s="21">
        <v>14501.03</v>
      </c>
      <c r="G180" s="16">
        <f t="shared" si="0"/>
        <v>14940.514999999999</v>
      </c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4.25" customHeight="1">
      <c r="A181" s="22" t="s">
        <v>346</v>
      </c>
      <c r="B181" s="23" t="s">
        <v>619</v>
      </c>
      <c r="C181" s="23" t="s">
        <v>347</v>
      </c>
      <c r="D181" s="20" t="s">
        <v>7</v>
      </c>
      <c r="E181" s="21">
        <v>18988</v>
      </c>
      <c r="F181" s="21">
        <v>17794</v>
      </c>
      <c r="G181" s="16">
        <f t="shared" si="0"/>
        <v>18391</v>
      </c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4.25" customHeight="1">
      <c r="A182" s="22" t="s">
        <v>348</v>
      </c>
      <c r="B182" s="23" t="s">
        <v>619</v>
      </c>
      <c r="C182" s="23" t="s">
        <v>621</v>
      </c>
      <c r="D182" s="20" t="s">
        <v>7</v>
      </c>
      <c r="E182" s="21">
        <v>26491</v>
      </c>
      <c r="F182" s="21">
        <v>25734.46</v>
      </c>
      <c r="G182" s="16">
        <f t="shared" si="0"/>
        <v>26112.73</v>
      </c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4.25" customHeight="1">
      <c r="A183" s="22" t="s">
        <v>350</v>
      </c>
      <c r="B183" s="23" t="s">
        <v>619</v>
      </c>
      <c r="C183" s="23" t="s">
        <v>351</v>
      </c>
      <c r="D183" s="20" t="s">
        <v>7</v>
      </c>
      <c r="E183" s="21">
        <v>28291</v>
      </c>
      <c r="F183" s="21">
        <v>23764.76</v>
      </c>
      <c r="G183" s="16">
        <f t="shared" si="0"/>
        <v>26027.879999999997</v>
      </c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4.25" customHeight="1">
      <c r="A184" s="22" t="s">
        <v>352</v>
      </c>
      <c r="B184" s="23" t="s">
        <v>619</v>
      </c>
      <c r="C184" s="23" t="s">
        <v>353</v>
      </c>
      <c r="D184" s="20" t="s">
        <v>7</v>
      </c>
      <c r="E184" s="21">
        <v>62849</v>
      </c>
      <c r="F184" s="21">
        <v>52792.85</v>
      </c>
      <c r="G184" s="16">
        <f t="shared" si="0"/>
        <v>57820.925000000003</v>
      </c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4.25" customHeight="1">
      <c r="A185" s="22" t="s">
        <v>354</v>
      </c>
      <c r="B185" s="23" t="s">
        <v>619</v>
      </c>
      <c r="C185" s="23" t="s">
        <v>355</v>
      </c>
      <c r="D185" s="20" t="s">
        <v>7</v>
      </c>
      <c r="E185" s="21">
        <v>39684</v>
      </c>
      <c r="F185" s="21">
        <v>41498</v>
      </c>
      <c r="G185" s="16">
        <f t="shared" si="0"/>
        <v>40591</v>
      </c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4.25" customHeight="1">
      <c r="A186" s="22" t="s">
        <v>356</v>
      </c>
      <c r="B186" s="23" t="s">
        <v>619</v>
      </c>
      <c r="C186" s="23" t="s">
        <v>357</v>
      </c>
      <c r="D186" s="20" t="s">
        <v>7</v>
      </c>
      <c r="E186" s="21">
        <v>68165</v>
      </c>
      <c r="F186" s="21">
        <v>61153.86</v>
      </c>
      <c r="G186" s="16">
        <f t="shared" si="0"/>
        <v>64659.43</v>
      </c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4.25" customHeight="1">
      <c r="A187" s="22" t="s">
        <v>358</v>
      </c>
      <c r="B187" s="23" t="s">
        <v>619</v>
      </c>
      <c r="C187" s="23" t="s">
        <v>359</v>
      </c>
      <c r="D187" s="20" t="s">
        <v>7</v>
      </c>
      <c r="E187" s="21">
        <v>51076</v>
      </c>
      <c r="F187" s="21">
        <v>42320.43</v>
      </c>
      <c r="G187" s="16">
        <f t="shared" si="0"/>
        <v>46698.214999999997</v>
      </c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4.25" customHeight="1">
      <c r="A188" s="22" t="s">
        <v>360</v>
      </c>
      <c r="B188" s="23" t="s">
        <v>619</v>
      </c>
      <c r="C188" s="23" t="s">
        <v>361</v>
      </c>
      <c r="D188" s="20" t="s">
        <v>7</v>
      </c>
      <c r="E188" s="21">
        <v>66266</v>
      </c>
      <c r="F188" s="21">
        <v>62479.73</v>
      </c>
      <c r="G188" s="16">
        <f t="shared" si="0"/>
        <v>64372.865000000005</v>
      </c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4.25" customHeight="1">
      <c r="A189" s="22" t="s">
        <v>362</v>
      </c>
      <c r="B189" s="23" t="s">
        <v>619</v>
      </c>
      <c r="C189" s="23" t="s">
        <v>363</v>
      </c>
      <c r="D189" s="20" t="s">
        <v>7</v>
      </c>
      <c r="E189" s="21">
        <v>227850</v>
      </c>
      <c r="F189" s="21">
        <v>197904</v>
      </c>
      <c r="G189" s="16">
        <f t="shared" si="0"/>
        <v>212877</v>
      </c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4.25" customHeight="1">
      <c r="A190" s="22" t="s">
        <v>364</v>
      </c>
      <c r="B190" s="23" t="s">
        <v>619</v>
      </c>
      <c r="C190" s="23" t="s">
        <v>365</v>
      </c>
      <c r="D190" s="20" t="s">
        <v>7</v>
      </c>
      <c r="E190" s="21">
        <v>28481</v>
      </c>
      <c r="F190" s="21">
        <v>24249.75</v>
      </c>
      <c r="G190" s="16">
        <f t="shared" si="0"/>
        <v>26365.375</v>
      </c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4.25" customHeight="1">
      <c r="A191" s="22" t="s">
        <v>366</v>
      </c>
      <c r="B191" s="23" t="s">
        <v>619</v>
      </c>
      <c r="C191" s="23" t="s">
        <v>367</v>
      </c>
      <c r="D191" s="20" t="s">
        <v>7</v>
      </c>
      <c r="E191" s="21">
        <v>26626</v>
      </c>
      <c r="F191" s="21">
        <v>22061.68</v>
      </c>
      <c r="G191" s="16">
        <f t="shared" si="0"/>
        <v>24343.84</v>
      </c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4.25" customHeight="1">
      <c r="A192" s="22" t="s">
        <v>368</v>
      </c>
      <c r="B192" s="23" t="s">
        <v>619</v>
      </c>
      <c r="C192" s="23" t="s">
        <v>369</v>
      </c>
      <c r="D192" s="20" t="s">
        <v>7</v>
      </c>
      <c r="E192" s="21">
        <v>25633</v>
      </c>
      <c r="F192" s="21">
        <v>23143.05</v>
      </c>
      <c r="G192" s="16">
        <f t="shared" si="0"/>
        <v>24388.025000000001</v>
      </c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4.25" customHeight="1">
      <c r="A193" s="22" t="s">
        <v>370</v>
      </c>
      <c r="B193" s="23" t="s">
        <v>619</v>
      </c>
      <c r="C193" s="23" t="s">
        <v>371</v>
      </c>
      <c r="D193" s="20" t="s">
        <v>7</v>
      </c>
      <c r="E193" s="21">
        <v>14051</v>
      </c>
      <c r="F193" s="21">
        <v>11882.92</v>
      </c>
      <c r="G193" s="16">
        <f t="shared" si="0"/>
        <v>12966.96</v>
      </c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4.25" customHeight="1">
      <c r="A194" s="22" t="s">
        <v>372</v>
      </c>
      <c r="B194" s="23" t="s">
        <v>619</v>
      </c>
      <c r="C194" s="23" t="s">
        <v>622</v>
      </c>
      <c r="D194" s="20" t="s">
        <v>7</v>
      </c>
      <c r="E194" s="21">
        <v>46140</v>
      </c>
      <c r="F194" s="21">
        <v>40339.22</v>
      </c>
      <c r="G194" s="16">
        <f t="shared" si="0"/>
        <v>43239.61</v>
      </c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4.25" customHeight="1">
      <c r="A195" s="22" t="s">
        <v>374</v>
      </c>
      <c r="B195" s="23" t="s">
        <v>619</v>
      </c>
      <c r="C195" s="23" t="s">
        <v>623</v>
      </c>
      <c r="D195" s="20" t="s">
        <v>7</v>
      </c>
      <c r="E195" s="21">
        <v>29051</v>
      </c>
      <c r="F195" s="21">
        <v>25564.77</v>
      </c>
      <c r="G195" s="16">
        <f t="shared" si="0"/>
        <v>27307.885000000002</v>
      </c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4.25" customHeight="1">
      <c r="A196" s="22" t="s">
        <v>376</v>
      </c>
      <c r="B196" s="23" t="s">
        <v>619</v>
      </c>
      <c r="C196" s="23" t="s">
        <v>624</v>
      </c>
      <c r="D196" s="20" t="s">
        <v>7</v>
      </c>
      <c r="E196" s="21">
        <v>96988</v>
      </c>
      <c r="F196" s="21">
        <v>93108.62</v>
      </c>
      <c r="G196" s="16">
        <f t="shared" si="0"/>
        <v>95048.31</v>
      </c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4.25" customHeight="1">
      <c r="A197" s="22" t="s">
        <v>378</v>
      </c>
      <c r="B197" s="23" t="s">
        <v>619</v>
      </c>
      <c r="C197" s="23" t="s">
        <v>379</v>
      </c>
      <c r="D197" s="20" t="s">
        <v>7</v>
      </c>
      <c r="E197" s="21">
        <v>588423</v>
      </c>
      <c r="F197" s="21">
        <v>490912.59</v>
      </c>
      <c r="G197" s="16">
        <f t="shared" si="0"/>
        <v>539667.79500000004</v>
      </c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4.25" customHeight="1">
      <c r="A198" s="22" t="s">
        <v>380</v>
      </c>
      <c r="B198" s="23" t="s">
        <v>619</v>
      </c>
      <c r="C198" s="23" t="s">
        <v>381</v>
      </c>
      <c r="D198" s="20" t="s">
        <v>7</v>
      </c>
      <c r="E198" s="21">
        <v>17279</v>
      </c>
      <c r="F198" s="21">
        <v>16390.009999999998</v>
      </c>
      <c r="G198" s="16">
        <f t="shared" si="0"/>
        <v>16834.504999999997</v>
      </c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4.25" customHeight="1">
      <c r="A199" s="22" t="s">
        <v>382</v>
      </c>
      <c r="B199" s="23" t="s">
        <v>619</v>
      </c>
      <c r="C199" s="23" t="s">
        <v>383</v>
      </c>
      <c r="D199" s="20" t="s">
        <v>7</v>
      </c>
      <c r="E199" s="21">
        <v>38165</v>
      </c>
      <c r="F199" s="21">
        <v>31840.41</v>
      </c>
      <c r="G199" s="16">
        <f t="shared" si="0"/>
        <v>35002.705000000002</v>
      </c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4.25" customHeight="1">
      <c r="A200" s="22" t="s">
        <v>384</v>
      </c>
      <c r="B200" s="23" t="s">
        <v>619</v>
      </c>
      <c r="C200" s="23" t="s">
        <v>385</v>
      </c>
      <c r="D200" s="20" t="s">
        <v>7</v>
      </c>
      <c r="E200" s="21">
        <v>85254</v>
      </c>
      <c r="F200" s="21">
        <v>78920.73</v>
      </c>
      <c r="G200" s="16">
        <f t="shared" si="0"/>
        <v>82087.364999999991</v>
      </c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4.25" customHeight="1">
      <c r="A201" s="22" t="s">
        <v>386</v>
      </c>
      <c r="B201" s="23" t="s">
        <v>619</v>
      </c>
      <c r="C201" s="23" t="s">
        <v>625</v>
      </c>
      <c r="D201" s="20" t="s">
        <v>7</v>
      </c>
      <c r="E201" s="21">
        <v>221352</v>
      </c>
      <c r="F201" s="21">
        <v>212498.38</v>
      </c>
      <c r="G201" s="16">
        <f t="shared" si="0"/>
        <v>216925.19</v>
      </c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4.25" customHeight="1">
      <c r="A202" s="22" t="s">
        <v>388</v>
      </c>
      <c r="B202" s="23" t="s">
        <v>619</v>
      </c>
      <c r="C202" s="23" t="s">
        <v>626</v>
      </c>
      <c r="D202" s="20" t="s">
        <v>7</v>
      </c>
      <c r="E202" s="21">
        <v>28861</v>
      </c>
      <c r="F202" s="21">
        <v>29520.68</v>
      </c>
      <c r="G202" s="16">
        <f t="shared" si="0"/>
        <v>29190.84</v>
      </c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4.25" customHeight="1">
      <c r="A203" s="22" t="s">
        <v>390</v>
      </c>
      <c r="B203" s="23" t="s">
        <v>619</v>
      </c>
      <c r="C203" s="23" t="s">
        <v>627</v>
      </c>
      <c r="D203" s="20" t="s">
        <v>7</v>
      </c>
      <c r="E203" s="21">
        <v>106531</v>
      </c>
      <c r="F203" s="21">
        <v>101052.52</v>
      </c>
      <c r="G203" s="16">
        <f t="shared" si="0"/>
        <v>103791.76000000001</v>
      </c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4.25" customHeight="1">
      <c r="A204" s="22" t="s">
        <v>392</v>
      </c>
      <c r="B204" s="23" t="s">
        <v>619</v>
      </c>
      <c r="C204" s="23" t="s">
        <v>393</v>
      </c>
      <c r="D204" s="20" t="s">
        <v>7</v>
      </c>
      <c r="E204" s="21">
        <v>22975</v>
      </c>
      <c r="F204" s="21">
        <v>19167.61</v>
      </c>
      <c r="G204" s="16">
        <f t="shared" si="0"/>
        <v>21071.305</v>
      </c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4.25" customHeight="1">
      <c r="A205" s="22" t="s">
        <v>394</v>
      </c>
      <c r="B205" s="23" t="s">
        <v>619</v>
      </c>
      <c r="C205" s="23" t="s">
        <v>395</v>
      </c>
      <c r="D205" s="20" t="s">
        <v>7</v>
      </c>
      <c r="E205" s="21">
        <v>21266</v>
      </c>
      <c r="F205" s="21">
        <v>19321.68</v>
      </c>
      <c r="G205" s="16">
        <f t="shared" si="0"/>
        <v>20293.84</v>
      </c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4.25" customHeight="1">
      <c r="A206" s="22" t="s">
        <v>396</v>
      </c>
      <c r="B206" s="23" t="s">
        <v>619</v>
      </c>
      <c r="C206" s="23" t="s">
        <v>397</v>
      </c>
      <c r="D206" s="20" t="s">
        <v>7</v>
      </c>
      <c r="E206" s="21">
        <v>23355</v>
      </c>
      <c r="F206" s="21">
        <v>23621.54</v>
      </c>
      <c r="G206" s="16">
        <f t="shared" si="0"/>
        <v>23488.27</v>
      </c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4.25" customHeight="1">
      <c r="A207" s="22" t="s">
        <v>398</v>
      </c>
      <c r="B207" s="23" t="s">
        <v>619</v>
      </c>
      <c r="C207" s="23" t="s">
        <v>628</v>
      </c>
      <c r="D207" s="20" t="s">
        <v>7</v>
      </c>
      <c r="E207" s="21">
        <v>14051</v>
      </c>
      <c r="F207" s="21">
        <v>13809.88</v>
      </c>
      <c r="G207" s="16">
        <f t="shared" si="0"/>
        <v>13930.439999999999</v>
      </c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4.25" customHeight="1">
      <c r="A208" s="22" t="s">
        <v>400</v>
      </c>
      <c r="B208" s="23" t="s">
        <v>619</v>
      </c>
      <c r="C208" s="23" t="s">
        <v>629</v>
      </c>
      <c r="D208" s="20" t="s">
        <v>7</v>
      </c>
      <c r="E208" s="21">
        <v>35886</v>
      </c>
      <c r="F208" s="21">
        <v>37937.03</v>
      </c>
      <c r="G208" s="16">
        <f t="shared" si="0"/>
        <v>36911.514999999999</v>
      </c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4.25" customHeight="1">
      <c r="A209" s="22" t="s">
        <v>402</v>
      </c>
      <c r="B209" s="23" t="s">
        <v>619</v>
      </c>
      <c r="C209" s="23" t="s">
        <v>630</v>
      </c>
      <c r="D209" s="20" t="s">
        <v>7</v>
      </c>
      <c r="E209" s="21">
        <v>47279</v>
      </c>
      <c r="F209" s="21">
        <v>43226.400000000001</v>
      </c>
      <c r="G209" s="16">
        <f t="shared" si="0"/>
        <v>45252.7</v>
      </c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4.25" customHeight="1">
      <c r="A210" s="22" t="s">
        <v>404</v>
      </c>
      <c r="B210" s="23" t="s">
        <v>619</v>
      </c>
      <c r="C210" s="23" t="s">
        <v>631</v>
      </c>
      <c r="D210" s="20" t="s">
        <v>7</v>
      </c>
      <c r="E210" s="21">
        <v>33988</v>
      </c>
      <c r="F210" s="21">
        <v>32628.12</v>
      </c>
      <c r="G210" s="16">
        <f t="shared" si="0"/>
        <v>33308.06</v>
      </c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4.25" customHeight="1">
      <c r="A211" s="22" t="s">
        <v>406</v>
      </c>
      <c r="B211" s="23" t="s">
        <v>619</v>
      </c>
      <c r="C211" s="23" t="s">
        <v>632</v>
      </c>
      <c r="D211" s="20" t="s">
        <v>7</v>
      </c>
      <c r="E211" s="21">
        <v>87722</v>
      </c>
      <c r="F211" s="21">
        <v>82208.28</v>
      </c>
      <c r="G211" s="16">
        <f t="shared" si="0"/>
        <v>84965.14</v>
      </c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4.25" customHeight="1">
      <c r="A212" s="22" t="s">
        <v>408</v>
      </c>
      <c r="B212" s="23" t="s">
        <v>619</v>
      </c>
      <c r="C212" s="23" t="s">
        <v>633</v>
      </c>
      <c r="D212" s="20" t="s">
        <v>7</v>
      </c>
      <c r="E212" s="21">
        <v>56963</v>
      </c>
      <c r="F212" s="21">
        <v>60217.5</v>
      </c>
      <c r="G212" s="16">
        <f t="shared" si="0"/>
        <v>58590.25</v>
      </c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4.25" customHeight="1">
      <c r="A213" s="22" t="s">
        <v>410</v>
      </c>
      <c r="B213" s="23" t="s">
        <v>619</v>
      </c>
      <c r="C213" s="23" t="s">
        <v>411</v>
      </c>
      <c r="D213" s="20" t="s">
        <v>7</v>
      </c>
      <c r="E213" s="21">
        <v>40728</v>
      </c>
      <c r="F213" s="21">
        <v>40728.19</v>
      </c>
      <c r="G213" s="16">
        <f t="shared" si="0"/>
        <v>40728.095000000001</v>
      </c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4.25" customHeight="1">
      <c r="A214" s="22" t="s">
        <v>412</v>
      </c>
      <c r="B214" s="23" t="s">
        <v>619</v>
      </c>
      <c r="C214" s="23" t="s">
        <v>413</v>
      </c>
      <c r="D214" s="20" t="s">
        <v>52</v>
      </c>
      <c r="E214" s="21">
        <v>7595</v>
      </c>
      <c r="F214" s="21">
        <v>7030.8</v>
      </c>
      <c r="G214" s="16">
        <f t="shared" si="0"/>
        <v>7312.9</v>
      </c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4.25" customHeight="1">
      <c r="A215" s="22" t="s">
        <v>414</v>
      </c>
      <c r="B215" s="23" t="s">
        <v>619</v>
      </c>
      <c r="C215" s="23" t="s">
        <v>415</v>
      </c>
      <c r="D215" s="20" t="s">
        <v>7</v>
      </c>
      <c r="E215" s="21">
        <v>1547</v>
      </c>
      <c r="F215" s="21">
        <v>1406</v>
      </c>
      <c r="G215" s="16">
        <f t="shared" si="0"/>
        <v>1476.5</v>
      </c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4.25" customHeight="1">
      <c r="A216" s="22" t="s">
        <v>416</v>
      </c>
      <c r="B216" s="23" t="s">
        <v>619</v>
      </c>
      <c r="C216" s="23" t="s">
        <v>417</v>
      </c>
      <c r="D216" s="20" t="s">
        <v>7</v>
      </c>
      <c r="E216" s="21">
        <v>118716</v>
      </c>
      <c r="F216" s="21">
        <v>113288.55</v>
      </c>
      <c r="G216" s="16">
        <f t="shared" si="0"/>
        <v>116002.27499999999</v>
      </c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4.25" customHeight="1">
      <c r="A217" s="22" t="s">
        <v>418</v>
      </c>
      <c r="B217" s="23" t="s">
        <v>619</v>
      </c>
      <c r="C217" s="23" t="s">
        <v>419</v>
      </c>
      <c r="D217" s="20" t="s">
        <v>7</v>
      </c>
      <c r="E217" s="21">
        <v>34747</v>
      </c>
      <c r="F217" s="21">
        <v>33158.69</v>
      </c>
      <c r="G217" s="16">
        <f t="shared" si="0"/>
        <v>33952.845000000001</v>
      </c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4.25" customHeight="1">
      <c r="A218" s="22" t="s">
        <v>420</v>
      </c>
      <c r="B218" s="23" t="s">
        <v>619</v>
      </c>
      <c r="C218" s="23" t="s">
        <v>634</v>
      </c>
      <c r="D218" s="20" t="s">
        <v>7</v>
      </c>
      <c r="E218" s="21">
        <v>11582</v>
      </c>
      <c r="F218" s="21">
        <v>12178.04</v>
      </c>
      <c r="G218" s="16">
        <f t="shared" si="0"/>
        <v>11880.02</v>
      </c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4.25" customHeight="1">
      <c r="A219" s="24" t="s">
        <v>422</v>
      </c>
      <c r="B219" s="25" t="s">
        <v>619</v>
      </c>
      <c r="C219" s="25" t="s">
        <v>423</v>
      </c>
      <c r="D219" s="26" t="s">
        <v>7</v>
      </c>
      <c r="E219" s="27">
        <v>107659</v>
      </c>
      <c r="F219" s="27">
        <v>107659.13</v>
      </c>
      <c r="G219" s="16">
        <f t="shared" si="0"/>
        <v>107659.065</v>
      </c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4.25" customHeight="1">
      <c r="A220" s="28" t="s">
        <v>425</v>
      </c>
      <c r="B220" s="29" t="s">
        <v>635</v>
      </c>
      <c r="C220" s="29" t="s">
        <v>426</v>
      </c>
      <c r="D220" s="20" t="s">
        <v>7</v>
      </c>
      <c r="E220" s="21">
        <v>512473</v>
      </c>
      <c r="F220" s="21">
        <v>535899.94999999995</v>
      </c>
      <c r="G220" s="16">
        <f t="shared" si="0"/>
        <v>524186.47499999998</v>
      </c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4.25" customHeight="1">
      <c r="A221" s="28" t="s">
        <v>427</v>
      </c>
      <c r="B221" s="29" t="s">
        <v>635</v>
      </c>
      <c r="C221" s="29" t="s">
        <v>636</v>
      </c>
      <c r="D221" s="20" t="s">
        <v>7</v>
      </c>
      <c r="E221" s="21">
        <v>778488</v>
      </c>
      <c r="F221" s="21">
        <v>774039</v>
      </c>
      <c r="G221" s="16">
        <f t="shared" si="0"/>
        <v>776263.5</v>
      </c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4.25" customHeight="1">
      <c r="A222" s="28" t="s">
        <v>429</v>
      </c>
      <c r="B222" s="29" t="s">
        <v>635</v>
      </c>
      <c r="C222" s="29" t="s">
        <v>637</v>
      </c>
      <c r="D222" s="20" t="s">
        <v>7</v>
      </c>
      <c r="E222" s="21">
        <v>785893</v>
      </c>
      <c r="F222" s="21">
        <v>794874.26</v>
      </c>
      <c r="G222" s="16">
        <f t="shared" si="0"/>
        <v>790383.63</v>
      </c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4.25" customHeight="1">
      <c r="A223" s="28" t="s">
        <v>431</v>
      </c>
      <c r="B223" s="29" t="s">
        <v>635</v>
      </c>
      <c r="C223" s="29" t="s">
        <v>432</v>
      </c>
      <c r="D223" s="20" t="s">
        <v>7</v>
      </c>
      <c r="E223" s="21">
        <v>457409</v>
      </c>
      <c r="F223" s="21">
        <v>465250.17</v>
      </c>
      <c r="G223" s="16">
        <f t="shared" si="0"/>
        <v>461329.58499999996</v>
      </c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4.25" customHeight="1">
      <c r="A224" s="28" t="s">
        <v>433</v>
      </c>
      <c r="B224" s="29" t="s">
        <v>635</v>
      </c>
      <c r="C224" s="29" t="s">
        <v>434</v>
      </c>
      <c r="D224" s="20" t="s">
        <v>7</v>
      </c>
      <c r="E224" s="21">
        <v>168799</v>
      </c>
      <c r="F224" s="21">
        <v>174586.27</v>
      </c>
      <c r="G224" s="16">
        <f t="shared" si="0"/>
        <v>171692.63500000001</v>
      </c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4.25" customHeight="1">
      <c r="A225" s="28" t="s">
        <v>435</v>
      </c>
      <c r="B225" s="29" t="s">
        <v>635</v>
      </c>
      <c r="C225" s="29" t="s">
        <v>436</v>
      </c>
      <c r="D225" s="20" t="s">
        <v>7</v>
      </c>
      <c r="E225" s="21">
        <v>214369</v>
      </c>
      <c r="F225" s="21">
        <v>218043.77</v>
      </c>
      <c r="G225" s="16">
        <f t="shared" si="0"/>
        <v>216206.38500000001</v>
      </c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4.25" customHeight="1">
      <c r="A226" s="28" t="s">
        <v>437</v>
      </c>
      <c r="B226" s="29" t="s">
        <v>635</v>
      </c>
      <c r="C226" s="29" t="s">
        <v>438</v>
      </c>
      <c r="D226" s="20" t="s">
        <v>7</v>
      </c>
      <c r="E226" s="21">
        <v>115634</v>
      </c>
      <c r="F226" s="21">
        <v>101757.81</v>
      </c>
      <c r="G226" s="16">
        <f t="shared" si="0"/>
        <v>108695.905</v>
      </c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4.25" customHeight="1">
      <c r="A227" s="28" t="s">
        <v>439</v>
      </c>
      <c r="B227" s="29" t="s">
        <v>635</v>
      </c>
      <c r="C227" s="29" t="s">
        <v>440</v>
      </c>
      <c r="D227" s="20" t="s">
        <v>7</v>
      </c>
      <c r="E227" s="21">
        <v>227660</v>
      </c>
      <c r="F227" s="21">
        <v>226359.21</v>
      </c>
      <c r="G227" s="16">
        <f t="shared" si="0"/>
        <v>227009.60499999998</v>
      </c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4.25" customHeight="1">
      <c r="A228" s="28" t="s">
        <v>441</v>
      </c>
      <c r="B228" s="29" t="s">
        <v>635</v>
      </c>
      <c r="C228" s="29" t="s">
        <v>638</v>
      </c>
      <c r="D228" s="20" t="s">
        <v>7</v>
      </c>
      <c r="E228" s="21">
        <v>235046</v>
      </c>
      <c r="F228" s="21">
        <v>226987.53</v>
      </c>
      <c r="G228" s="16">
        <f t="shared" si="0"/>
        <v>231016.76500000001</v>
      </c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4.25" customHeight="1">
      <c r="A229" s="28" t="s">
        <v>443</v>
      </c>
      <c r="B229" s="29" t="s">
        <v>635</v>
      </c>
      <c r="C229" s="29" t="s">
        <v>444</v>
      </c>
      <c r="D229" s="20" t="s">
        <v>7</v>
      </c>
      <c r="E229" s="21">
        <v>142406</v>
      </c>
      <c r="F229" s="21">
        <v>136710</v>
      </c>
      <c r="G229" s="16">
        <f t="shared" si="0"/>
        <v>139558</v>
      </c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4.25" customHeight="1">
      <c r="A230" s="28" t="s">
        <v>445</v>
      </c>
      <c r="B230" s="29" t="s">
        <v>635</v>
      </c>
      <c r="C230" s="29" t="s">
        <v>446</v>
      </c>
      <c r="D230" s="20" t="s">
        <v>7</v>
      </c>
      <c r="E230" s="21">
        <v>313294</v>
      </c>
      <c r="F230" s="21">
        <v>268537.5</v>
      </c>
      <c r="G230" s="16">
        <f t="shared" si="0"/>
        <v>290915.75</v>
      </c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4.25" customHeight="1">
      <c r="A231" s="28" t="s">
        <v>447</v>
      </c>
      <c r="B231" s="29" t="s">
        <v>635</v>
      </c>
      <c r="C231" s="29" t="s">
        <v>639</v>
      </c>
      <c r="D231" s="20" t="s">
        <v>7</v>
      </c>
      <c r="E231" s="21">
        <v>341585</v>
      </c>
      <c r="F231" s="21">
        <v>355248.53</v>
      </c>
      <c r="G231" s="16">
        <f t="shared" si="0"/>
        <v>348416.76500000001</v>
      </c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4.25" customHeight="1">
      <c r="A232" s="28" t="s">
        <v>449</v>
      </c>
      <c r="B232" s="29" t="s">
        <v>635</v>
      </c>
      <c r="C232" s="29" t="s">
        <v>640</v>
      </c>
      <c r="D232" s="20" t="s">
        <v>7</v>
      </c>
      <c r="E232" s="21">
        <v>77659</v>
      </c>
      <c r="F232" s="21">
        <v>78990.17</v>
      </c>
      <c r="G232" s="16">
        <f t="shared" si="0"/>
        <v>78324.584999999992</v>
      </c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4.25" customHeight="1">
      <c r="A233" s="28" t="s">
        <v>451</v>
      </c>
      <c r="B233" s="29" t="s">
        <v>635</v>
      </c>
      <c r="C233" s="29" t="s">
        <v>452</v>
      </c>
      <c r="D233" s="20" t="s">
        <v>7</v>
      </c>
      <c r="E233" s="21">
        <v>26393</v>
      </c>
      <c r="F233" s="21">
        <v>23376.33</v>
      </c>
      <c r="G233" s="16">
        <f t="shared" si="0"/>
        <v>24884.665000000001</v>
      </c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4.25" customHeight="1">
      <c r="A234" s="28" t="s">
        <v>453</v>
      </c>
      <c r="B234" s="29" t="s">
        <v>635</v>
      </c>
      <c r="C234" s="29" t="s">
        <v>454</v>
      </c>
      <c r="D234" s="20" t="s">
        <v>7</v>
      </c>
      <c r="E234" s="21">
        <v>22595</v>
      </c>
      <c r="F234" s="21">
        <v>19883.71</v>
      </c>
      <c r="G234" s="16">
        <f t="shared" si="0"/>
        <v>21239.355</v>
      </c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4.25" customHeight="1">
      <c r="A235" s="28" t="s">
        <v>455</v>
      </c>
      <c r="B235" s="29" t="s">
        <v>635</v>
      </c>
      <c r="C235" s="29" t="s">
        <v>456</v>
      </c>
      <c r="D235" s="20" t="s">
        <v>7</v>
      </c>
      <c r="E235" s="21">
        <v>20696</v>
      </c>
      <c r="F235" s="21">
        <v>20696.38</v>
      </c>
      <c r="G235" s="16">
        <f t="shared" si="0"/>
        <v>20696.190000000002</v>
      </c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4.25" customHeight="1">
      <c r="A236" s="28" t="s">
        <v>457</v>
      </c>
      <c r="B236" s="29" t="s">
        <v>635</v>
      </c>
      <c r="C236" s="29" t="s">
        <v>458</v>
      </c>
      <c r="D236" s="20" t="s">
        <v>7</v>
      </c>
      <c r="E236" s="21">
        <v>14241</v>
      </c>
      <c r="F236" s="21">
        <v>14647.5</v>
      </c>
      <c r="G236" s="16">
        <f t="shared" si="0"/>
        <v>14444.25</v>
      </c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4.25" customHeight="1">
      <c r="A237" s="28" t="s">
        <v>459</v>
      </c>
      <c r="B237" s="29" t="s">
        <v>635</v>
      </c>
      <c r="C237" s="29" t="s">
        <v>460</v>
      </c>
      <c r="D237" s="20" t="s">
        <v>7</v>
      </c>
      <c r="E237" s="21">
        <v>12437</v>
      </c>
      <c r="F237" s="21">
        <v>10446.92</v>
      </c>
      <c r="G237" s="16">
        <f t="shared" si="0"/>
        <v>11441.96</v>
      </c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4.25" customHeight="1">
      <c r="A238" s="28" t="s">
        <v>461</v>
      </c>
      <c r="B238" s="29" t="s">
        <v>635</v>
      </c>
      <c r="C238" s="29" t="s">
        <v>462</v>
      </c>
      <c r="D238" s="20" t="s">
        <v>7</v>
      </c>
      <c r="E238" s="21">
        <v>15934</v>
      </c>
      <c r="F238" s="21">
        <v>13657.98</v>
      </c>
      <c r="G238" s="16">
        <f t="shared" si="0"/>
        <v>14795.99</v>
      </c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4.25" customHeight="1">
      <c r="A239" s="28" t="s">
        <v>463</v>
      </c>
      <c r="B239" s="29" t="s">
        <v>635</v>
      </c>
      <c r="C239" s="29" t="s">
        <v>464</v>
      </c>
      <c r="D239" s="20" t="s">
        <v>7</v>
      </c>
      <c r="E239" s="21">
        <v>32089</v>
      </c>
      <c r="F239" s="21">
        <v>29888.5</v>
      </c>
      <c r="G239" s="16">
        <f t="shared" si="0"/>
        <v>30988.75</v>
      </c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4.25" customHeight="1">
      <c r="A240" s="28" t="s">
        <v>465</v>
      </c>
      <c r="B240" s="29" t="s">
        <v>635</v>
      </c>
      <c r="C240" s="29" t="s">
        <v>466</v>
      </c>
      <c r="D240" s="20" t="s">
        <v>7</v>
      </c>
      <c r="E240" s="21">
        <v>63644</v>
      </c>
      <c r="F240" s="21">
        <v>52733.77</v>
      </c>
      <c r="G240" s="16">
        <f t="shared" si="0"/>
        <v>58188.884999999995</v>
      </c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4.25" customHeight="1">
      <c r="A241" s="28" t="s">
        <v>467</v>
      </c>
      <c r="B241" s="29" t="s">
        <v>635</v>
      </c>
      <c r="C241" s="29" t="s">
        <v>468</v>
      </c>
      <c r="D241" s="20" t="s">
        <v>7</v>
      </c>
      <c r="E241" s="21">
        <v>26393</v>
      </c>
      <c r="F241" s="21">
        <v>25186.11</v>
      </c>
      <c r="G241" s="16">
        <f t="shared" si="0"/>
        <v>25789.555</v>
      </c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4.25" customHeight="1">
      <c r="A242" s="28" t="s">
        <v>469</v>
      </c>
      <c r="B242" s="29" t="s">
        <v>635</v>
      </c>
      <c r="C242" s="29" t="s">
        <v>641</v>
      </c>
      <c r="D242" s="20" t="s">
        <v>7</v>
      </c>
      <c r="E242" s="21">
        <v>20696</v>
      </c>
      <c r="F242" s="21">
        <v>20341.580000000002</v>
      </c>
      <c r="G242" s="16">
        <f t="shared" si="0"/>
        <v>20518.79</v>
      </c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4.25" customHeight="1">
      <c r="A243" s="28" t="s">
        <v>471</v>
      </c>
      <c r="B243" s="29" t="s">
        <v>635</v>
      </c>
      <c r="C243" s="29" t="s">
        <v>642</v>
      </c>
      <c r="D243" s="20" t="s">
        <v>7</v>
      </c>
      <c r="E243" s="21">
        <v>16709</v>
      </c>
      <c r="F243" s="21">
        <v>15658.72</v>
      </c>
      <c r="G243" s="16">
        <f t="shared" si="0"/>
        <v>16183.86</v>
      </c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4.25" customHeight="1">
      <c r="A244" s="28" t="s">
        <v>473</v>
      </c>
      <c r="B244" s="29" t="s">
        <v>635</v>
      </c>
      <c r="C244" s="29" t="s">
        <v>474</v>
      </c>
      <c r="D244" s="20" t="s">
        <v>7</v>
      </c>
      <c r="E244" s="21">
        <v>11013</v>
      </c>
      <c r="F244" s="21">
        <v>11579.12</v>
      </c>
      <c r="G244" s="16">
        <f t="shared" si="0"/>
        <v>11296.060000000001</v>
      </c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4.25" customHeight="1">
      <c r="A245" s="28" t="s">
        <v>475</v>
      </c>
      <c r="B245" s="29" t="s">
        <v>635</v>
      </c>
      <c r="C245" s="29" t="s">
        <v>476</v>
      </c>
      <c r="D245" s="20" t="s">
        <v>7</v>
      </c>
      <c r="E245" s="21">
        <v>58806</v>
      </c>
      <c r="F245" s="21">
        <v>49061.16</v>
      </c>
      <c r="G245" s="16">
        <f t="shared" si="0"/>
        <v>53933.58</v>
      </c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4.25" customHeight="1">
      <c r="A246" s="28" t="s">
        <v>477</v>
      </c>
      <c r="B246" s="29" t="s">
        <v>635</v>
      </c>
      <c r="C246" s="29" t="s">
        <v>478</v>
      </c>
      <c r="D246" s="20" t="s">
        <v>7</v>
      </c>
      <c r="E246" s="21">
        <v>39684</v>
      </c>
      <c r="F246" s="21">
        <v>39457.11</v>
      </c>
      <c r="G246" s="16">
        <f t="shared" si="0"/>
        <v>39570.555</v>
      </c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4.25" customHeight="1">
      <c r="A247" s="28" t="s">
        <v>479</v>
      </c>
      <c r="B247" s="29" t="s">
        <v>635</v>
      </c>
      <c r="C247" s="29" t="s">
        <v>480</v>
      </c>
      <c r="D247" s="20" t="s">
        <v>7</v>
      </c>
      <c r="E247" s="21">
        <v>331712</v>
      </c>
      <c r="F247" s="21">
        <v>339293.61</v>
      </c>
      <c r="G247" s="16">
        <f t="shared" si="0"/>
        <v>335502.80499999999</v>
      </c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4.25" customHeight="1">
      <c r="A248" s="28" t="s">
        <v>481</v>
      </c>
      <c r="B248" s="29" t="s">
        <v>635</v>
      </c>
      <c r="C248" s="29" t="s">
        <v>482</v>
      </c>
      <c r="D248" s="20" t="s">
        <v>7</v>
      </c>
      <c r="E248" s="21">
        <v>52026</v>
      </c>
      <c r="F248" s="21">
        <v>52025.75</v>
      </c>
      <c r="G248" s="16">
        <f t="shared" si="0"/>
        <v>52025.875</v>
      </c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4.25" customHeight="1">
      <c r="A249" s="28" t="s">
        <v>483</v>
      </c>
      <c r="B249" s="29" t="s">
        <v>635</v>
      </c>
      <c r="C249" s="29" t="s">
        <v>484</v>
      </c>
      <c r="D249" s="20" t="s">
        <v>7</v>
      </c>
      <c r="E249" s="21">
        <v>113735</v>
      </c>
      <c r="F249" s="21">
        <v>100086.91</v>
      </c>
      <c r="G249" s="16">
        <f t="shared" si="0"/>
        <v>106910.955</v>
      </c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4.25" customHeight="1">
      <c r="A250" s="28" t="s">
        <v>485</v>
      </c>
      <c r="B250" s="29" t="s">
        <v>635</v>
      </c>
      <c r="C250" s="29" t="s">
        <v>643</v>
      </c>
      <c r="D250" s="20" t="s">
        <v>7</v>
      </c>
      <c r="E250" s="21">
        <v>12342</v>
      </c>
      <c r="F250" s="21">
        <v>10508.23</v>
      </c>
      <c r="G250" s="16">
        <f t="shared" si="0"/>
        <v>11425.115</v>
      </c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4.25" customHeight="1">
      <c r="A251" s="28" t="s">
        <v>487</v>
      </c>
      <c r="B251" s="29" t="s">
        <v>635</v>
      </c>
      <c r="C251" s="29" t="s">
        <v>644</v>
      </c>
      <c r="D251" s="20" t="s">
        <v>7</v>
      </c>
      <c r="E251" s="21">
        <v>12722</v>
      </c>
      <c r="F251" s="21">
        <v>13085.1</v>
      </c>
      <c r="G251" s="16">
        <f t="shared" si="0"/>
        <v>12903.55</v>
      </c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4.25" customHeight="1">
      <c r="A252" s="28" t="s">
        <v>489</v>
      </c>
      <c r="B252" s="29" t="s">
        <v>635</v>
      </c>
      <c r="C252" s="29" t="s">
        <v>645</v>
      </c>
      <c r="D252" s="20" t="s">
        <v>7</v>
      </c>
      <c r="E252" s="21">
        <v>25762</v>
      </c>
      <c r="F252" s="21">
        <v>24584.54</v>
      </c>
      <c r="G252" s="16">
        <f t="shared" si="0"/>
        <v>25173.27</v>
      </c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4.25" customHeight="1">
      <c r="A253" s="28" t="s">
        <v>491</v>
      </c>
      <c r="B253" s="29" t="s">
        <v>635</v>
      </c>
      <c r="C253" s="29" t="s">
        <v>646</v>
      </c>
      <c r="D253" s="20" t="s">
        <v>7</v>
      </c>
      <c r="E253" s="21">
        <v>27532</v>
      </c>
      <c r="F253" s="21">
        <v>25958.63</v>
      </c>
      <c r="G253" s="16">
        <f t="shared" si="0"/>
        <v>26745.315000000002</v>
      </c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4.25" customHeight="1">
      <c r="A254" s="28" t="s">
        <v>493</v>
      </c>
      <c r="B254" s="29" t="s">
        <v>635</v>
      </c>
      <c r="C254" s="29" t="s">
        <v>494</v>
      </c>
      <c r="D254" s="20" t="s">
        <v>7</v>
      </c>
      <c r="E254" s="21">
        <v>3987</v>
      </c>
      <c r="F254" s="21">
        <v>3941.81</v>
      </c>
      <c r="G254" s="16">
        <f t="shared" si="0"/>
        <v>3964.4049999999997</v>
      </c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4.25" customHeight="1">
      <c r="A255" s="28" t="s">
        <v>495</v>
      </c>
      <c r="B255" s="29" t="s">
        <v>635</v>
      </c>
      <c r="C255" s="29" t="s">
        <v>496</v>
      </c>
      <c r="D255" s="20" t="s">
        <v>7</v>
      </c>
      <c r="E255" s="21">
        <v>26393</v>
      </c>
      <c r="F255" s="21">
        <v>22471.439999999999</v>
      </c>
      <c r="G255" s="16">
        <f t="shared" si="0"/>
        <v>24432.22</v>
      </c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4.25" customHeight="1">
      <c r="A256" s="28" t="s">
        <v>497</v>
      </c>
      <c r="B256" s="29" t="s">
        <v>635</v>
      </c>
      <c r="C256" s="29" t="s">
        <v>498</v>
      </c>
      <c r="D256" s="20" t="s">
        <v>7</v>
      </c>
      <c r="E256" s="21">
        <v>144115</v>
      </c>
      <c r="F256" s="21">
        <v>149056.22</v>
      </c>
      <c r="G256" s="16">
        <f t="shared" si="0"/>
        <v>146585.60999999999</v>
      </c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4.25" customHeight="1">
      <c r="A257" s="28" t="s">
        <v>499</v>
      </c>
      <c r="B257" s="29" t="s">
        <v>635</v>
      </c>
      <c r="C257" s="29" t="s">
        <v>500</v>
      </c>
      <c r="D257" s="20" t="s">
        <v>7</v>
      </c>
      <c r="E257" s="21">
        <v>30931</v>
      </c>
      <c r="F257" s="21">
        <v>31107.38</v>
      </c>
      <c r="G257" s="16">
        <f t="shared" si="0"/>
        <v>31019.190000000002</v>
      </c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4.25" customHeight="1">
      <c r="A258" s="30" t="s">
        <v>502</v>
      </c>
      <c r="B258" s="31" t="s">
        <v>647</v>
      </c>
      <c r="C258" s="31" t="s">
        <v>503</v>
      </c>
      <c r="D258" s="20" t="s">
        <v>7</v>
      </c>
      <c r="E258" s="21">
        <v>196521</v>
      </c>
      <c r="F258" s="21">
        <v>187536.83</v>
      </c>
      <c r="G258" s="16">
        <f t="shared" si="0"/>
        <v>192028.91499999998</v>
      </c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4.25" customHeight="1">
      <c r="A259" s="30" t="s">
        <v>504</v>
      </c>
      <c r="B259" s="31" t="s">
        <v>647</v>
      </c>
      <c r="C259" s="31" t="s">
        <v>505</v>
      </c>
      <c r="D259" s="20" t="s">
        <v>7</v>
      </c>
      <c r="E259" s="21">
        <v>89811</v>
      </c>
      <c r="F259" s="21">
        <v>92890.11</v>
      </c>
      <c r="G259" s="16">
        <f t="shared" si="0"/>
        <v>91350.554999999993</v>
      </c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4.25" customHeight="1">
      <c r="A260" s="30" t="s">
        <v>506</v>
      </c>
      <c r="B260" s="31" t="s">
        <v>647</v>
      </c>
      <c r="C260" s="31" t="s">
        <v>507</v>
      </c>
      <c r="D260" s="20" t="s">
        <v>7</v>
      </c>
      <c r="E260" s="21">
        <v>86773</v>
      </c>
      <c r="F260" s="21">
        <v>88756.26</v>
      </c>
      <c r="G260" s="16">
        <f t="shared" si="0"/>
        <v>87764.63</v>
      </c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4.25" customHeight="1">
      <c r="A261" s="30" t="s">
        <v>508</v>
      </c>
      <c r="B261" s="31" t="s">
        <v>647</v>
      </c>
      <c r="C261" s="31" t="s">
        <v>509</v>
      </c>
      <c r="D261" s="20" t="s">
        <v>7</v>
      </c>
      <c r="E261" s="21">
        <v>163910</v>
      </c>
      <c r="F261" s="21">
        <v>163909.59</v>
      </c>
      <c r="G261" s="16">
        <f t="shared" si="0"/>
        <v>163909.79499999998</v>
      </c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4.25" customHeight="1">
      <c r="A262" s="30" t="s">
        <v>510</v>
      </c>
      <c r="B262" s="31" t="s">
        <v>647</v>
      </c>
      <c r="C262" s="31" t="s">
        <v>648</v>
      </c>
      <c r="D262" s="20" t="s">
        <v>7</v>
      </c>
      <c r="E262" s="21">
        <v>24969</v>
      </c>
      <c r="F262" s="21">
        <v>25681.95</v>
      </c>
      <c r="G262" s="16">
        <f t="shared" si="0"/>
        <v>25325.474999999999</v>
      </c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4.25" customHeight="1">
      <c r="A263" s="30" t="s">
        <v>512</v>
      </c>
      <c r="B263" s="31" t="s">
        <v>647</v>
      </c>
      <c r="C263" s="31" t="s">
        <v>649</v>
      </c>
      <c r="D263" s="20" t="s">
        <v>7</v>
      </c>
      <c r="E263" s="21">
        <v>31994</v>
      </c>
      <c r="F263" s="21">
        <v>30714.18</v>
      </c>
      <c r="G263" s="16">
        <f t="shared" si="0"/>
        <v>31354.09</v>
      </c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4.25" customHeight="1">
      <c r="A264" s="30" t="s">
        <v>514</v>
      </c>
      <c r="B264" s="31" t="s">
        <v>647</v>
      </c>
      <c r="C264" s="31" t="s">
        <v>515</v>
      </c>
      <c r="D264" s="20" t="s">
        <v>7</v>
      </c>
      <c r="E264" s="21">
        <v>121520</v>
      </c>
      <c r="F264" s="21">
        <v>110409.60000000001</v>
      </c>
      <c r="G264" s="16">
        <f t="shared" si="0"/>
        <v>115964.8</v>
      </c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4.25" customHeight="1">
      <c r="A265" s="30" t="s">
        <v>516</v>
      </c>
      <c r="B265" s="31" t="s">
        <v>647</v>
      </c>
      <c r="C265" s="31" t="s">
        <v>517</v>
      </c>
      <c r="D265" s="20" t="s">
        <v>7</v>
      </c>
      <c r="E265" s="21">
        <v>137</v>
      </c>
      <c r="F265" s="21">
        <v>127.34</v>
      </c>
      <c r="G265" s="16">
        <f t="shared" si="0"/>
        <v>132.17000000000002</v>
      </c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4.25" customHeight="1">
      <c r="A266" s="30" t="s">
        <v>518</v>
      </c>
      <c r="B266" s="31" t="s">
        <v>647</v>
      </c>
      <c r="C266" s="31" t="s">
        <v>650</v>
      </c>
      <c r="D266" s="20" t="s">
        <v>7</v>
      </c>
      <c r="E266" s="21">
        <v>85</v>
      </c>
      <c r="F266" s="21">
        <v>78.12</v>
      </c>
      <c r="G266" s="16">
        <f t="shared" si="0"/>
        <v>81.56</v>
      </c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4.25" customHeight="1">
      <c r="A267" s="30" t="s">
        <v>520</v>
      </c>
      <c r="B267" s="31" t="s">
        <v>647</v>
      </c>
      <c r="C267" s="31" t="s">
        <v>521</v>
      </c>
      <c r="D267" s="20" t="s">
        <v>7</v>
      </c>
      <c r="E267" s="21">
        <v>2373</v>
      </c>
      <c r="F267" s="21">
        <v>1966.56</v>
      </c>
      <c r="G267" s="16">
        <f t="shared" si="0"/>
        <v>2169.7799999999997</v>
      </c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4.25" customHeight="1">
      <c r="A268" s="30" t="s">
        <v>522</v>
      </c>
      <c r="B268" s="31" t="s">
        <v>647</v>
      </c>
      <c r="C268" s="31" t="s">
        <v>523</v>
      </c>
      <c r="D268" s="20" t="s">
        <v>7</v>
      </c>
      <c r="E268" s="21">
        <v>359</v>
      </c>
      <c r="F268" s="21">
        <v>348.61</v>
      </c>
      <c r="G268" s="16">
        <f t="shared" si="0"/>
        <v>353.80500000000001</v>
      </c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4.25" customHeight="1">
      <c r="A269" s="30" t="s">
        <v>524</v>
      </c>
      <c r="B269" s="31" t="s">
        <v>647</v>
      </c>
      <c r="C269" s="31" t="s">
        <v>525</v>
      </c>
      <c r="D269" s="20" t="s">
        <v>7</v>
      </c>
      <c r="E269" s="21">
        <v>968</v>
      </c>
      <c r="F269" s="21">
        <v>1012.63</v>
      </c>
      <c r="G269" s="16">
        <f t="shared" si="0"/>
        <v>990.31500000000005</v>
      </c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4.25" customHeight="1">
      <c r="A270" s="30" t="s">
        <v>526</v>
      </c>
      <c r="B270" s="31" t="s">
        <v>647</v>
      </c>
      <c r="C270" s="31" t="s">
        <v>527</v>
      </c>
      <c r="D270" s="20" t="s">
        <v>7</v>
      </c>
      <c r="E270" s="21">
        <v>57</v>
      </c>
      <c r="F270" s="21">
        <v>54.68</v>
      </c>
      <c r="G270" s="16">
        <f t="shared" si="0"/>
        <v>55.84</v>
      </c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4.25" customHeight="1">
      <c r="A271" s="30" t="s">
        <v>528</v>
      </c>
      <c r="B271" s="31" t="s">
        <v>647</v>
      </c>
      <c r="C271" s="31" t="s">
        <v>529</v>
      </c>
      <c r="D271" s="20" t="s">
        <v>7</v>
      </c>
      <c r="E271" s="21">
        <v>1500</v>
      </c>
      <c r="F271" s="21">
        <v>1585.73</v>
      </c>
      <c r="G271" s="16">
        <f t="shared" si="0"/>
        <v>1542.865</v>
      </c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4.25" customHeight="1">
      <c r="A272" s="30" t="s">
        <v>530</v>
      </c>
      <c r="B272" s="31" t="s">
        <v>647</v>
      </c>
      <c r="C272" s="31" t="s">
        <v>531</v>
      </c>
      <c r="D272" s="20" t="s">
        <v>7</v>
      </c>
      <c r="E272" s="21">
        <v>20696</v>
      </c>
      <c r="F272" s="21">
        <v>17148.43</v>
      </c>
      <c r="G272" s="16">
        <f t="shared" si="0"/>
        <v>18922.215</v>
      </c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4.25" customHeight="1">
      <c r="A273" s="30" t="s">
        <v>532</v>
      </c>
      <c r="B273" s="31" t="s">
        <v>647</v>
      </c>
      <c r="C273" s="31" t="s">
        <v>533</v>
      </c>
      <c r="D273" s="20" t="s">
        <v>7</v>
      </c>
      <c r="E273" s="21">
        <v>18038</v>
      </c>
      <c r="F273" s="21">
        <v>15770.48</v>
      </c>
      <c r="G273" s="16">
        <f t="shared" si="0"/>
        <v>16904.239999999998</v>
      </c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4.25" customHeight="1">
      <c r="A274" s="30" t="s">
        <v>534</v>
      </c>
      <c r="B274" s="31" t="s">
        <v>647</v>
      </c>
      <c r="C274" s="31" t="s">
        <v>535</v>
      </c>
      <c r="D274" s="20" t="s">
        <v>7</v>
      </c>
      <c r="E274" s="21">
        <v>9304</v>
      </c>
      <c r="F274" s="21">
        <v>8665.9</v>
      </c>
      <c r="G274" s="16">
        <f t="shared" si="0"/>
        <v>8984.9500000000007</v>
      </c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4.25" customHeight="1">
      <c r="A275" s="30" t="s">
        <v>536</v>
      </c>
      <c r="B275" s="31" t="s">
        <v>647</v>
      </c>
      <c r="C275" s="31" t="s">
        <v>651</v>
      </c>
      <c r="D275" s="20" t="s">
        <v>7</v>
      </c>
      <c r="E275" s="21">
        <v>41962</v>
      </c>
      <c r="F275" s="21">
        <v>43640.87</v>
      </c>
      <c r="G275" s="16">
        <f t="shared" si="0"/>
        <v>42801.434999999998</v>
      </c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4.25" customHeight="1">
      <c r="A276" s="30" t="s">
        <v>538</v>
      </c>
      <c r="B276" s="31" t="s">
        <v>647</v>
      </c>
      <c r="C276" s="31" t="s">
        <v>539</v>
      </c>
      <c r="D276" s="20" t="s">
        <v>7</v>
      </c>
      <c r="E276" s="21">
        <v>2753</v>
      </c>
      <c r="F276" s="21">
        <v>2611.6</v>
      </c>
      <c r="G276" s="16">
        <f t="shared" si="0"/>
        <v>2682.3</v>
      </c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4.25" customHeight="1">
      <c r="A277" s="30" t="s">
        <v>540</v>
      </c>
      <c r="B277" s="31" t="s">
        <v>647</v>
      </c>
      <c r="C277" s="31" t="s">
        <v>541</v>
      </c>
      <c r="D277" s="20" t="s">
        <v>7</v>
      </c>
      <c r="E277" s="21">
        <v>760</v>
      </c>
      <c r="F277" s="21">
        <v>802.9</v>
      </c>
      <c r="G277" s="16">
        <f t="shared" si="0"/>
        <v>781.45</v>
      </c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4.25" customHeight="1">
      <c r="A278" s="30" t="s">
        <v>542</v>
      </c>
      <c r="B278" s="31" t="s">
        <v>647</v>
      </c>
      <c r="C278" s="31" t="s">
        <v>652</v>
      </c>
      <c r="D278" s="20" t="s">
        <v>7</v>
      </c>
      <c r="E278" s="21">
        <v>4652</v>
      </c>
      <c r="F278" s="21">
        <v>4040.54</v>
      </c>
      <c r="G278" s="16">
        <f t="shared" si="0"/>
        <v>4346.2700000000004</v>
      </c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4.25" customHeight="1">
      <c r="A279" s="30" t="s">
        <v>544</v>
      </c>
      <c r="B279" s="31" t="s">
        <v>647</v>
      </c>
      <c r="C279" s="31" t="s">
        <v>653</v>
      </c>
      <c r="D279" s="20" t="s">
        <v>7</v>
      </c>
      <c r="E279" s="21">
        <v>75760</v>
      </c>
      <c r="F279" s="21">
        <v>72296.81</v>
      </c>
      <c r="G279" s="16">
        <f t="shared" si="0"/>
        <v>74028.404999999999</v>
      </c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4.25" customHeight="1">
      <c r="A280" s="30" t="s">
        <v>546</v>
      </c>
      <c r="B280" s="31" t="s">
        <v>647</v>
      </c>
      <c r="C280" s="31" t="s">
        <v>547</v>
      </c>
      <c r="D280" s="20" t="s">
        <v>7</v>
      </c>
      <c r="E280" s="21">
        <v>475</v>
      </c>
      <c r="F280" s="21">
        <v>461.13</v>
      </c>
      <c r="G280" s="16">
        <f t="shared" si="0"/>
        <v>468.065</v>
      </c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4.25" customHeight="1">
      <c r="A281" s="30" t="s">
        <v>548</v>
      </c>
      <c r="B281" s="31" t="s">
        <v>647</v>
      </c>
      <c r="C281" s="31" t="s">
        <v>549</v>
      </c>
      <c r="D281" s="20" t="s">
        <v>7</v>
      </c>
      <c r="E281" s="21">
        <v>113925</v>
      </c>
      <c r="F281" s="21">
        <v>99603</v>
      </c>
      <c r="G281" s="16">
        <f t="shared" si="0"/>
        <v>106764</v>
      </c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4.25" customHeight="1">
      <c r="A282" s="30" t="s">
        <v>550</v>
      </c>
      <c r="B282" s="31" t="s">
        <v>647</v>
      </c>
      <c r="C282" s="31" t="s">
        <v>551</v>
      </c>
      <c r="D282" s="20" t="s">
        <v>7</v>
      </c>
      <c r="E282" s="21">
        <v>38924</v>
      </c>
      <c r="F282" s="21">
        <v>38701.949999999997</v>
      </c>
      <c r="G282" s="16">
        <f t="shared" si="0"/>
        <v>38812.974999999999</v>
      </c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4.25" customHeight="1">
      <c r="A283" s="30" t="s">
        <v>552</v>
      </c>
      <c r="B283" s="31" t="s">
        <v>647</v>
      </c>
      <c r="C283" s="31" t="s">
        <v>553</v>
      </c>
      <c r="D283" s="20" t="s">
        <v>7</v>
      </c>
      <c r="E283" s="21">
        <v>7025</v>
      </c>
      <c r="F283" s="21">
        <v>7386.68</v>
      </c>
      <c r="G283" s="16">
        <f t="shared" si="0"/>
        <v>7205.84</v>
      </c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4.25" customHeight="1">
      <c r="A284" s="30" t="s">
        <v>554</v>
      </c>
      <c r="B284" s="31" t="s">
        <v>647</v>
      </c>
      <c r="C284" s="31" t="s">
        <v>555</v>
      </c>
      <c r="D284" s="20" t="s">
        <v>7</v>
      </c>
      <c r="E284" s="21">
        <v>22405</v>
      </c>
      <c r="F284" s="21">
        <v>23685.55</v>
      </c>
      <c r="G284" s="16">
        <f t="shared" si="0"/>
        <v>23045.275000000001</v>
      </c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4.25" customHeight="1">
      <c r="A285" s="30" t="s">
        <v>556</v>
      </c>
      <c r="B285" s="31" t="s">
        <v>647</v>
      </c>
      <c r="C285" s="31" t="s">
        <v>557</v>
      </c>
      <c r="D285" s="20" t="s">
        <v>7</v>
      </c>
      <c r="E285" s="21">
        <v>18570</v>
      </c>
      <c r="F285" s="21">
        <v>17402.53</v>
      </c>
      <c r="G285" s="16">
        <f t="shared" si="0"/>
        <v>17986.264999999999</v>
      </c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4.25" customHeight="1">
      <c r="A286" s="30" t="s">
        <v>558</v>
      </c>
      <c r="B286" s="31" t="s">
        <v>647</v>
      </c>
      <c r="C286" s="31" t="s">
        <v>559</v>
      </c>
      <c r="D286" s="20" t="s">
        <v>7</v>
      </c>
      <c r="E286" s="21">
        <v>26393</v>
      </c>
      <c r="F286" s="21">
        <v>24130.400000000001</v>
      </c>
      <c r="G286" s="16">
        <f t="shared" si="0"/>
        <v>25261.7</v>
      </c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4.25" customHeight="1">
      <c r="A287" s="30" t="s">
        <v>560</v>
      </c>
      <c r="B287" s="31" t="s">
        <v>647</v>
      </c>
      <c r="C287" s="31" t="s">
        <v>561</v>
      </c>
      <c r="D287" s="20" t="s">
        <v>7</v>
      </c>
      <c r="E287" s="21">
        <v>46519</v>
      </c>
      <c r="F287" s="21">
        <v>47051.03</v>
      </c>
      <c r="G287" s="16">
        <f t="shared" si="0"/>
        <v>46785.014999999999</v>
      </c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4.25" customHeight="1">
      <c r="A288" s="30" t="s">
        <v>562</v>
      </c>
      <c r="B288" s="31" t="s">
        <v>647</v>
      </c>
      <c r="C288" s="31" t="s">
        <v>563</v>
      </c>
      <c r="D288" s="20" t="s">
        <v>7</v>
      </c>
      <c r="E288" s="21">
        <v>267534</v>
      </c>
      <c r="F288" s="21">
        <v>266005.11</v>
      </c>
      <c r="G288" s="16">
        <f t="shared" si="0"/>
        <v>266769.55499999999</v>
      </c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4.25" customHeight="1">
      <c r="A289" s="30" t="s">
        <v>564</v>
      </c>
      <c r="B289" s="31" t="s">
        <v>647</v>
      </c>
      <c r="C289" s="31" t="s">
        <v>565</v>
      </c>
      <c r="D289" s="20" t="s">
        <v>7</v>
      </c>
      <c r="E289" s="21">
        <v>17848</v>
      </c>
      <c r="F289" s="21">
        <v>16726.36</v>
      </c>
      <c r="G289" s="16">
        <f t="shared" si="0"/>
        <v>17287.18</v>
      </c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4.25" customHeight="1">
      <c r="A290" s="30" t="s">
        <v>566</v>
      </c>
      <c r="B290" s="31" t="s">
        <v>647</v>
      </c>
      <c r="C290" s="31" t="s">
        <v>567</v>
      </c>
      <c r="D290" s="20" t="s">
        <v>7</v>
      </c>
      <c r="E290" s="21">
        <v>4177</v>
      </c>
      <c r="F290" s="21">
        <v>4392.08</v>
      </c>
      <c r="G290" s="16">
        <f t="shared" si="0"/>
        <v>4284.54</v>
      </c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4.25" customHeight="1">
      <c r="A291" s="30" t="s">
        <v>568</v>
      </c>
      <c r="B291" s="31" t="s">
        <v>647</v>
      </c>
      <c r="C291" s="31" t="s">
        <v>569</v>
      </c>
      <c r="D291" s="20" t="s">
        <v>7</v>
      </c>
      <c r="E291" s="21">
        <v>94938</v>
      </c>
      <c r="F291" s="21">
        <v>80832.5</v>
      </c>
      <c r="G291" s="16">
        <f t="shared" si="0"/>
        <v>87885.25</v>
      </c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4.25" customHeight="1">
      <c r="A292" s="30" t="s">
        <v>570</v>
      </c>
      <c r="B292" s="31" t="s">
        <v>647</v>
      </c>
      <c r="C292" s="31" t="s">
        <v>571</v>
      </c>
      <c r="D292" s="20" t="s">
        <v>7</v>
      </c>
      <c r="E292" s="21">
        <v>79748</v>
      </c>
      <c r="F292" s="21">
        <v>76557.600000000006</v>
      </c>
      <c r="G292" s="16">
        <f t="shared" si="0"/>
        <v>78152.800000000003</v>
      </c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4.25" customHeight="1">
      <c r="A293" s="30" t="s">
        <v>572</v>
      </c>
      <c r="B293" s="31" t="s">
        <v>647</v>
      </c>
      <c r="C293" s="31" t="s">
        <v>573</v>
      </c>
      <c r="D293" s="20" t="s">
        <v>7</v>
      </c>
      <c r="E293" s="21">
        <v>117723</v>
      </c>
      <c r="F293" s="21">
        <v>113013.6</v>
      </c>
      <c r="G293" s="16">
        <f t="shared" si="0"/>
        <v>115368.3</v>
      </c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4.25" customHeight="1">
      <c r="A294" s="30" t="s">
        <v>574</v>
      </c>
      <c r="B294" s="31" t="s">
        <v>647</v>
      </c>
      <c r="C294" s="31" t="s">
        <v>575</v>
      </c>
      <c r="D294" s="20" t="s">
        <v>7</v>
      </c>
      <c r="E294" s="21">
        <v>144305</v>
      </c>
      <c r="F294" s="21">
        <v>127813</v>
      </c>
      <c r="G294" s="16">
        <f t="shared" si="0"/>
        <v>136059</v>
      </c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4.25" customHeight="1">
      <c r="A295" s="30" t="s">
        <v>576</v>
      </c>
      <c r="B295" s="31" t="s">
        <v>647</v>
      </c>
      <c r="C295" s="31" t="s">
        <v>577</v>
      </c>
      <c r="D295" s="20" t="s">
        <v>7</v>
      </c>
      <c r="E295" s="21">
        <v>96836</v>
      </c>
      <c r="F295" s="21">
        <v>102369.75</v>
      </c>
      <c r="G295" s="16">
        <f t="shared" si="0"/>
        <v>99602.875</v>
      </c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4.25" customHeight="1">
      <c r="A296" s="30" t="s">
        <v>578</v>
      </c>
      <c r="B296" s="31" t="s">
        <v>647</v>
      </c>
      <c r="C296" s="31" t="s">
        <v>579</v>
      </c>
      <c r="D296" s="20" t="s">
        <v>7</v>
      </c>
      <c r="E296" s="21">
        <v>85444</v>
      </c>
      <c r="F296" s="21">
        <v>81049.5</v>
      </c>
      <c r="G296" s="16">
        <f t="shared" si="0"/>
        <v>83246.75</v>
      </c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4.25" customHeight="1">
      <c r="A297" s="30" t="s">
        <v>580</v>
      </c>
      <c r="B297" s="31" t="s">
        <v>647</v>
      </c>
      <c r="C297" s="31" t="s">
        <v>581</v>
      </c>
      <c r="D297" s="20" t="s">
        <v>7</v>
      </c>
      <c r="E297" s="21">
        <v>368358</v>
      </c>
      <c r="F297" s="21">
        <v>366252.6</v>
      </c>
      <c r="G297" s="16">
        <f t="shared" si="0"/>
        <v>367305.3</v>
      </c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4.25" customHeight="1">
      <c r="A298" s="30" t="s">
        <v>582</v>
      </c>
      <c r="B298" s="31" t="s">
        <v>647</v>
      </c>
      <c r="C298" s="31" t="s">
        <v>583</v>
      </c>
      <c r="D298" s="20" t="s">
        <v>7</v>
      </c>
      <c r="E298" s="21">
        <v>16899</v>
      </c>
      <c r="F298" s="21">
        <v>14195.06</v>
      </c>
      <c r="G298" s="16">
        <f t="shared" si="0"/>
        <v>15547.029999999999</v>
      </c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4.25" customHeight="1">
      <c r="A299" s="30" t="s">
        <v>584</v>
      </c>
      <c r="B299" s="31" t="s">
        <v>647</v>
      </c>
      <c r="C299" s="31" t="s">
        <v>585</v>
      </c>
      <c r="D299" s="20" t="s">
        <v>7</v>
      </c>
      <c r="E299" s="21">
        <v>398738</v>
      </c>
      <c r="F299" s="21">
        <v>394180.5</v>
      </c>
      <c r="G299" s="16">
        <f t="shared" si="0"/>
        <v>396459.25</v>
      </c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4.25" customHeight="1">
      <c r="A300" s="32" t="s">
        <v>586</v>
      </c>
      <c r="B300" s="33" t="s">
        <v>647</v>
      </c>
      <c r="C300" s="33" t="s">
        <v>587</v>
      </c>
      <c r="D300" s="26" t="s">
        <v>7</v>
      </c>
      <c r="E300" s="27">
        <v>846824</v>
      </c>
      <c r="F300" s="27">
        <v>875857.46</v>
      </c>
      <c r="G300" s="16">
        <f t="shared" si="0"/>
        <v>861340.73</v>
      </c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4.2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4.2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4.2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4.2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4.2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4.2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4.2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4.2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4.2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4.2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4.2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4.2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4.2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4.2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4.2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4.2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4.2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4.2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4.2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4.2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4.2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4.2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4.2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4.2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4.2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4.2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4.2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4.2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4.2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4.2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4.2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4.2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4.2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4.2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4.2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4.2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4.2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4.2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4.2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4.2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4.2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4.2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4.2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4.2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4.2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4.2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4.2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4.2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4.2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4.2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4.2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4.2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4.2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4.2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4.2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4.2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4.2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4.2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4.2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4.2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4.2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4.2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4.2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4.2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4.2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4.2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4.2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4.2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4.2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4.2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4.2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4.2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4.2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4.2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4.2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4.2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4.2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4.2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4.2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4.2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4.2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4.2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4.2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4.2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4.2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4.2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4.2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4.2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4.2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4.2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4.2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4.2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4.2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4.2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4.2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4.2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4.2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4.2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4.2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4.2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4.2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4.2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4.2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4.2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4.2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4.2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4.2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4.2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4.2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4.2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4.2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4.2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4.2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4.2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4.2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4.2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4.2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4.2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4.2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4.2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4.2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4.2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4.2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4.2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4.2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4.2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4.2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4.2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4.2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4.2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4.2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4.2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4.2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4.2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4.2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4.2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4.2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4.2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4.2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4.2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4.2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4.2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4.2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4.2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4.2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4.2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4.2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4.2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4.2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4.2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4.2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4.2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4.2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4.2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4.2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4.2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4.2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4.2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4.2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4.2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4.2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4.2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4.2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4.2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4.2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4.2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4.2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4.2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4.2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4.2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4.2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4.2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4.2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4.2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4.2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4.2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4.2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4.2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4.2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4.2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4.2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4.2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4.2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4.2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4.2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4.2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4.2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4.2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4.2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4.2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4.2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4.2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4.2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4.2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4.2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4.2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4.2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4.2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4.2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4.2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4.2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4.2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4.2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4.2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4.2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4.2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4.2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4.2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4.2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4.2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4.2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4.2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4.2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4.2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4.2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4.2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4.2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4.2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4.2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4.2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4.2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4.2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4.2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4.2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4.2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4.2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4.2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4.2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4.2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4.2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4.2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4.2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4.2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4.2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4.2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4.2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4.2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4.2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4.2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4.2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4.2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4.2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4.2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4.2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4.2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4.2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4.2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4.2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4.2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4.2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4.2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4.2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4.2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4.2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4.2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4.2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4.2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4.2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4.2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4.2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4.2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4.2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4.2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4.2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4.2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4.2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4.2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4.2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4.2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4.2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4.2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4.2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4.2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4.2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4.2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4.2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4.2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4.2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4.2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4.2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4.2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4.2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4.2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4.2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4.2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4.2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4.2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4.2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4.2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4.2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4.2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4.2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4.2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4.2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4.2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4.2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4.2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4.2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4.2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4.2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4.2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4.2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4.2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4.2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4.2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4.2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4.2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4.2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4.2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4.2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4.2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4.2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4.2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4.2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4.2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4.2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4.2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4.2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4.2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4.2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4.2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4.2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4.2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4.2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4.2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4.2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4.2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4.2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4.2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4.2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4.2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4.2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4.2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4.2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4.2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4.2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4.2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4.2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4.2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4.2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4.2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4.2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4.2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4.2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4.2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4.2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4.2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4.2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4.2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4.2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4.2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4.2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4.2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4.2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4.2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4.2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4.2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4.2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4.2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4.2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4.2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4.2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4.2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4.2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4.2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4.2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4.2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4.2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4.2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4.2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4.2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4.2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4.2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4.2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4.2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4.2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4.2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4.2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4.2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4.2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4.2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4.2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4.2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4.2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4.2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4.2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4.2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4.2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4.2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4.2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4.2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4.2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4.2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4.2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4.2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4.2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4.2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4.2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4.2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4.2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4.2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4.2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4.2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4.2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4.2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4.2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4.2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4.2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4.2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4.2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4.2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4.2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4.2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4.2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4.2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4.2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4.2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4.2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4.2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4.2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4.2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4.2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4.2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4.2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4.2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4.2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4.2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4.2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4.2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4.2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4.2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4.2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4.2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4.2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4.2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4.2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4.2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4.2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4.2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4.2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4.2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4.2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4.2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4.2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4.2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4.2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4.2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4.2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4.2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4.2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4.2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4.2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4.2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4.2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4.2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4.2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4.2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4.2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4.2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4.2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4.2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4.2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4.2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4.2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4.2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4.2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4.2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4.2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4.2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4.2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4.2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4.2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4.2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4.2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4.2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4.2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4.2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4.2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4.2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4.2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4.2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4.2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4.2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4.2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4.2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4.2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4.2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4.2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4.2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4.2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4.2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4.2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4.2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4.2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4.2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4.2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4.2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4.2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4.2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4.2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4.2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4.2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4.2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4.2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4.2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4.2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4.2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4.2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4.2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4.2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4.2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4.2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4.2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4.2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4.2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4.2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4.2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4.2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4.2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4.2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4.2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4.2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4.2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4.2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4.2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4.2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4.2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4.2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4.2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4.2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4.2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4.2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4.2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4.2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4.2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4.2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4.2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4.2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4.2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4.2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4.2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4.2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4.2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4.2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4.2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4.2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4.2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4.2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4.2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4.2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4.2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4.2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4.2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4.2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4.2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4.2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4.2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4.2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4.2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4.2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4.2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4.2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4.2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4.2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4.2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4.2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4.2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4.2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4.2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4.2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4.2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4.2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4.2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4.2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4.2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4.2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4.2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4.2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4.2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4.2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4.2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4.2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4.2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4.2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4.2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4.2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4.2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4.2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4.2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4.2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4.2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4.2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4.2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4.2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4.2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4.2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4.2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4.2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4.2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4.2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4.2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4.2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4.2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4.2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4.2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4.2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4.2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4.2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4.2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4.2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4.2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4.2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4.2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4.2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4.2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4.2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4.2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4.2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4.2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4.2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4.2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4.2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4.2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4.2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4.2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4.2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4.2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4.2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4.2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4.2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4.2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4.2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4.2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4.2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4.2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4.2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4.2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4.2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4.2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4.2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4.2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4.2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4.2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4.2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4.2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4.2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4.2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4.2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4.2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4.2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4.2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4.2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4.2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4.2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4.2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4.2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4.2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4.2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4.2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4.2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4.2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4.2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4.2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4.2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4.2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4.2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4.2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4.2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4.2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4.2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4.2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4.2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4.2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4.2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4.2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4.2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4.2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4.2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4.2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4.2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4.2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4.2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4.2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4.2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4.2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4.2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4.2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4.2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4.2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4.2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4.2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4.2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4.2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4.2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4.2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4.2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4.2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4.2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  <row r="999" spans="1:25" ht="14.2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</row>
    <row r="1000" spans="1:25" ht="14.2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elementos a cotizar</vt:lpstr>
      <vt:lpstr>cotizaciones</vt:lpstr>
      <vt:lpstr>'elementos a cotizar'!_Hlk191981466</vt:lpstr>
      <vt:lpstr>'elementos a cotizar'!_Hlk192320846</vt:lpstr>
      <vt:lpstr>'elementos a cotizar'!_Hlk192485876</vt:lpstr>
      <vt:lpstr>'elementos a cotizar'!_Hlk195102169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Chavarriaga</dc:creator>
  <cp:lastModifiedBy>Usuario</cp:lastModifiedBy>
  <dcterms:created xsi:type="dcterms:W3CDTF">2026-02-04T19:14:10Z</dcterms:created>
  <dcterms:modified xsi:type="dcterms:W3CDTF">2026-02-27T16:26:49Z</dcterms:modified>
</cp:coreProperties>
</file>