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C:\Users\Daniel Felipe\Downloads\MEZCLA ASFÁLTICA\"/>
    </mc:Choice>
  </mc:AlternateContent>
  <xr:revisionPtr revIDLastSave="0" documentId="13_ncr:1_{7B9488F7-A3CA-42F4-8D94-1EE0F7C9742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CIOS PROMEDIO" sheetId="1" r:id="rId1"/>
    <sheet name="FORMULARIO DE OFERTA ECONÓMICA" sheetId="2" r:id="rId2"/>
    <sheet name="FICHA TÉCNICA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9" i="2" l="1"/>
  <c r="D30" i="1"/>
  <c r="F30" i="1"/>
  <c r="E30" i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" i="1" l="1"/>
  <c r="G30" i="1" s="1"/>
</calcChain>
</file>

<file path=xl/sharedStrings.xml><?xml version="1.0" encoding="utf-8"?>
<sst xmlns="http://schemas.openxmlformats.org/spreadsheetml/2006/main" count="151" uniqueCount="42">
  <si>
    <t>ITEM</t>
  </si>
  <si>
    <t>DESCRIPCION</t>
  </si>
  <si>
    <t>MDC-10 mezcla asfáltica densa en caliente con asfalto de refinería 60/70</t>
  </si>
  <si>
    <t>MDC-19 mezcla asfáltica densa en caliente con asfalto de refinería 60/70</t>
  </si>
  <si>
    <t>M-GCR-12 vs mezcla asfáltica densa en caliente con asfalto de refinería con grano de caucho reciclado vía seca</t>
  </si>
  <si>
    <t>Subbase tipo A</t>
  </si>
  <si>
    <t>Base tipo A</t>
  </si>
  <si>
    <t xml:space="preserve">EMULSION ASFÁLTICA CRL-1 </t>
  </si>
  <si>
    <t>Concreto 3000 PSI Asentamineto 6" Gc 3/4  a 28 días</t>
  </si>
  <si>
    <t>Concreto 3000 PSI Asentamineto 6" Gc 3/4  Acelerado a 7 dias</t>
  </si>
  <si>
    <t xml:space="preserve">Concreto 3000 PSI Asentamineto 6" Gc 3/4  Acelerado a 3 dias. </t>
  </si>
  <si>
    <t xml:space="preserve">Concreto 3500 PSI Asentamiento 6" Gc 3/4 a 28 dias </t>
  </si>
  <si>
    <t xml:space="preserve">Concreto 3500 PSI Asentamiento 6" Gc 3/4 Acelerado a 7 dias </t>
  </si>
  <si>
    <t>Concreto 3500 PSI Asentamiento 6" Gc 3/4 Acelerado a 3 dias</t>
  </si>
  <si>
    <t xml:space="preserve">Concreto 4000 PSI Asentamiento 6" Gc 3/4 a 28 días </t>
  </si>
  <si>
    <t>Concreto 4000 PSI Asentamiento 6" Gc 3/4 Acelerado a 7 dias</t>
  </si>
  <si>
    <t>Concreto 4000 PSI Asentamiento 6" Gc 3/4 Acelerado a 3 dias</t>
  </si>
  <si>
    <t>Concreto para pavimento MR-42 Asentamiento 5" Gc 1" a 28 dias</t>
  </si>
  <si>
    <t>Concreto para pavimento MR-42 Asentamiento 5" Gc 1" Acelerado a 7 dias</t>
  </si>
  <si>
    <t>Concreto para pavimento MR-42 Asentamiento 5" Gc 1" Acelerado a 3 dias</t>
  </si>
  <si>
    <t>Concreto para pavimento MR-45 Asentamiento 5" Gc 1" a 28 dias</t>
  </si>
  <si>
    <t>Concreto para pavimento MR-45 Asentamiento 5" Gc 1" Acelerado a 7 dias</t>
  </si>
  <si>
    <t>Concreto para pavimento MR-45 Asentamiento 5" Gc 1" Acelerado a 3 dias</t>
  </si>
  <si>
    <t>VALOR UNITARIO IVA INCLUIDO</t>
  </si>
  <si>
    <t>VALOR PROMEDIO IVA INCLUIDO</t>
  </si>
  <si>
    <t>UNIDAD
DE
MEDIDA</t>
  </si>
  <si>
    <t>Galón</t>
  </si>
  <si>
    <t>SUMATORIA</t>
  </si>
  <si>
    <t>Geomalla Biaxial</t>
  </si>
  <si>
    <r>
      <rPr>
        <sz val="12"/>
        <color theme="1"/>
        <rFont val="Arial"/>
        <family val="2"/>
      </rPr>
      <t>M</t>
    </r>
    <r>
      <rPr>
        <sz val="12"/>
        <color theme="1"/>
        <rFont val="Calibri"/>
        <family val="2"/>
      </rPr>
      <t>³</t>
    </r>
  </si>
  <si>
    <t>Cemento asfáltico para sello de juntas con asfalto de refinería 60/70</t>
  </si>
  <si>
    <t>Kg</t>
  </si>
  <si>
    <r>
      <rPr>
        <sz val="12"/>
        <color theme="1"/>
        <rFont val="Arial"/>
        <family val="2"/>
      </rPr>
      <t>M</t>
    </r>
    <r>
      <rPr>
        <vertAlign val="superscript"/>
        <sz val="12"/>
        <color theme="1"/>
        <rFont val="Arial"/>
        <family val="2"/>
      </rPr>
      <t>2</t>
    </r>
  </si>
  <si>
    <r>
      <rPr>
        <sz val="12"/>
        <color theme="1"/>
        <rFont val="Arial"/>
        <family val="2"/>
      </rPr>
      <t>M</t>
    </r>
    <r>
      <rPr>
        <sz val="12"/>
        <color theme="1"/>
        <rFont val="Calibri"/>
        <family val="2"/>
      </rPr>
      <t>³</t>
    </r>
    <r>
      <rPr>
        <sz val="12"/>
        <color theme="1"/>
        <rFont val="Arial"/>
        <family val="2"/>
      </rPr>
      <t>/KM</t>
    </r>
  </si>
  <si>
    <t>Pintura base solvente acrílica para demarcación viaL</t>
  </si>
  <si>
    <t>Microesferas de vidrio para demarcación vial</t>
  </si>
  <si>
    <t>Imprimante acrílico negro para demarcación de pavimentos</t>
  </si>
  <si>
    <t>Agregados del Occidente de Risaralda SAS</t>
  </si>
  <si>
    <t>Construcciones y Pavimentos HE SAS</t>
  </si>
  <si>
    <t>Soluciones AAA S.A.S.</t>
  </si>
  <si>
    <t>PRECIO UNITARIO</t>
  </si>
  <si>
    <t>Servicio de transporte de material en volquetas con capacidad de carga mínima de 16.000 kg a diferentes sectores del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</si>
</sst>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vertAlign val="superscript"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zoomScaleSheetLayoutView="100" workbookViewId="0">
      <pane ySplit="2" topLeftCell="A27" activePane="bottomLeft" state="frozen"/>
      <selection pane="bottomLeft" activeCell="B31" sqref="B31"/>
    </sheetView>
  </sheetViews>
  <sheetFormatPr baseColWidth="10" defaultColWidth="9" defaultRowHeight="15.5"/>
  <cols>
    <col min="1" max="1" width="5.75" style="1" bestFit="1" customWidth="1"/>
    <col min="2" max="2" width="48.75" style="1" bestFit="1" customWidth="1"/>
    <col min="3" max="3" width="11.08203125" style="1" customWidth="1"/>
    <col min="4" max="4" width="16.4140625" style="1" bestFit="1" customWidth="1"/>
    <col min="5" max="5" width="14.75" style="1" customWidth="1"/>
    <col min="6" max="6" width="16.08203125" style="1" customWidth="1"/>
    <col min="7" max="7" width="22.08203125" style="1" bestFit="1" customWidth="1"/>
    <col min="8" max="8" width="9" style="1"/>
    <col min="9" max="9" width="15.4140625" style="1" bestFit="1" customWidth="1"/>
    <col min="10" max="16384" width="9" style="1"/>
  </cols>
  <sheetData>
    <row r="1" spans="1:7" ht="38.25" customHeight="1">
      <c r="A1" s="18" t="s">
        <v>0</v>
      </c>
      <c r="B1" s="18" t="s">
        <v>1</v>
      </c>
      <c r="C1" s="16" t="s">
        <v>25</v>
      </c>
      <c r="D1" s="16" t="s">
        <v>23</v>
      </c>
      <c r="E1" s="16"/>
      <c r="F1" s="16"/>
      <c r="G1" s="16" t="s">
        <v>24</v>
      </c>
    </row>
    <row r="2" spans="1:7" ht="59" customHeight="1">
      <c r="A2" s="18"/>
      <c r="B2" s="18"/>
      <c r="C2" s="16"/>
      <c r="D2" s="2" t="s">
        <v>37</v>
      </c>
      <c r="E2" s="2" t="s">
        <v>38</v>
      </c>
      <c r="F2" s="7" t="s">
        <v>39</v>
      </c>
      <c r="G2" s="16"/>
    </row>
    <row r="3" spans="1:7" ht="38.25" customHeight="1">
      <c r="A3" s="3">
        <v>1</v>
      </c>
      <c r="B3" s="8" t="s">
        <v>2</v>
      </c>
      <c r="C3" s="9" t="s">
        <v>29</v>
      </c>
      <c r="D3" s="4">
        <v>1162050</v>
      </c>
      <c r="E3" s="4">
        <v>1170596</v>
      </c>
      <c r="F3" s="4">
        <v>1162050</v>
      </c>
      <c r="G3" s="5">
        <f t="shared" ref="G3:G29" si="0">AVERAGE(D3:F3)</f>
        <v>1164898.6666666667</v>
      </c>
    </row>
    <row r="4" spans="1:7" ht="38.25" customHeight="1">
      <c r="A4" s="3">
        <v>2</v>
      </c>
      <c r="B4" s="8" t="s">
        <v>3</v>
      </c>
      <c r="C4" s="9" t="s">
        <v>29</v>
      </c>
      <c r="D4" s="4">
        <v>1142400</v>
      </c>
      <c r="E4" s="4">
        <v>1136105</v>
      </c>
      <c r="F4" s="4">
        <v>1142400</v>
      </c>
      <c r="G4" s="5">
        <f t="shared" si="0"/>
        <v>1140301.6666666667</v>
      </c>
    </row>
    <row r="5" spans="1:7" ht="47.75" customHeight="1">
      <c r="A5" s="3">
        <v>3</v>
      </c>
      <c r="B5" s="8" t="s">
        <v>4</v>
      </c>
      <c r="C5" s="9" t="s">
        <v>29</v>
      </c>
      <c r="D5" s="4">
        <v>1154000</v>
      </c>
      <c r="E5" s="4">
        <v>1163808</v>
      </c>
      <c r="F5" s="4">
        <v>1154000</v>
      </c>
      <c r="G5" s="5">
        <f t="shared" si="0"/>
        <v>1157269.3333333333</v>
      </c>
    </row>
    <row r="6" spans="1:7" ht="47.75" customHeight="1">
      <c r="A6" s="3">
        <v>4</v>
      </c>
      <c r="B6" s="10" t="s">
        <v>30</v>
      </c>
      <c r="C6" s="11" t="s">
        <v>31</v>
      </c>
      <c r="D6" s="4">
        <v>15620</v>
      </c>
      <c r="E6" s="4">
        <v>15031</v>
      </c>
      <c r="F6" s="4">
        <v>15620</v>
      </c>
      <c r="G6" s="5">
        <f t="shared" si="0"/>
        <v>15423.666666666666</v>
      </c>
    </row>
    <row r="7" spans="1:7" ht="38.25" customHeight="1">
      <c r="A7" s="3">
        <v>5</v>
      </c>
      <c r="B7" s="8" t="s">
        <v>5</v>
      </c>
      <c r="C7" s="9" t="s">
        <v>29</v>
      </c>
      <c r="D7" s="4">
        <v>112900</v>
      </c>
      <c r="E7" s="4">
        <v>111886</v>
      </c>
      <c r="F7" s="4">
        <v>112900</v>
      </c>
      <c r="G7" s="5">
        <f t="shared" si="0"/>
        <v>112562</v>
      </c>
    </row>
    <row r="8" spans="1:7" ht="38.25" customHeight="1">
      <c r="A8" s="3">
        <v>6</v>
      </c>
      <c r="B8" s="8" t="s">
        <v>6</v>
      </c>
      <c r="C8" s="9" t="s">
        <v>29</v>
      </c>
      <c r="D8" s="4">
        <v>131200</v>
      </c>
      <c r="E8" s="4">
        <v>130388</v>
      </c>
      <c r="F8" s="4">
        <v>131200</v>
      </c>
      <c r="G8" s="5">
        <f t="shared" si="0"/>
        <v>130929.33333333333</v>
      </c>
    </row>
    <row r="9" spans="1:7" ht="38.25" customHeight="1">
      <c r="A9" s="3">
        <v>7</v>
      </c>
      <c r="B9" s="12" t="s">
        <v>28</v>
      </c>
      <c r="C9" s="9" t="s">
        <v>32</v>
      </c>
      <c r="D9" s="4">
        <v>30030</v>
      </c>
      <c r="E9" s="4">
        <v>28612</v>
      </c>
      <c r="F9" s="4">
        <v>30030</v>
      </c>
      <c r="G9" s="5">
        <f t="shared" si="0"/>
        <v>29557.333333333332</v>
      </c>
    </row>
    <row r="10" spans="1:7" ht="38.25" customHeight="1">
      <c r="A10" s="3">
        <v>8</v>
      </c>
      <c r="B10" s="8" t="s">
        <v>7</v>
      </c>
      <c r="C10" s="9" t="s">
        <v>26</v>
      </c>
      <c r="D10" s="4">
        <v>33100</v>
      </c>
      <c r="E10" s="4">
        <v>33138</v>
      </c>
      <c r="F10" s="4">
        <v>33100</v>
      </c>
      <c r="G10" s="5">
        <f t="shared" si="0"/>
        <v>33112.666666666664</v>
      </c>
    </row>
    <row r="11" spans="1:7" ht="54.75" customHeight="1">
      <c r="A11" s="3">
        <v>9</v>
      </c>
      <c r="B11" s="19" t="s">
        <v>41</v>
      </c>
      <c r="C11" s="9" t="s">
        <v>33</v>
      </c>
      <c r="D11" s="4">
        <v>3010</v>
      </c>
      <c r="E11" s="4">
        <v>2981</v>
      </c>
      <c r="F11" s="4">
        <v>3010</v>
      </c>
      <c r="G11" s="5">
        <f t="shared" si="0"/>
        <v>3000.3333333333335</v>
      </c>
    </row>
    <row r="12" spans="1:7" ht="38.25" customHeight="1">
      <c r="A12" s="3">
        <v>10</v>
      </c>
      <c r="B12" s="10" t="s">
        <v>34</v>
      </c>
      <c r="C12" s="11" t="s">
        <v>26</v>
      </c>
      <c r="D12" s="4">
        <v>443300</v>
      </c>
      <c r="E12" s="4">
        <v>445094</v>
      </c>
      <c r="F12" s="4">
        <v>443300</v>
      </c>
      <c r="G12" s="5">
        <f t="shared" si="0"/>
        <v>443898</v>
      </c>
    </row>
    <row r="13" spans="1:7" ht="38.25" customHeight="1">
      <c r="A13" s="3">
        <v>11</v>
      </c>
      <c r="B13" s="10" t="s">
        <v>35</v>
      </c>
      <c r="C13" s="11" t="s">
        <v>31</v>
      </c>
      <c r="D13" s="4">
        <v>32800</v>
      </c>
      <c r="E13" s="4">
        <v>34560</v>
      </c>
      <c r="F13" s="4">
        <v>32800</v>
      </c>
      <c r="G13" s="5">
        <f t="shared" si="0"/>
        <v>33386.666666666664</v>
      </c>
    </row>
    <row r="14" spans="1:7" ht="38.25" customHeight="1">
      <c r="A14" s="3">
        <v>12</v>
      </c>
      <c r="B14" s="10" t="s">
        <v>36</v>
      </c>
      <c r="C14" s="11" t="s">
        <v>26</v>
      </c>
      <c r="D14" s="4">
        <v>380450</v>
      </c>
      <c r="E14" s="4">
        <v>383040</v>
      </c>
      <c r="F14" s="4">
        <v>380450</v>
      </c>
      <c r="G14" s="5">
        <f t="shared" si="0"/>
        <v>381313.33333333331</v>
      </c>
    </row>
    <row r="15" spans="1:7" ht="38.25" customHeight="1">
      <c r="A15" s="3">
        <v>13</v>
      </c>
      <c r="B15" s="8" t="s">
        <v>8</v>
      </c>
      <c r="C15" s="9" t="s">
        <v>29</v>
      </c>
      <c r="D15" s="4">
        <v>873800</v>
      </c>
      <c r="E15" s="4">
        <v>873006</v>
      </c>
      <c r="F15" s="4">
        <v>873800</v>
      </c>
      <c r="G15" s="5">
        <f t="shared" si="0"/>
        <v>873535.33333333337</v>
      </c>
    </row>
    <row r="16" spans="1:7" ht="38.25" customHeight="1">
      <c r="A16" s="3">
        <v>14</v>
      </c>
      <c r="B16" s="8" t="s">
        <v>9</v>
      </c>
      <c r="C16" s="9" t="s">
        <v>29</v>
      </c>
      <c r="D16" s="4">
        <v>976900</v>
      </c>
      <c r="E16" s="4">
        <v>981713</v>
      </c>
      <c r="F16" s="4">
        <v>976900</v>
      </c>
      <c r="G16" s="5">
        <f t="shared" si="0"/>
        <v>978504.33333333337</v>
      </c>
    </row>
    <row r="17" spans="1:7" ht="38.25" customHeight="1">
      <c r="A17" s="3">
        <v>15</v>
      </c>
      <c r="B17" s="8" t="s">
        <v>10</v>
      </c>
      <c r="C17" s="9" t="s">
        <v>29</v>
      </c>
      <c r="D17" s="4">
        <v>1069500</v>
      </c>
      <c r="E17" s="4">
        <v>1066574</v>
      </c>
      <c r="F17" s="4">
        <v>1069500</v>
      </c>
      <c r="G17" s="5">
        <f t="shared" si="0"/>
        <v>1068524.6666666667</v>
      </c>
    </row>
    <row r="18" spans="1:7" ht="38.25" customHeight="1">
      <c r="A18" s="3">
        <v>16</v>
      </c>
      <c r="B18" s="8" t="s">
        <v>11</v>
      </c>
      <c r="C18" s="9" t="s">
        <v>29</v>
      </c>
      <c r="D18" s="4">
        <v>925400</v>
      </c>
      <c r="E18" s="4">
        <v>930493</v>
      </c>
      <c r="F18" s="4">
        <v>925400</v>
      </c>
      <c r="G18" s="5">
        <f t="shared" si="0"/>
        <v>927097.66666666663</v>
      </c>
    </row>
    <row r="19" spans="1:7" ht="38.25" customHeight="1">
      <c r="A19" s="3">
        <v>17</v>
      </c>
      <c r="B19" s="8" t="s">
        <v>12</v>
      </c>
      <c r="C19" s="9" t="s">
        <v>29</v>
      </c>
      <c r="D19" s="4">
        <v>1035900</v>
      </c>
      <c r="E19" s="4">
        <v>1039450</v>
      </c>
      <c r="F19" s="4">
        <v>1035900</v>
      </c>
      <c r="G19" s="5">
        <f t="shared" si="0"/>
        <v>1037083.3333333334</v>
      </c>
    </row>
    <row r="20" spans="1:7" ht="38.25" customHeight="1">
      <c r="A20" s="3">
        <v>18</v>
      </c>
      <c r="B20" s="8" t="s">
        <v>13</v>
      </c>
      <c r="C20" s="9" t="s">
        <v>29</v>
      </c>
      <c r="D20" s="4">
        <v>1122400</v>
      </c>
      <c r="E20" s="4">
        <v>1127716</v>
      </c>
      <c r="F20" s="4">
        <v>1122400</v>
      </c>
      <c r="G20" s="5">
        <f t="shared" si="0"/>
        <v>1124172</v>
      </c>
    </row>
    <row r="21" spans="1:7" ht="38.25" customHeight="1">
      <c r="A21" s="3">
        <v>19</v>
      </c>
      <c r="B21" s="8" t="s">
        <v>14</v>
      </c>
      <c r="C21" s="9" t="s">
        <v>29</v>
      </c>
      <c r="D21" s="4">
        <v>976100</v>
      </c>
      <c r="E21" s="4">
        <v>976830</v>
      </c>
      <c r="F21" s="4">
        <v>976100</v>
      </c>
      <c r="G21" s="5">
        <f t="shared" si="0"/>
        <v>976343.33333333337</v>
      </c>
    </row>
    <row r="22" spans="1:7" ht="38.25" customHeight="1">
      <c r="A22" s="3">
        <v>20</v>
      </c>
      <c r="B22" s="8" t="s">
        <v>15</v>
      </c>
      <c r="C22" s="9" t="s">
        <v>29</v>
      </c>
      <c r="D22" s="4">
        <v>1084700</v>
      </c>
      <c r="E22" s="4">
        <v>1085941</v>
      </c>
      <c r="F22" s="4">
        <v>1084700</v>
      </c>
      <c r="G22" s="5">
        <f t="shared" si="0"/>
        <v>1085113.6666666667</v>
      </c>
    </row>
    <row r="23" spans="1:7" ht="38.25" customHeight="1">
      <c r="A23" s="3">
        <v>21</v>
      </c>
      <c r="B23" s="8" t="s">
        <v>16</v>
      </c>
      <c r="C23" s="9" t="s">
        <v>29</v>
      </c>
      <c r="D23" s="4">
        <v>1172600</v>
      </c>
      <c r="E23" s="4">
        <v>1174225</v>
      </c>
      <c r="F23" s="4">
        <v>1172600</v>
      </c>
      <c r="G23" s="5">
        <f t="shared" si="0"/>
        <v>1173141.6666666667</v>
      </c>
    </row>
    <row r="24" spans="1:7" ht="38.25" customHeight="1">
      <c r="A24" s="3">
        <v>22</v>
      </c>
      <c r="B24" s="8" t="s">
        <v>17</v>
      </c>
      <c r="C24" s="9" t="s">
        <v>29</v>
      </c>
      <c r="D24" s="4">
        <v>1044300</v>
      </c>
      <c r="E24" s="4">
        <v>1045544</v>
      </c>
      <c r="F24" s="4">
        <v>1044300</v>
      </c>
      <c r="G24" s="5">
        <f t="shared" si="0"/>
        <v>1044714.6666666666</v>
      </c>
    </row>
    <row r="25" spans="1:7" ht="38.25" customHeight="1">
      <c r="A25" s="3">
        <v>23</v>
      </c>
      <c r="B25" s="8" t="s">
        <v>18</v>
      </c>
      <c r="C25" s="9" t="s">
        <v>29</v>
      </c>
      <c r="D25" s="4">
        <v>1173400</v>
      </c>
      <c r="E25" s="4">
        <v>1175975</v>
      </c>
      <c r="F25" s="4">
        <v>1173400</v>
      </c>
      <c r="G25" s="5">
        <f t="shared" si="0"/>
        <v>1174258.3333333333</v>
      </c>
    </row>
    <row r="26" spans="1:7" ht="38.25" customHeight="1">
      <c r="A26" s="3">
        <v>24</v>
      </c>
      <c r="B26" s="8" t="s">
        <v>19</v>
      </c>
      <c r="C26" s="9" t="s">
        <v>29</v>
      </c>
      <c r="D26" s="4">
        <v>1281400</v>
      </c>
      <c r="E26" s="4">
        <v>1282812</v>
      </c>
      <c r="F26" s="4">
        <v>1281400</v>
      </c>
      <c r="G26" s="5">
        <f t="shared" si="0"/>
        <v>1281870.6666666667</v>
      </c>
    </row>
    <row r="27" spans="1:7" ht="38.25" customHeight="1">
      <c r="A27" s="3">
        <v>25</v>
      </c>
      <c r="B27" s="8" t="s">
        <v>20</v>
      </c>
      <c r="C27" s="9" t="s">
        <v>29</v>
      </c>
      <c r="D27" s="4">
        <v>1107200</v>
      </c>
      <c r="E27" s="4">
        <v>1107595</v>
      </c>
      <c r="F27" s="4">
        <v>1107200</v>
      </c>
      <c r="G27" s="5">
        <f t="shared" si="0"/>
        <v>1107331.6666666667</v>
      </c>
    </row>
    <row r="28" spans="1:7" ht="38.25" customHeight="1">
      <c r="A28" s="3">
        <v>26</v>
      </c>
      <c r="B28" s="8" t="s">
        <v>21</v>
      </c>
      <c r="C28" s="9" t="s">
        <v>29</v>
      </c>
      <c r="D28" s="4">
        <v>1238300</v>
      </c>
      <c r="E28" s="4">
        <v>1243860</v>
      </c>
      <c r="F28" s="4">
        <v>1238300</v>
      </c>
      <c r="G28" s="5">
        <f t="shared" si="0"/>
        <v>1240153.3333333333</v>
      </c>
    </row>
    <row r="29" spans="1:7" ht="38.25" customHeight="1">
      <c r="A29" s="3">
        <v>27</v>
      </c>
      <c r="B29" s="8" t="s">
        <v>22</v>
      </c>
      <c r="C29" s="9" t="s">
        <v>29</v>
      </c>
      <c r="D29" s="4">
        <v>1348900</v>
      </c>
      <c r="E29" s="4">
        <v>1352736</v>
      </c>
      <c r="F29" s="4">
        <v>1348900</v>
      </c>
      <c r="G29" s="5">
        <f t="shared" si="0"/>
        <v>1350178.6666666667</v>
      </c>
    </row>
    <row r="30" spans="1:7">
      <c r="A30" s="17" t="s">
        <v>27</v>
      </c>
      <c r="B30" s="17"/>
      <c r="C30" s="17"/>
      <c r="D30" s="5">
        <f>SUM(D3:D29)</f>
        <v>21071660</v>
      </c>
      <c r="E30" s="5">
        <f>SUM(E3:E29)</f>
        <v>21119709</v>
      </c>
      <c r="F30" s="5">
        <f>SUM(F3:F29)</f>
        <v>21071660</v>
      </c>
      <c r="G30" s="6">
        <f>SUM(G3:G29)</f>
        <v>21087676.333333336</v>
      </c>
    </row>
  </sheetData>
  <mergeCells count="6">
    <mergeCell ref="G1:G2"/>
    <mergeCell ref="A30:C30"/>
    <mergeCell ref="A1:A2"/>
    <mergeCell ref="B1:B2"/>
    <mergeCell ref="C1:C2"/>
    <mergeCell ref="D1:F1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B35C6-E6C2-4D16-A391-87ECE44E357E}">
  <dimension ref="A1:D29"/>
  <sheetViews>
    <sheetView topLeftCell="A5" workbookViewId="0">
      <selection activeCell="B11" sqref="B11"/>
    </sheetView>
  </sheetViews>
  <sheetFormatPr baseColWidth="10" defaultRowHeight="14"/>
  <cols>
    <col min="2" max="2" width="32.25" customWidth="1"/>
    <col min="3" max="3" width="22.33203125" customWidth="1"/>
    <col min="4" max="4" width="23" customWidth="1"/>
  </cols>
  <sheetData>
    <row r="1" spans="1:4" ht="15.5">
      <c r="A1" s="14" t="s">
        <v>0</v>
      </c>
      <c r="B1" s="14" t="s">
        <v>1</v>
      </c>
      <c r="C1" s="15" t="s">
        <v>25</v>
      </c>
      <c r="D1" s="13" t="s">
        <v>40</v>
      </c>
    </row>
    <row r="2" spans="1:4" ht="46.5">
      <c r="A2" s="3">
        <v>1</v>
      </c>
      <c r="B2" s="8" t="s">
        <v>2</v>
      </c>
      <c r="C2" s="9" t="s">
        <v>29</v>
      </c>
      <c r="D2" s="4"/>
    </row>
    <row r="3" spans="1:4" ht="46.5">
      <c r="A3" s="3">
        <v>2</v>
      </c>
      <c r="B3" s="8" t="s">
        <v>3</v>
      </c>
      <c r="C3" s="9" t="s">
        <v>29</v>
      </c>
      <c r="D3" s="4"/>
    </row>
    <row r="4" spans="1:4" ht="62">
      <c r="A4" s="3">
        <v>3</v>
      </c>
      <c r="B4" s="8" t="s">
        <v>4</v>
      </c>
      <c r="C4" s="9" t="s">
        <v>29</v>
      </c>
      <c r="D4" s="4"/>
    </row>
    <row r="5" spans="1:4" ht="46.5">
      <c r="A5" s="3">
        <v>4</v>
      </c>
      <c r="B5" s="10" t="s">
        <v>30</v>
      </c>
      <c r="C5" s="11" t="s">
        <v>31</v>
      </c>
      <c r="D5" s="4"/>
    </row>
    <row r="6" spans="1:4" ht="15.5">
      <c r="A6" s="3">
        <v>5</v>
      </c>
      <c r="B6" s="8" t="s">
        <v>5</v>
      </c>
      <c r="C6" s="9" t="s">
        <v>29</v>
      </c>
      <c r="D6" s="4"/>
    </row>
    <row r="7" spans="1:4" ht="15.5">
      <c r="A7" s="3">
        <v>6</v>
      </c>
      <c r="B7" s="8" t="s">
        <v>6</v>
      </c>
      <c r="C7" s="9" t="s">
        <v>29</v>
      </c>
      <c r="D7" s="4"/>
    </row>
    <row r="8" spans="1:4" ht="18.5">
      <c r="A8" s="3">
        <v>7</v>
      </c>
      <c r="B8" s="12" t="s">
        <v>28</v>
      </c>
      <c r="C8" s="9" t="s">
        <v>32</v>
      </c>
      <c r="D8" s="4"/>
    </row>
    <row r="9" spans="1:4" ht="15.5">
      <c r="A9" s="3">
        <v>8</v>
      </c>
      <c r="B9" s="8" t="s">
        <v>7</v>
      </c>
      <c r="C9" s="9" t="s">
        <v>26</v>
      </c>
      <c r="D9" s="4"/>
    </row>
    <row r="10" spans="1:4" ht="62">
      <c r="A10" s="3">
        <v>9</v>
      </c>
      <c r="B10" s="19" t="s">
        <v>41</v>
      </c>
      <c r="C10" s="9" t="s">
        <v>33</v>
      </c>
      <c r="D10" s="4"/>
    </row>
    <row r="11" spans="1:4" ht="31">
      <c r="A11" s="3">
        <v>10</v>
      </c>
      <c r="B11" s="10" t="s">
        <v>34</v>
      </c>
      <c r="C11" s="11" t="s">
        <v>26</v>
      </c>
      <c r="D11" s="4"/>
    </row>
    <row r="12" spans="1:4" ht="31">
      <c r="A12" s="3">
        <v>11</v>
      </c>
      <c r="B12" s="10" t="s">
        <v>35</v>
      </c>
      <c r="C12" s="11" t="s">
        <v>31</v>
      </c>
      <c r="D12" s="4"/>
    </row>
    <row r="13" spans="1:4" ht="31">
      <c r="A13" s="3">
        <v>12</v>
      </c>
      <c r="B13" s="10" t="s">
        <v>36</v>
      </c>
      <c r="C13" s="11" t="s">
        <v>26</v>
      </c>
      <c r="D13" s="4"/>
    </row>
    <row r="14" spans="1:4" ht="31">
      <c r="A14" s="3">
        <v>13</v>
      </c>
      <c r="B14" s="8" t="s">
        <v>8</v>
      </c>
      <c r="C14" s="9" t="s">
        <v>29</v>
      </c>
      <c r="D14" s="4"/>
    </row>
    <row r="15" spans="1:4" ht="31">
      <c r="A15" s="3">
        <v>14</v>
      </c>
      <c r="B15" s="8" t="s">
        <v>9</v>
      </c>
      <c r="C15" s="9" t="s">
        <v>29</v>
      </c>
      <c r="D15" s="4"/>
    </row>
    <row r="16" spans="1:4" ht="31">
      <c r="A16" s="3">
        <v>15</v>
      </c>
      <c r="B16" s="8" t="s">
        <v>10</v>
      </c>
      <c r="C16" s="9" t="s">
        <v>29</v>
      </c>
      <c r="D16" s="4"/>
    </row>
    <row r="17" spans="1:4" ht="31">
      <c r="A17" s="3">
        <v>16</v>
      </c>
      <c r="B17" s="8" t="s">
        <v>11</v>
      </c>
      <c r="C17" s="9" t="s">
        <v>29</v>
      </c>
      <c r="D17" s="4"/>
    </row>
    <row r="18" spans="1:4" ht="31">
      <c r="A18" s="3">
        <v>17</v>
      </c>
      <c r="B18" s="8" t="s">
        <v>12</v>
      </c>
      <c r="C18" s="9" t="s">
        <v>29</v>
      </c>
      <c r="D18" s="4"/>
    </row>
    <row r="19" spans="1:4" ht="31">
      <c r="A19" s="3">
        <v>18</v>
      </c>
      <c r="B19" s="8" t="s">
        <v>13</v>
      </c>
      <c r="C19" s="9" t="s">
        <v>29</v>
      </c>
      <c r="D19" s="4"/>
    </row>
    <row r="20" spans="1:4" ht="31">
      <c r="A20" s="3">
        <v>19</v>
      </c>
      <c r="B20" s="8" t="s">
        <v>14</v>
      </c>
      <c r="C20" s="9" t="s">
        <v>29</v>
      </c>
      <c r="D20" s="4"/>
    </row>
    <row r="21" spans="1:4" ht="31">
      <c r="A21" s="3">
        <v>20</v>
      </c>
      <c r="B21" s="8" t="s">
        <v>15</v>
      </c>
      <c r="C21" s="9" t="s">
        <v>29</v>
      </c>
      <c r="D21" s="4"/>
    </row>
    <row r="22" spans="1:4" ht="31">
      <c r="A22" s="3">
        <v>21</v>
      </c>
      <c r="B22" s="8" t="s">
        <v>16</v>
      </c>
      <c r="C22" s="9" t="s">
        <v>29</v>
      </c>
      <c r="D22" s="4"/>
    </row>
    <row r="23" spans="1:4" ht="31">
      <c r="A23" s="3">
        <v>22</v>
      </c>
      <c r="B23" s="8" t="s">
        <v>17</v>
      </c>
      <c r="C23" s="9" t="s">
        <v>29</v>
      </c>
      <c r="D23" s="4"/>
    </row>
    <row r="24" spans="1:4" ht="46.5">
      <c r="A24" s="3">
        <v>23</v>
      </c>
      <c r="B24" s="8" t="s">
        <v>18</v>
      </c>
      <c r="C24" s="9" t="s">
        <v>29</v>
      </c>
      <c r="D24" s="4"/>
    </row>
    <row r="25" spans="1:4" ht="46.5">
      <c r="A25" s="3">
        <v>24</v>
      </c>
      <c r="B25" s="8" t="s">
        <v>19</v>
      </c>
      <c r="C25" s="9" t="s">
        <v>29</v>
      </c>
      <c r="D25" s="4"/>
    </row>
    <row r="26" spans="1:4" ht="31">
      <c r="A26" s="3">
        <v>25</v>
      </c>
      <c r="B26" s="8" t="s">
        <v>20</v>
      </c>
      <c r="C26" s="9" t="s">
        <v>29</v>
      </c>
      <c r="D26" s="4"/>
    </row>
    <row r="27" spans="1:4" ht="46.5">
      <c r="A27" s="3">
        <v>26</v>
      </c>
      <c r="B27" s="8" t="s">
        <v>21</v>
      </c>
      <c r="C27" s="9" t="s">
        <v>29</v>
      </c>
      <c r="D27" s="4"/>
    </row>
    <row r="28" spans="1:4" ht="46.5">
      <c r="A28" s="3">
        <v>27</v>
      </c>
      <c r="B28" s="8" t="s">
        <v>22</v>
      </c>
      <c r="C28" s="9" t="s">
        <v>29</v>
      </c>
      <c r="D28" s="4"/>
    </row>
    <row r="29" spans="1:4" ht="15.5">
      <c r="A29" s="17" t="s">
        <v>27</v>
      </c>
      <c r="B29" s="17"/>
      <c r="C29" s="17"/>
      <c r="D29" s="5">
        <f>SUM(D2:D28)</f>
        <v>0</v>
      </c>
    </row>
  </sheetData>
  <mergeCells count="1">
    <mergeCell ref="A29:C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56F44-F581-4FE5-845C-5FF884AB427C}">
  <dimension ref="A1:B28"/>
  <sheetViews>
    <sheetView topLeftCell="A21" workbookViewId="0">
      <selection activeCell="B31" sqref="B31"/>
    </sheetView>
  </sheetViews>
  <sheetFormatPr baseColWidth="10" defaultRowHeight="14"/>
  <cols>
    <col min="2" max="2" width="59.4140625" customWidth="1"/>
  </cols>
  <sheetData>
    <row r="1" spans="1:2" ht="15.5">
      <c r="A1" s="14" t="s">
        <v>0</v>
      </c>
      <c r="B1" s="14" t="s">
        <v>1</v>
      </c>
    </row>
    <row r="2" spans="1:2" ht="31">
      <c r="A2" s="3">
        <v>1</v>
      </c>
      <c r="B2" s="8" t="s">
        <v>2</v>
      </c>
    </row>
    <row r="3" spans="1:2" ht="31">
      <c r="A3" s="3">
        <v>2</v>
      </c>
      <c r="B3" s="8" t="s">
        <v>3</v>
      </c>
    </row>
    <row r="4" spans="1:2" ht="31">
      <c r="A4" s="3">
        <v>3</v>
      </c>
      <c r="B4" s="8" t="s">
        <v>4</v>
      </c>
    </row>
    <row r="5" spans="1:2" ht="31">
      <c r="A5" s="3">
        <v>4</v>
      </c>
      <c r="B5" s="10" t="s">
        <v>30</v>
      </c>
    </row>
    <row r="6" spans="1:2" ht="15.5">
      <c r="A6" s="3">
        <v>5</v>
      </c>
      <c r="B6" s="8" t="s">
        <v>5</v>
      </c>
    </row>
    <row r="7" spans="1:2" ht="15.5">
      <c r="A7" s="3">
        <v>6</v>
      </c>
      <c r="B7" s="8" t="s">
        <v>6</v>
      </c>
    </row>
    <row r="8" spans="1:2" ht="15.5">
      <c r="A8" s="3">
        <v>7</v>
      </c>
      <c r="B8" s="12" t="s">
        <v>28</v>
      </c>
    </row>
    <row r="9" spans="1:2" ht="15.5">
      <c r="A9" s="3">
        <v>8</v>
      </c>
      <c r="B9" s="8" t="s">
        <v>7</v>
      </c>
    </row>
    <row r="10" spans="1:2" ht="46.5">
      <c r="A10" s="3">
        <v>9</v>
      </c>
      <c r="B10" s="19" t="s">
        <v>41</v>
      </c>
    </row>
    <row r="11" spans="1:2" ht="15.5">
      <c r="A11" s="3">
        <v>10</v>
      </c>
      <c r="B11" s="10" t="s">
        <v>34</v>
      </c>
    </row>
    <row r="12" spans="1:2" ht="15.5">
      <c r="A12" s="3">
        <v>11</v>
      </c>
      <c r="B12" s="10" t="s">
        <v>35</v>
      </c>
    </row>
    <row r="13" spans="1:2" ht="15.5">
      <c r="A13" s="3">
        <v>12</v>
      </c>
      <c r="B13" s="10" t="s">
        <v>36</v>
      </c>
    </row>
    <row r="14" spans="1:2" ht="15.5">
      <c r="A14" s="3">
        <v>13</v>
      </c>
      <c r="B14" s="8" t="s">
        <v>8</v>
      </c>
    </row>
    <row r="15" spans="1:2" ht="15.5">
      <c r="A15" s="3">
        <v>14</v>
      </c>
      <c r="B15" s="8" t="s">
        <v>9</v>
      </c>
    </row>
    <row r="16" spans="1:2" ht="15.5">
      <c r="A16" s="3">
        <v>15</v>
      </c>
      <c r="B16" s="8" t="s">
        <v>10</v>
      </c>
    </row>
    <row r="17" spans="1:2" ht="15.5">
      <c r="A17" s="3">
        <v>16</v>
      </c>
      <c r="B17" s="8" t="s">
        <v>11</v>
      </c>
    </row>
    <row r="18" spans="1:2" ht="15.5">
      <c r="A18" s="3">
        <v>17</v>
      </c>
      <c r="B18" s="8" t="s">
        <v>12</v>
      </c>
    </row>
    <row r="19" spans="1:2" ht="15.5">
      <c r="A19" s="3">
        <v>18</v>
      </c>
      <c r="B19" s="8" t="s">
        <v>13</v>
      </c>
    </row>
    <row r="20" spans="1:2" ht="15.5">
      <c r="A20" s="3">
        <v>19</v>
      </c>
      <c r="B20" s="8" t="s">
        <v>14</v>
      </c>
    </row>
    <row r="21" spans="1:2" ht="15.5">
      <c r="A21" s="3">
        <v>20</v>
      </c>
      <c r="B21" s="8" t="s">
        <v>15</v>
      </c>
    </row>
    <row r="22" spans="1:2" ht="15.5">
      <c r="A22" s="3">
        <v>21</v>
      </c>
      <c r="B22" s="8" t="s">
        <v>16</v>
      </c>
    </row>
    <row r="23" spans="1:2" ht="31">
      <c r="A23" s="3">
        <v>22</v>
      </c>
      <c r="B23" s="8" t="s">
        <v>17</v>
      </c>
    </row>
    <row r="24" spans="1:2" ht="31">
      <c r="A24" s="3">
        <v>23</v>
      </c>
      <c r="B24" s="8" t="s">
        <v>18</v>
      </c>
    </row>
    <row r="25" spans="1:2" ht="31">
      <c r="A25" s="3">
        <v>24</v>
      </c>
      <c r="B25" s="8" t="s">
        <v>19</v>
      </c>
    </row>
    <row r="26" spans="1:2" ht="31">
      <c r="A26" s="3">
        <v>25</v>
      </c>
      <c r="B26" s="8" t="s">
        <v>20</v>
      </c>
    </row>
    <row r="27" spans="1:2" ht="31">
      <c r="A27" s="3">
        <v>26</v>
      </c>
      <c r="B27" s="8" t="s">
        <v>21</v>
      </c>
    </row>
    <row r="28" spans="1:2" ht="31">
      <c r="A28" s="3">
        <v>27</v>
      </c>
      <c r="B28" s="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PRECIOS PROMEDIO</vt:lpstr>
      <vt:lpstr>FORMULARIO DE OFERTA ECONÓMICA</vt:lpstr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Garcia Heno</dc:creator>
  <cp:lastModifiedBy>Daniel Gutierrez</cp:lastModifiedBy>
  <dcterms:created xsi:type="dcterms:W3CDTF">2025-02-14T19:27:34Z</dcterms:created>
  <dcterms:modified xsi:type="dcterms:W3CDTF">2026-02-26T15:30:11Z</dcterms:modified>
</cp:coreProperties>
</file>