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Nueva carpeta\CONTRATACIÓN 2026\CMC2026-124(ELECCIONES)\"/>
    </mc:Choice>
  </mc:AlternateContent>
  <xr:revisionPtr revIDLastSave="0" documentId="8_{6747B4D5-03DE-4E88-A7FE-7610528DDA04}" xr6:coauthVersionLast="47" xr6:coauthVersionMax="47" xr10:uidLastSave="{00000000-0000-0000-0000-000000000000}"/>
  <bookViews>
    <workbookView xWindow="-120" yWindow="-120" windowWidth="29040" windowHeight="15720" xr2:uid="{00000000-000D-0000-FFFF-FFFF00000000}"/>
  </bookViews>
  <sheets>
    <sheet name="Ficha_Técnica" sheetId="1" r:id="rId1"/>
    <sheet name="PROVEEDOR_No_1" sheetId="2" r:id="rId2"/>
    <sheet name="PROVEEDOR_No_2" sheetId="3" r:id="rId3"/>
    <sheet name="PROVEEDOR_No_3" sheetId="4" r:id="rId4"/>
    <sheet name="CONSOLIDADO_-_PRECIO_PROMEDIO" sheetId="5" r:id="rId5"/>
  </sheets>
  <calcPr calcId="191029"/>
</workbook>
</file>

<file path=xl/calcChain.xml><?xml version="1.0" encoding="utf-8"?>
<calcChain xmlns="http://schemas.openxmlformats.org/spreadsheetml/2006/main">
  <c r="F105" i="5" l="1"/>
  <c r="E105"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76" i="5"/>
  <c r="E56" i="5" l="1"/>
  <c r="E53" i="5"/>
  <c r="F52" i="5"/>
  <c r="E52" i="5"/>
  <c r="F48" i="5"/>
  <c r="E48" i="5"/>
  <c r="F45" i="5"/>
  <c r="E45" i="5"/>
  <c r="F37" i="5"/>
  <c r="E37" i="5"/>
  <c r="E29" i="5"/>
  <c r="F29" i="5"/>
  <c r="F22" i="5"/>
  <c r="E22" i="5"/>
  <c r="F16" i="5"/>
  <c r="E16" i="5"/>
  <c r="F9" i="5"/>
  <c r="E9" i="5"/>
  <c r="E59" i="5"/>
  <c r="E60" i="5"/>
  <c r="E61" i="5"/>
  <c r="E62" i="5"/>
  <c r="E63" i="5"/>
  <c r="E58" i="5"/>
  <c r="E66" i="5"/>
  <c r="E65" i="5"/>
  <c r="E69" i="5"/>
  <c r="E70" i="5"/>
  <c r="E71" i="5"/>
  <c r="E72" i="5"/>
  <c r="E73" i="5"/>
  <c r="E74" i="5"/>
  <c r="E68" i="5"/>
  <c r="F4" i="5"/>
  <c r="E4" i="5"/>
</calcChain>
</file>

<file path=xl/sharedStrings.xml><?xml version="1.0" encoding="utf-8"?>
<sst xmlns="http://schemas.openxmlformats.org/spreadsheetml/2006/main" count="965" uniqueCount="190">
  <si>
    <t>CANT</t>
  </si>
  <si>
    <t>Servicio de suministro de alimentos</t>
  </si>
  <si>
    <t>CLASIFICACIÓN UNSPSC</t>
  </si>
  <si>
    <t>CONSOLIDADO - FICHA TÉCNICA DE SERVICIOS Y PRODUCTOS</t>
  </si>
  <si>
    <t>ÍTEM</t>
  </si>
  <si>
    <t>DETALLE / PRODUCTO</t>
  </si>
  <si>
    <t>UNIDAD DE MEDIDA</t>
  </si>
  <si>
    <t>Consolidado Promedio VALOR SERVIDO EN RESTAURANTE</t>
  </si>
  <si>
    <t>Consolidado Promedio Valor para llevar/servir en biodegradable</t>
  </si>
  <si>
    <t xml:space="preserve">1. ALIMENTACIÓN </t>
  </si>
  <si>
    <t>1.1</t>
  </si>
  <si>
    <t>DESAYUNO 1</t>
  </si>
  <si>
    <r>
      <t xml:space="preserve">Proteína 1: </t>
    </r>
    <r>
      <rPr>
        <sz val="11"/>
        <color rgb="FF000000"/>
        <rFont val="Calibri"/>
        <family val="2"/>
      </rPr>
      <t>huevo cocido, frito o revuelto</t>
    </r>
  </si>
  <si>
    <r>
      <t xml:space="preserve">Proteína 2: </t>
    </r>
    <r>
      <rPr>
        <sz val="11"/>
        <color rgb="FF000000"/>
        <rFont val="Calibri"/>
        <family val="2"/>
      </rPr>
      <t>queso, quesito o cuajada</t>
    </r>
    <r>
      <rPr>
        <b/>
        <sz val="11"/>
        <color rgb="FF000000"/>
        <rFont val="Calibri"/>
        <family val="2"/>
      </rPr>
      <t xml:space="preserve"> </t>
    </r>
  </si>
  <si>
    <r>
      <t xml:space="preserve">Carbohidrato: </t>
    </r>
    <r>
      <rPr>
        <sz val="11"/>
        <color rgb="FF000000"/>
        <rFont val="Calibri"/>
        <family val="2"/>
      </rPr>
      <t>arepa o pan, o galletas o buñuelo</t>
    </r>
  </si>
  <si>
    <r>
      <t xml:space="preserve">Bebida: </t>
    </r>
    <r>
      <rPr>
        <sz val="11"/>
        <color rgb="FF000000"/>
        <rFont val="Calibri"/>
        <family val="2"/>
      </rPr>
      <t>chocolate, café, café con leche o aguapanela</t>
    </r>
  </si>
  <si>
    <t>unidad</t>
  </si>
  <si>
    <t>1.2</t>
  </si>
  <si>
    <t>DESAYUNO 2</t>
  </si>
  <si>
    <r>
      <t>Proteína 1</t>
    </r>
    <r>
      <rPr>
        <sz val="11"/>
        <color rgb="FF000000"/>
        <rFont val="Calibri"/>
        <family val="2"/>
      </rPr>
      <t>: huevo cocido, frito o revuelto</t>
    </r>
    <r>
      <rPr>
        <b/>
        <sz val="11"/>
        <color rgb="FF000000"/>
        <rFont val="Calibri"/>
        <family val="2"/>
      </rPr>
      <t xml:space="preserve">                                  </t>
    </r>
  </si>
  <si>
    <r>
      <t xml:space="preserve">Proteína 2: </t>
    </r>
    <r>
      <rPr>
        <sz val="11"/>
        <color rgb="FF000000"/>
        <rFont val="Calibri"/>
        <family val="2"/>
      </rPr>
      <t>carne de res o cerdo o pollo o chicharrón</t>
    </r>
  </si>
  <si>
    <r>
      <t xml:space="preserve">Proteína 3: </t>
    </r>
    <r>
      <rPr>
        <sz val="11"/>
        <color rgb="FF000000"/>
        <rFont val="Calibri"/>
        <family val="2"/>
      </rPr>
      <t>queso, quesito o cuajada</t>
    </r>
  </si>
  <si>
    <r>
      <t xml:space="preserve">Carbohidrato 1: </t>
    </r>
    <r>
      <rPr>
        <sz val="11"/>
        <color rgb="FF000000"/>
        <rFont val="Calibri"/>
        <family val="2"/>
      </rPr>
      <t>arepa o pan, o galletas o buñuelo</t>
    </r>
  </si>
  <si>
    <r>
      <t xml:space="preserve">Carbohidrato 2: </t>
    </r>
    <r>
      <rPr>
        <sz val="11"/>
        <color rgb="FF000000"/>
        <rFont val="Calibri"/>
        <family val="2"/>
      </rPr>
      <t>arroz, calentado</t>
    </r>
    <r>
      <rPr>
        <b/>
        <sz val="11"/>
        <color rgb="FF000000"/>
        <rFont val="Calibri"/>
        <family val="2"/>
      </rPr>
      <t xml:space="preserve"> </t>
    </r>
  </si>
  <si>
    <t>1.3</t>
  </si>
  <si>
    <t>ALMUERZO 1</t>
  </si>
  <si>
    <r>
      <t xml:space="preserve">Proteína 1: </t>
    </r>
    <r>
      <rPr>
        <sz val="11"/>
        <color rgb="FF000000"/>
        <rFont val="Calibri"/>
        <family val="2"/>
      </rPr>
      <t>(carne de res o cerdo, pollo o pescado)</t>
    </r>
  </si>
  <si>
    <r>
      <t>Proteína 2: (</t>
    </r>
    <r>
      <rPr>
        <sz val="11"/>
        <color rgb="FF000000"/>
        <rFont val="Calibri"/>
        <family val="2"/>
      </rPr>
      <t>huevo cocido o frito)</t>
    </r>
  </si>
  <si>
    <r>
      <t xml:space="preserve">Carbohidrato 1: </t>
    </r>
    <r>
      <rPr>
        <sz val="11"/>
        <color rgb="FF000000"/>
        <rFont val="Calibri"/>
        <family val="2"/>
      </rPr>
      <t xml:space="preserve">arroz </t>
    </r>
  </si>
  <si>
    <r>
      <t xml:space="preserve">Carbohidrato 2: </t>
    </r>
    <r>
      <rPr>
        <sz val="11"/>
        <color rgb="FF000000"/>
        <rFont val="Calibri"/>
        <family val="2"/>
      </rPr>
      <t>(papa en migote, papas fritas o tajadas de maduro)</t>
    </r>
    <r>
      <rPr>
        <b/>
        <sz val="11"/>
        <color rgb="FF000000"/>
        <rFont val="Calibri"/>
        <family val="2"/>
      </rPr>
      <t xml:space="preserve"> </t>
    </r>
  </si>
  <si>
    <r>
      <t xml:space="preserve">Sopa: </t>
    </r>
    <r>
      <rPr>
        <sz val="11"/>
        <color rgb="FF000000"/>
        <rFont val="Calibri"/>
        <family val="2"/>
      </rPr>
      <t xml:space="preserve">(frijoles, lentejas, arvejas, garbanzos, verduras, mondongo, pastas, guineo, patacón, sancocho, cremas o la sopa del día)  </t>
    </r>
    <r>
      <rPr>
        <b/>
        <sz val="11"/>
        <color rgb="FF000000"/>
        <rFont val="Calibri"/>
        <family val="2"/>
      </rPr>
      <t xml:space="preserve">                                                              Ensalada: </t>
    </r>
    <r>
      <rPr>
        <sz val="11"/>
        <color rgb="FF000000"/>
        <rFont val="Calibri"/>
        <family val="2"/>
      </rPr>
      <t xml:space="preserve">(la del día)                                                              </t>
    </r>
    <r>
      <rPr>
        <b/>
        <sz val="11"/>
        <color rgb="FF000000"/>
        <rFont val="Calibri"/>
        <family val="2"/>
      </rPr>
      <t xml:space="preserve">Bebida: </t>
    </r>
    <r>
      <rPr>
        <sz val="11"/>
        <color rgb="FF000000"/>
        <rFont val="Calibri"/>
        <family val="2"/>
      </rPr>
      <t xml:space="preserve">(limonada, o jugo en agua, mazamorra o claro) </t>
    </r>
  </si>
  <si>
    <t>1.4</t>
  </si>
  <si>
    <t>ALMUERZO 2:</t>
  </si>
  <si>
    <r>
      <t xml:space="preserve">Proteína 1: </t>
    </r>
    <r>
      <rPr>
        <sz val="11"/>
        <color rgb="FF000000"/>
        <rFont val="Calibri"/>
        <family val="2"/>
      </rPr>
      <t>carne de res, cerdo o pollo o chicharrón</t>
    </r>
    <r>
      <rPr>
        <b/>
        <sz val="11"/>
        <color rgb="FF000000"/>
        <rFont val="Calibri"/>
        <family val="2"/>
      </rPr>
      <t>.</t>
    </r>
  </si>
  <si>
    <r>
      <t xml:space="preserve">Carbohidrato1: </t>
    </r>
    <r>
      <rPr>
        <sz val="11"/>
        <color rgb="FF000000"/>
        <rFont val="Calibri"/>
        <family val="2"/>
      </rPr>
      <t xml:space="preserve">arroz </t>
    </r>
  </si>
  <si>
    <r>
      <t xml:space="preserve">Sopa: </t>
    </r>
    <r>
      <rPr>
        <sz val="11"/>
        <color rgb="FF000000"/>
        <rFont val="Calibri"/>
        <family val="2"/>
      </rPr>
      <t>compuesta con yuca, plátano, papa común y papa criolla</t>
    </r>
    <r>
      <rPr>
        <b/>
        <sz val="11"/>
        <color rgb="FF000000"/>
        <rFont val="Calibri"/>
        <family val="2"/>
      </rPr>
      <t xml:space="preserve"> </t>
    </r>
  </si>
  <si>
    <r>
      <t xml:space="preserve">Ensalada: </t>
    </r>
    <r>
      <rPr>
        <sz val="11"/>
        <color rgb="FF000000"/>
        <rFont val="Calibri"/>
        <family val="2"/>
      </rPr>
      <t>la del día</t>
    </r>
    <r>
      <rPr>
        <b/>
        <sz val="11"/>
        <color rgb="FF000000"/>
        <rFont val="Calibri"/>
        <family val="2"/>
      </rPr>
      <t xml:space="preserve"> </t>
    </r>
  </si>
  <si>
    <r>
      <t xml:space="preserve">Acompañante: </t>
    </r>
    <r>
      <rPr>
        <sz val="11"/>
        <color rgb="FF000000"/>
        <rFont val="Calibri"/>
        <family val="2"/>
      </rPr>
      <t>aguacate o banano o arepa</t>
    </r>
  </si>
  <si>
    <r>
      <t>Bebida</t>
    </r>
    <r>
      <rPr>
        <sz val="11"/>
        <color rgb="FF000000"/>
        <rFont val="Calibri"/>
        <family val="2"/>
      </rPr>
      <t>: limonada, jugo natural, te, mazamorra o claro</t>
    </r>
  </si>
  <si>
    <t>1.5</t>
  </si>
  <si>
    <t>CENA</t>
  </si>
  <si>
    <r>
      <t>Proteína 1</t>
    </r>
    <r>
      <rPr>
        <sz val="11"/>
        <color rgb="FF000000"/>
        <rFont val="Calibri"/>
        <family val="2"/>
      </rPr>
      <t>: (carne de res o cerdo, pollo o pescado)</t>
    </r>
    <r>
      <rPr>
        <b/>
        <sz val="11"/>
        <color rgb="FF000000"/>
        <rFont val="Calibri"/>
        <family val="2"/>
      </rPr>
      <t xml:space="preserve"> </t>
    </r>
  </si>
  <si>
    <r>
      <t xml:space="preserve">Carbohidrato 2: </t>
    </r>
    <r>
      <rPr>
        <sz val="11"/>
        <color rgb="FF000000"/>
        <rFont val="Calibri"/>
        <family val="2"/>
      </rPr>
      <t>(papa en migote, papas fritas o tajadas de maduro)</t>
    </r>
  </si>
  <si>
    <r>
      <t xml:space="preserve">Sopa: </t>
    </r>
    <r>
      <rPr>
        <sz val="11"/>
        <color rgb="FF000000"/>
        <rFont val="Calibri"/>
        <family val="2"/>
      </rPr>
      <t>(frijoles, lentejas, arvejas, garbanzos, verduras, mondongo, pastas, guineo, patacón, sancocho, cremas o la sopa del día)</t>
    </r>
  </si>
  <si>
    <r>
      <t xml:space="preserve">Ensalada: </t>
    </r>
    <r>
      <rPr>
        <sz val="11"/>
        <color rgb="FF000000"/>
        <rFont val="Calibri"/>
        <family val="2"/>
      </rPr>
      <t>(la del día)</t>
    </r>
  </si>
  <si>
    <r>
      <t xml:space="preserve">Bebida: </t>
    </r>
    <r>
      <rPr>
        <sz val="11"/>
        <color rgb="FF000000"/>
        <rFont val="Calibri"/>
        <family val="2"/>
      </rPr>
      <t>(limonada, jugo en agua, mazamorra o claro)</t>
    </r>
  </si>
  <si>
    <t>1.6</t>
  </si>
  <si>
    <t>1.7</t>
  </si>
  <si>
    <t>ALMUERZO O CENA ENVUELTO</t>
  </si>
  <si>
    <r>
      <t xml:space="preserve">Proteína 1: </t>
    </r>
    <r>
      <rPr>
        <sz val="11"/>
        <color rgb="FF000000"/>
        <rFont val="Calibri"/>
        <family val="2"/>
      </rPr>
      <t>carne de res o cerdo o pollo o Chicharrón(2 opciones)</t>
    </r>
  </si>
  <si>
    <r>
      <t xml:space="preserve">Proteína 2: </t>
    </r>
    <r>
      <rPr>
        <sz val="11"/>
        <color rgb="FF000000"/>
        <rFont val="Calibri"/>
        <family val="2"/>
      </rPr>
      <t>chorizo de cerdo, pollo o ternera</t>
    </r>
  </si>
  <si>
    <r>
      <t xml:space="preserve">Proteína 3: </t>
    </r>
    <r>
      <rPr>
        <sz val="11"/>
        <color rgb="FF000000"/>
        <rFont val="Calibri"/>
        <family val="2"/>
      </rPr>
      <t>huevo cocido o frito</t>
    </r>
  </si>
  <si>
    <r>
      <t xml:space="preserve">Carbohidrato 1: </t>
    </r>
    <r>
      <rPr>
        <sz val="11"/>
        <color rgb="FF000000"/>
        <rFont val="Calibri"/>
        <family val="2"/>
      </rPr>
      <t>arroz</t>
    </r>
  </si>
  <si>
    <r>
      <t xml:space="preserve">Carbohidrato 2: </t>
    </r>
    <r>
      <rPr>
        <sz val="11"/>
        <color rgb="FF000000"/>
        <rFont val="Calibri"/>
        <family val="2"/>
      </rPr>
      <t>papa en migote, papas frita o migote de yuca</t>
    </r>
  </si>
  <si>
    <r>
      <t xml:space="preserve">Carbohidrato 3: </t>
    </r>
    <r>
      <rPr>
        <sz val="11"/>
        <color rgb="FF000000"/>
        <rFont val="Calibri"/>
        <family val="2"/>
      </rPr>
      <t>tajadas de maduro o maduro calado</t>
    </r>
  </si>
  <si>
    <r>
      <t xml:space="preserve">Bebida: </t>
    </r>
    <r>
      <rPr>
        <sz val="11"/>
        <color rgb="FF000000"/>
        <rFont val="Calibri"/>
        <family val="2"/>
      </rPr>
      <t>limonada, jugo natural o jugo con fruta o néctar o té</t>
    </r>
  </si>
  <si>
    <t>1.8</t>
  </si>
  <si>
    <t>REFRIGERIO 1</t>
  </si>
  <si>
    <r>
      <t xml:space="preserve">Solido 1: </t>
    </r>
    <r>
      <rPr>
        <sz val="11"/>
        <color rgb="FF000000"/>
        <rFont val="Calibri"/>
        <family val="2"/>
      </rPr>
      <t>Sanduche de jamón y queso o pastel hojaldrado sencillo o palito de queso o pastel de pollo frito o porción de torta o productos de repostería o panadería.</t>
    </r>
  </si>
  <si>
    <r>
      <t xml:space="preserve">Liquido: </t>
    </r>
    <r>
      <rPr>
        <sz val="11"/>
        <color rgb="FF000000"/>
        <rFont val="Calibri"/>
        <family val="2"/>
      </rPr>
      <t>jugo natural en agua, milo, chocolate o néctar o te</t>
    </r>
  </si>
  <si>
    <t>1.9</t>
  </si>
  <si>
    <t>REFRIGERIO 2</t>
  </si>
  <si>
    <r>
      <t xml:space="preserve">Opción 1:  </t>
    </r>
    <r>
      <rPr>
        <sz val="11"/>
        <color rgb="FF000000"/>
        <rFont val="Calibri"/>
        <family val="2"/>
      </rPr>
      <t>Sanduche de pollo con verduras, pastel hojaldrado de pollo con verduras, patacón con carne desmechada, fajitas, porción de pollo asado con papa y arepa o chorizo con papa y arepa</t>
    </r>
  </si>
  <si>
    <r>
      <t xml:space="preserve">Opción 2: </t>
    </r>
    <r>
      <rPr>
        <sz val="11"/>
        <color rgb="FF000000"/>
        <rFont val="Calibri"/>
        <family val="2"/>
      </rPr>
      <t xml:space="preserve">ensalada de frutas con helado      </t>
    </r>
  </si>
  <si>
    <r>
      <t xml:space="preserve">Liquido:  </t>
    </r>
    <r>
      <rPr>
        <sz val="11"/>
        <color rgb="FF000000"/>
        <rFont val="Calibri"/>
        <family val="2"/>
      </rPr>
      <t>jugo natural en agua, milo frio o caliente, chocolate o néctar o té</t>
    </r>
  </si>
  <si>
    <t>1.10</t>
  </si>
  <si>
    <r>
      <t xml:space="preserve">*Opción de refrigerio: </t>
    </r>
    <r>
      <rPr>
        <sz val="11"/>
        <color rgb="FF000000"/>
        <rFont val="Calibri"/>
        <family val="2"/>
      </rPr>
      <t>salpicón con helado</t>
    </r>
  </si>
  <si>
    <t>1.11</t>
  </si>
  <si>
    <r>
      <t xml:space="preserve">Estación de café: </t>
    </r>
    <r>
      <rPr>
        <sz val="11"/>
        <color rgb="FF000000"/>
        <rFont val="Calibri"/>
        <family val="2"/>
      </rPr>
      <t>café, aromática, panelita con lo requerido para servir (vasos desechables biodegradables, agitadores de madera y sobres de azúcar) para 100 personas.</t>
    </r>
  </si>
  <si>
    <t>Global</t>
  </si>
  <si>
    <t>1.12</t>
  </si>
  <si>
    <t xml:space="preserve">HIDRATACIÓN 1                                                                                         </t>
  </si>
  <si>
    <t>Botella de agua 600ml + chocolatina de leche x 12 gr - fruta (pera, manzana, granadilla, mandarina o de cosecha)"</t>
  </si>
  <si>
    <t>Hidratación 2: botella de agua 600ml</t>
  </si>
  <si>
    <t>Unidad</t>
  </si>
  <si>
    <t>2. INSUMOS Y LOGÍSTICA</t>
  </si>
  <si>
    <t xml:space="preserve">Unidad de Medida </t>
  </si>
  <si>
    <t xml:space="preserve"> Consolidado / Valor total IVA incluido</t>
  </si>
  <si>
    <t>2.1</t>
  </si>
  <si>
    <t>Alquiler de mesas en material de pasta especializada para eventos, capacidad para Seis (6) personas</t>
  </si>
  <si>
    <t>2.2</t>
  </si>
  <si>
    <t>Alquiler de mesas en material de vidrio especializada para eventos, capacidad para Seis (6) personas</t>
  </si>
  <si>
    <t>2.3</t>
  </si>
  <si>
    <t>Alquiler de silla plástica</t>
  </si>
  <si>
    <t>2.4</t>
  </si>
  <si>
    <t>Papel higiénico x 3 hojas, paquete x 12 unidades</t>
  </si>
  <si>
    <t>Paquete</t>
  </si>
  <si>
    <t>2.5</t>
  </si>
  <si>
    <t>Bolsa de basura paquete x 10 unidades</t>
  </si>
  <si>
    <t>2.6</t>
  </si>
  <si>
    <t>Servicio de logística a todo costo: incluye personal, transporte, materiales, montaje y desmontaje de auditorios y espacios, aseo y limpieza antes, durante y después de los eventos.</t>
  </si>
  <si>
    <t>3. SERVICIO DE ALOJAMIENTO</t>
  </si>
  <si>
    <t>3.1</t>
  </si>
  <si>
    <t xml:space="preserve">Habitación sencilla: (1) cama de 1,40 mts mínimo, baño privado y televisor. </t>
  </si>
  <si>
    <t>3.2</t>
  </si>
  <si>
    <t xml:space="preserve">Habitación sencilla: (2) camas de 1,20 mts mínimo, baño privado y televisor. </t>
  </si>
  <si>
    <t>4. TRANSPORTE DE PERSONAL</t>
  </si>
  <si>
    <t>4.1</t>
  </si>
  <si>
    <t>Corregimiento de Liberia (Charcón)</t>
  </si>
  <si>
    <t>Viaje</t>
  </si>
  <si>
    <t>4.2</t>
  </si>
  <si>
    <t>Vereda Madreseca</t>
  </si>
  <si>
    <t>4.3</t>
  </si>
  <si>
    <t>Vereda El Carmín</t>
  </si>
  <si>
    <t>4.4</t>
  </si>
  <si>
    <t>Vereda Santo Domingo</t>
  </si>
  <si>
    <t>4.5</t>
  </si>
  <si>
    <t>Vereda La Meseta</t>
  </si>
  <si>
    <t>4.6</t>
  </si>
  <si>
    <t>Vereda El Roble</t>
  </si>
  <si>
    <t>4.7</t>
  </si>
  <si>
    <t>Vereda La Casita</t>
  </si>
  <si>
    <t>NOTA 1: Se pone como cantidad de referencia “1”, no obstante, la misma depende de la necesidad presentada, así como de lo requerido por la Registraduría para el correcto desarrollo de las elecciones.</t>
  </si>
  <si>
    <t xml:space="preserve">NOTA 2: el precio de los alimentos se cotiza para llevar en biodegradable, puesto que todos son para llevar a los puestos de votación.      </t>
  </si>
  <si>
    <t>NOTA 3: el transporte se cotiza de ida y regreso a todas las rutas y para esperar a los jurados y delegados hasta terminar la jornada.</t>
  </si>
  <si>
    <t xml:space="preserve">Se tendrá en cuenta al momento de adjudicar los precios presentados por cada uno de los proveedores respecto a cada ítem enunciado en la ficha técnica, teniendo presente calidad y reconocimiento en el mercado de dichos productos, lo anterior teniendo presente que no es un suministro con cantidades especificas sino hasta agotar presupuesto, por lo cual se adjudicara el presupuesto oficial completo.  </t>
  </si>
  <si>
    <t>DESCRIPCIÓN</t>
  </si>
  <si>
    <t>Transporte de personal</t>
  </si>
  <si>
    <t>Suministro para aseo</t>
  </si>
  <si>
    <t>Servicios de cátering</t>
  </si>
  <si>
    <t xml:space="preserve">Hoteles </t>
  </si>
  <si>
    <t>Servicios temporales de compra y de logística</t>
  </si>
  <si>
    <t>COMERCIALIZADORA E INVERSIONES D.O.</t>
  </si>
  <si>
    <t>VALOR SERVIDO EN RESTAURANTE</t>
  </si>
  <si>
    <t>VALOR SERVIDO EN BIODEGRADABLE</t>
  </si>
  <si>
    <t>N/A</t>
  </si>
  <si>
    <t>SOLUCIONES ANGEL DE MURANO ZOMAC SAS</t>
  </si>
  <si>
    <t>5.1</t>
  </si>
  <si>
    <t>5.2</t>
  </si>
  <si>
    <t>5.3</t>
  </si>
  <si>
    <t>5.4</t>
  </si>
  <si>
    <t>5.5</t>
  </si>
  <si>
    <t>5.6</t>
  </si>
  <si>
    <t>5.7</t>
  </si>
  <si>
    <t>5.8</t>
  </si>
  <si>
    <t>5.9</t>
  </si>
  <si>
    <t>5.10</t>
  </si>
  <si>
    <t>5.11</t>
  </si>
  <si>
    <t>5.12</t>
  </si>
  <si>
    <t>5.13</t>
  </si>
  <si>
    <t>5.14</t>
  </si>
  <si>
    <t>5.15</t>
  </si>
  <si>
    <t>5.16</t>
  </si>
  <si>
    <t>5.17</t>
  </si>
  <si>
    <t>Computador mesa (Almacenamiento SSD de 1ther, RAM de 16, procesador Core ¡7 ultima generación o AMD ryzen 7, sistema operativo Windows 11)</t>
  </si>
  <si>
    <t>Computador portatil (Almacenamiento SSD de 1ther, RAM de 16, procesador Core ¡7 ultima generación o AMD ryzen 7, sistema operativo Windows 11)</t>
  </si>
  <si>
    <t>Remas de papel tamaño oficio</t>
  </si>
  <si>
    <t>Remas de papel tamaño carta</t>
  </si>
  <si>
    <t>Carpetas cuatro aletas</t>
  </si>
  <si>
    <t>Tablas de apoyo tamaño oficio</t>
  </si>
  <si>
    <t>Paquetes por 100 sobres de manila tamaño oficio</t>
  </si>
  <si>
    <t>Paquetes por 100 sobres de manila tamaño carta</t>
  </si>
  <si>
    <t>Paquetes por 100 sobres de manila tamaño mega oficio</t>
  </si>
  <si>
    <t>Toner impresora RICOH M 320F</t>
  </si>
  <si>
    <t>Unidad de imagen RICOH M 320F</t>
  </si>
  <si>
    <t>Caja lapiceros negros</t>
  </si>
  <si>
    <t>Caja Lapices</t>
  </si>
  <si>
    <t>Caja sacapuntas</t>
  </si>
  <si>
    <t>Caja borradores</t>
  </si>
  <si>
    <t>Memorias USB de 32 gb</t>
  </si>
  <si>
    <t>Tijeras</t>
  </si>
  <si>
    <t>Caja de ganchos cocedora</t>
  </si>
  <si>
    <t>Cajas clips</t>
  </si>
  <si>
    <t>Cajas pinzas mariposas doble clip pequeñas</t>
  </si>
  <si>
    <t>Cajas pinzas mariposas doble clip grandes</t>
  </si>
  <si>
    <t>Resaltadores</t>
  </si>
  <si>
    <t>Unidad papel carbon</t>
  </si>
  <si>
    <t>Linternas</t>
  </si>
  <si>
    <t>Grapadoras</t>
  </si>
  <si>
    <t>5.18</t>
  </si>
  <si>
    <t>5.19</t>
  </si>
  <si>
    <t>5.20</t>
  </si>
  <si>
    <t>5.21</t>
  </si>
  <si>
    <t>5.22</t>
  </si>
  <si>
    <t>5.23</t>
  </si>
  <si>
    <t>5.24</t>
  </si>
  <si>
    <t>5.25</t>
  </si>
  <si>
    <t>5.26</t>
  </si>
  <si>
    <t>5.27</t>
  </si>
  <si>
    <t>5.28</t>
  </si>
  <si>
    <t>5.29</t>
  </si>
  <si>
    <t>UPS de 120w (2200VA) con 6 conexiones</t>
  </si>
  <si>
    <t>Cintas transparentes de pulgada</t>
  </si>
  <si>
    <t>Tablero de corcho 60x90</t>
  </si>
  <si>
    <t>Arca Triclave 90cm alto x 80cm ancho x 80cm largo</t>
  </si>
  <si>
    <t>5. INSUMOS, PAPELERIA Y EQUIPOS TECNOLOGICOS</t>
  </si>
  <si>
    <t>TOTAL INSUMOS, PAPELERIA Y EQUIPOS TECNOLOGICOS</t>
  </si>
  <si>
    <t>Equipos y accesorios informáticos</t>
  </si>
  <si>
    <t>Papel de impresión y escritura</t>
  </si>
  <si>
    <t>Suministros de oficina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</si>
</sst>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 &quot;#,##0.00&quot; &quot;;&quot;-&quot;#,##0.00&quot; &quot;;&quot; -&quot;00&quot; &quot;;&quot; &quot;@&quot; &quot;"/>
    <numFmt numFmtId="165" formatCode="_-&quot;$&quot;\ * #,##0_-;\-&quot;$&quot;\ * #,##0_-;_-&quot;$&quot;\ * &quot;-&quot;??_-;_-@_-"/>
  </numFmts>
  <fonts count="8" x14ac:knownFonts="1">
    <font>
      <sz val="11"/>
      <color rgb="FF000000"/>
      <name val="Calibri"/>
      <family val="2"/>
    </font>
    <font>
      <sz val="11"/>
      <color rgb="FF000000"/>
      <name val="Calibri"/>
      <family val="2"/>
    </font>
    <font>
      <sz val="11"/>
      <color rgb="FF000000"/>
      <name val="Arial"/>
      <family val="2"/>
    </font>
    <font>
      <sz val="11"/>
      <name val="Arial"/>
      <family val="2"/>
    </font>
    <font>
      <b/>
      <sz val="11"/>
      <color rgb="FF000000"/>
      <name val="Calibri"/>
      <family val="2"/>
    </font>
    <font>
      <b/>
      <sz val="10"/>
      <color rgb="FF000000"/>
      <name val="Arial"/>
      <family val="2"/>
    </font>
    <font>
      <sz val="10"/>
      <color rgb="FF000000"/>
      <name val="Arial"/>
      <family val="2"/>
    </font>
    <font>
      <sz val="8"/>
      <name val="Calibri"/>
      <family val="2"/>
    </font>
  </fonts>
  <fills count="8">
    <fill>
      <patternFill patternType="none"/>
    </fill>
    <fill>
      <patternFill patternType="gray125"/>
    </fill>
    <fill>
      <patternFill patternType="solid">
        <fgColor rgb="FFFFD966"/>
        <bgColor indexed="64"/>
      </patternFill>
    </fill>
    <fill>
      <patternFill patternType="solid">
        <fgColor rgb="FFA9D08E"/>
        <bgColor indexed="64"/>
      </patternFill>
    </fill>
    <fill>
      <patternFill patternType="solid">
        <fgColor rgb="FFC6E0B4"/>
        <bgColor indexed="64"/>
      </patternFill>
    </fill>
    <fill>
      <patternFill patternType="solid">
        <fgColor rgb="FFFFFFFF"/>
        <bgColor indexed="64"/>
      </patternFill>
    </fill>
    <fill>
      <patternFill patternType="solid">
        <fgColor rgb="FFF8CBAD"/>
        <bgColor indexed="64"/>
      </patternFill>
    </fill>
    <fill>
      <patternFill patternType="solid">
        <fgColor rgb="FFD0CECE"/>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rgb="FF000000"/>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s>
  <cellStyleXfs count="19">
    <xf numFmtId="0" fontId="0" fillId="0" borderId="0"/>
    <xf numFmtId="164" fontId="1" fillId="0" borderId="0" applyFont="0" applyFill="0" applyBorder="0" applyAlignment="0" applyProtection="0"/>
    <xf numFmtId="42"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77">
    <xf numFmtId="0" fontId="0" fillId="0" borderId="0" xfId="0"/>
    <xf numFmtId="0" fontId="0" fillId="0" borderId="0" xfId="0" applyAlignment="1">
      <alignment vertical="center"/>
    </xf>
    <xf numFmtId="0" fontId="2" fillId="0" borderId="0" xfId="0" applyFont="1" applyAlignment="1">
      <alignment horizontal="center" vertical="center"/>
    </xf>
    <xf numFmtId="42" fontId="2" fillId="0" borderId="0" xfId="2" applyFont="1" applyAlignment="1">
      <alignment horizontal="center" vertical="center"/>
    </xf>
    <xf numFmtId="9" fontId="3" fillId="0" borderId="0" xfId="4" applyFont="1" applyAlignment="1">
      <alignment horizontal="center" vertical="center"/>
    </xf>
    <xf numFmtId="0" fontId="4" fillId="3" borderId="3" xfId="0" applyFont="1" applyFill="1" applyBorder="1" applyAlignment="1">
      <alignment vertical="center" wrapText="1"/>
    </xf>
    <xf numFmtId="0" fontId="4" fillId="3" borderId="4" xfId="0" applyFont="1" applyFill="1" applyBorder="1" applyAlignment="1">
      <alignment vertical="center" wrapText="1"/>
    </xf>
    <xf numFmtId="0" fontId="4" fillId="3" borderId="8" xfId="0" applyFont="1" applyFill="1" applyBorder="1" applyAlignment="1">
      <alignment vertical="center" wrapText="1"/>
    </xf>
    <xf numFmtId="0" fontId="4" fillId="4" borderId="5" xfId="0" applyFont="1" applyFill="1" applyBorder="1" applyAlignment="1">
      <alignment vertical="center" wrapText="1"/>
    </xf>
    <xf numFmtId="0" fontId="0" fillId="0" borderId="0" xfId="0" applyAlignment="1">
      <alignment vertical="center" wrapText="1"/>
    </xf>
    <xf numFmtId="0" fontId="4" fillId="0" borderId="9" xfId="0" applyFont="1" applyBorder="1" applyAlignment="1">
      <alignment vertical="center" wrapText="1"/>
    </xf>
    <xf numFmtId="0" fontId="4" fillId="0" borderId="4" xfId="0" applyFont="1" applyBorder="1" applyAlignment="1">
      <alignment vertical="center" wrapText="1"/>
    </xf>
    <xf numFmtId="0" fontId="4" fillId="5" borderId="9" xfId="0" applyFont="1" applyFill="1" applyBorder="1" applyAlignment="1">
      <alignment vertical="center" wrapText="1"/>
    </xf>
    <xf numFmtId="0" fontId="4" fillId="5" borderId="4" xfId="0" applyFont="1" applyFill="1" applyBorder="1" applyAlignment="1">
      <alignment vertical="center" wrapText="1"/>
    </xf>
    <xf numFmtId="0" fontId="4" fillId="4" borderId="3" xfId="0" applyFont="1" applyFill="1" applyBorder="1" applyAlignment="1">
      <alignment vertical="center" wrapText="1"/>
    </xf>
    <xf numFmtId="0" fontId="4" fillId="6" borderId="2" xfId="0" applyFont="1" applyFill="1" applyBorder="1" applyAlignment="1">
      <alignment vertical="center" wrapText="1"/>
    </xf>
    <xf numFmtId="0" fontId="4" fillId="6" borderId="4" xfId="0" applyFont="1" applyFill="1" applyBorder="1" applyAlignment="1">
      <alignment vertical="center" wrapText="1"/>
    </xf>
    <xf numFmtId="0" fontId="4" fillId="0" borderId="3" xfId="0" applyFont="1" applyBorder="1" applyAlignment="1">
      <alignment vertical="center" wrapText="1"/>
    </xf>
    <xf numFmtId="0" fontId="4" fillId="6" borderId="3" xfId="0" applyFont="1" applyFill="1" applyBorder="1" applyAlignment="1">
      <alignment vertical="center" wrapText="1"/>
    </xf>
    <xf numFmtId="0" fontId="4" fillId="6" borderId="5" xfId="0" applyFont="1" applyFill="1" applyBorder="1" applyAlignment="1">
      <alignment vertical="center" wrapText="1"/>
    </xf>
    <xf numFmtId="0" fontId="2" fillId="0" borderId="0" xfId="0" applyFont="1" applyAlignment="1">
      <alignment horizontal="center" vertical="center" wrapText="1"/>
    </xf>
    <xf numFmtId="165" fontId="2" fillId="0" borderId="0" xfId="5" applyNumberFormat="1" applyFont="1" applyAlignment="1">
      <alignment horizontal="center" vertical="center" wrapText="1"/>
    </xf>
    <xf numFmtId="9" fontId="2" fillId="0" borderId="0" xfId="4" applyFont="1" applyAlignment="1">
      <alignment horizontal="center" vertical="center" wrapText="1"/>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0" fillId="0" borderId="0" xfId="0" applyAlignment="1">
      <alignment horizontal="center" wrapText="1"/>
    </xf>
    <xf numFmtId="0" fontId="0" fillId="0" borderId="0" xfId="0" applyAlignment="1">
      <alignment wrapText="1"/>
    </xf>
    <xf numFmtId="165" fontId="4" fillId="3" borderId="3" xfId="5" applyNumberFormat="1" applyFont="1" applyFill="1" applyBorder="1" applyAlignment="1">
      <alignment vertical="center" wrapText="1"/>
    </xf>
    <xf numFmtId="165" fontId="4" fillId="3" borderId="4" xfId="5" applyNumberFormat="1" applyFont="1" applyFill="1" applyBorder="1" applyAlignment="1">
      <alignment vertical="center" wrapText="1"/>
    </xf>
    <xf numFmtId="165" fontId="4" fillId="5" borderId="4" xfId="5" applyNumberFormat="1" applyFont="1" applyFill="1" applyBorder="1" applyAlignment="1">
      <alignment vertical="center" wrapText="1"/>
    </xf>
    <xf numFmtId="165" fontId="4" fillId="5" borderId="9" xfId="5" applyNumberFormat="1" applyFont="1" applyFill="1" applyBorder="1" applyAlignment="1">
      <alignment vertical="center" wrapText="1"/>
    </xf>
    <xf numFmtId="165" fontId="2" fillId="0" borderId="0" xfId="5" applyNumberFormat="1" applyFont="1" applyAlignment="1">
      <alignment vertical="center" wrapText="1"/>
    </xf>
    <xf numFmtId="165" fontId="0" fillId="0" borderId="0" xfId="5" applyNumberFormat="1" applyFont="1" applyAlignment="1">
      <alignment vertical="center" wrapText="1"/>
    </xf>
    <xf numFmtId="0" fontId="2" fillId="0" borderId="0" xfId="0" applyFont="1" applyAlignment="1">
      <alignment wrapText="1"/>
    </xf>
    <xf numFmtId="165" fontId="2" fillId="0" borderId="0" xfId="5" applyNumberFormat="1" applyFont="1" applyAlignment="1">
      <alignment horizontal="center" wrapText="1"/>
    </xf>
    <xf numFmtId="0" fontId="2" fillId="0" borderId="0" xfId="0" applyFont="1" applyAlignment="1">
      <alignment horizontal="center" wrapText="1"/>
    </xf>
    <xf numFmtId="42" fontId="2" fillId="0" borderId="0" xfId="2" applyFont="1" applyAlignment="1">
      <alignment wrapText="1"/>
    </xf>
    <xf numFmtId="9" fontId="2" fillId="0" borderId="0" xfId="4" applyFont="1" applyAlignment="1">
      <alignment horizontal="center" wrapText="1"/>
    </xf>
    <xf numFmtId="165" fontId="2" fillId="0" borderId="0" xfId="5" applyNumberFormat="1" applyFont="1" applyAlignment="1">
      <alignment horizontal="center" vertical="center"/>
    </xf>
    <xf numFmtId="165" fontId="0" fillId="0" borderId="0" xfId="5" applyNumberFormat="1" applyFont="1" applyAlignment="1">
      <alignment vertical="center"/>
    </xf>
    <xf numFmtId="0" fontId="0" fillId="0" borderId="12" xfId="0" applyBorder="1" applyAlignment="1">
      <alignment wrapText="1"/>
    </xf>
    <xf numFmtId="0" fontId="4" fillId="6" borderId="17" xfId="0" applyFont="1" applyFill="1" applyBorder="1" applyAlignment="1">
      <alignment vertical="center" wrapText="1"/>
    </xf>
    <xf numFmtId="0" fontId="0" fillId="0" borderId="12" xfId="0" applyBorder="1" applyAlignment="1">
      <alignment vertical="center" wrapText="1"/>
    </xf>
    <xf numFmtId="165" fontId="2" fillId="0" borderId="12" xfId="5" applyNumberFormat="1" applyFont="1" applyBorder="1" applyAlignment="1">
      <alignment horizontal="center" vertical="center" wrapText="1"/>
    </xf>
    <xf numFmtId="0" fontId="0" fillId="0" borderId="13" xfId="0" applyBorder="1"/>
    <xf numFmtId="165" fontId="2" fillId="0" borderId="13" xfId="5" applyNumberFormat="1" applyFont="1" applyBorder="1" applyAlignment="1">
      <alignment vertical="center" wrapText="1"/>
    </xf>
    <xf numFmtId="165" fontId="0" fillId="0" borderId="14" xfId="5" applyNumberFormat="1" applyFont="1" applyBorder="1" applyAlignment="1">
      <alignment vertical="center" wrapText="1"/>
    </xf>
    <xf numFmtId="0" fontId="0" fillId="0" borderId="13"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wrapText="1"/>
    </xf>
    <xf numFmtId="165" fontId="2" fillId="0" borderId="13" xfId="5" applyNumberFormat="1" applyFont="1" applyBorder="1" applyAlignment="1">
      <alignment horizontal="center" vertical="center" wrapText="1"/>
    </xf>
    <xf numFmtId="165" fontId="2" fillId="0" borderId="14" xfId="5" applyNumberFormat="1" applyFont="1" applyBorder="1" applyAlignment="1">
      <alignment horizontal="center" vertical="center" wrapText="1"/>
    </xf>
    <xf numFmtId="0" fontId="4" fillId="6" borderId="15" xfId="0" applyFont="1" applyFill="1" applyBorder="1" applyAlignment="1">
      <alignment vertical="center" wrapText="1"/>
    </xf>
    <xf numFmtId="0" fontId="4" fillId="6" borderId="16" xfId="0" applyFont="1" applyFill="1" applyBorder="1" applyAlignment="1">
      <alignment vertical="center" wrapText="1"/>
    </xf>
    <xf numFmtId="165" fontId="4" fillId="6" borderId="15" xfId="5" applyNumberFormat="1" applyFont="1" applyFill="1" applyBorder="1" applyAlignment="1">
      <alignment vertical="center" wrapText="1"/>
    </xf>
    <xf numFmtId="165" fontId="4" fillId="6" borderId="16" xfId="5" applyNumberFormat="1" applyFont="1" applyFill="1" applyBorder="1" applyAlignment="1">
      <alignment vertical="center" wrapText="1"/>
    </xf>
    <xf numFmtId="0" fontId="0" fillId="0" borderId="8" xfId="0" applyBorder="1" applyAlignment="1">
      <alignment horizontal="center" vertical="center" wrapText="1"/>
    </xf>
    <xf numFmtId="0" fontId="4" fillId="2" borderId="6" xfId="0" applyFont="1" applyFill="1" applyBorder="1" applyAlignment="1">
      <alignment vertical="center" wrapText="1"/>
    </xf>
    <xf numFmtId="0" fontId="4" fillId="2" borderId="7" xfId="0" applyFont="1" applyFill="1" applyBorder="1" applyAlignment="1">
      <alignment vertical="center" wrapText="1"/>
    </xf>
    <xf numFmtId="0" fontId="4" fillId="2" borderId="2" xfId="0" applyFont="1" applyFill="1" applyBorder="1" applyAlignment="1">
      <alignment vertical="center" wrapText="1"/>
    </xf>
    <xf numFmtId="0" fontId="4" fillId="4" borderId="10" xfId="0" applyFont="1" applyFill="1" applyBorder="1" applyAlignment="1">
      <alignment vertical="center" wrapText="1"/>
    </xf>
    <xf numFmtId="0" fontId="4" fillId="4" borderId="5" xfId="0" applyFont="1" applyFill="1" applyBorder="1" applyAlignment="1">
      <alignment vertical="center" wrapText="1"/>
    </xf>
    <xf numFmtId="0" fontId="4" fillId="4" borderId="3" xfId="0" applyFont="1" applyFill="1" applyBorder="1" applyAlignment="1">
      <alignment vertical="center" wrapText="1"/>
    </xf>
    <xf numFmtId="0" fontId="4" fillId="0" borderId="10" xfId="0" applyFont="1" applyBorder="1" applyAlignment="1">
      <alignment vertical="center" wrapText="1"/>
    </xf>
    <xf numFmtId="0" fontId="4" fillId="0" borderId="5" xfId="0" applyFont="1" applyBorder="1" applyAlignment="1">
      <alignment vertical="center" wrapText="1"/>
    </xf>
    <xf numFmtId="0" fontId="4" fillId="0" borderId="3" xfId="0" applyFont="1" applyBorder="1" applyAlignment="1">
      <alignment vertical="center" wrapText="1"/>
    </xf>
    <xf numFmtId="165" fontId="4" fillId="5" borderId="10" xfId="5" applyNumberFormat="1" applyFont="1" applyFill="1" applyBorder="1" applyAlignment="1">
      <alignment vertical="center" wrapText="1"/>
    </xf>
    <xf numFmtId="165" fontId="4" fillId="5" borderId="5" xfId="5" applyNumberFormat="1" applyFont="1" applyFill="1" applyBorder="1" applyAlignment="1">
      <alignment vertical="center" wrapText="1"/>
    </xf>
    <xf numFmtId="165" fontId="4" fillId="5" borderId="3" xfId="5" applyNumberFormat="1" applyFont="1" applyFill="1" applyBorder="1" applyAlignment="1">
      <alignment vertical="center" wrapText="1"/>
    </xf>
    <xf numFmtId="0" fontId="4" fillId="6" borderId="6" xfId="0" applyFont="1" applyFill="1" applyBorder="1" applyAlignment="1">
      <alignment vertical="center" wrapText="1"/>
    </xf>
    <xf numFmtId="0" fontId="4" fillId="6" borderId="11" xfId="0" applyFont="1" applyFill="1" applyBorder="1" applyAlignment="1">
      <alignment vertical="center" wrapText="1"/>
    </xf>
    <xf numFmtId="165" fontId="4" fillId="6" borderId="6" xfId="5" applyNumberFormat="1" applyFont="1" applyFill="1" applyBorder="1" applyAlignment="1">
      <alignment vertical="center" wrapText="1"/>
    </xf>
    <xf numFmtId="165" fontId="4" fillId="6" borderId="11" xfId="5" applyNumberFormat="1" applyFont="1" applyFill="1" applyBorder="1" applyAlignment="1">
      <alignment vertical="center" wrapText="1"/>
    </xf>
    <xf numFmtId="165" fontId="4" fillId="0" borderId="6" xfId="5" applyNumberFormat="1" applyFont="1" applyBorder="1" applyAlignment="1">
      <alignment vertical="center" wrapText="1"/>
    </xf>
    <xf numFmtId="165" fontId="4" fillId="0" borderId="11" xfId="5" applyNumberFormat="1" applyFont="1" applyBorder="1" applyAlignment="1">
      <alignment vertical="center" wrapText="1"/>
    </xf>
  </cellXfs>
  <cellStyles count="19">
    <cellStyle name="Millares" xfId="1" builtinId="3" customBuiltin="1"/>
    <cellStyle name="Moneda" xfId="5" builtinId="4"/>
    <cellStyle name="Moneda [0]" xfId="2" builtinId="7"/>
    <cellStyle name="Moneda [0] 2" xfId="6" xr:uid="{A5D4795E-0747-479E-89F7-1E3C00710005}"/>
    <cellStyle name="Moneda [0] 3" xfId="15" xr:uid="{94105AA6-13B0-476B-8677-181CED5C07E9}"/>
    <cellStyle name="Moneda 10" xfId="16" xr:uid="{4AB359B3-A960-4BB5-B1F2-F9085602C5FF}"/>
    <cellStyle name="Moneda 11" xfId="17" xr:uid="{B202652D-F1AD-4AC4-8B11-1DDB1F30A640}"/>
    <cellStyle name="Moneda 12" xfId="18" xr:uid="{A5CEB6A4-4A49-417C-A732-3112C2E00622}"/>
    <cellStyle name="Moneda 2" xfId="7" xr:uid="{19034922-16ED-4315-8052-2A84E7F22D6B}"/>
    <cellStyle name="Moneda 3" xfId="8" xr:uid="{29DBC297-A6A9-450C-B0E6-F683141A29E7}"/>
    <cellStyle name="Moneda 4" xfId="9" xr:uid="{17E63D16-E804-4C46-9219-11350D300598}"/>
    <cellStyle name="Moneda 5" xfId="10" xr:uid="{9397BEB0-0B8B-4557-87F0-4A3ADADA0A7F}"/>
    <cellStyle name="Moneda 6" xfId="11" xr:uid="{D65E3ED7-CB57-42BB-9B71-7E65023036B6}"/>
    <cellStyle name="Moneda 7" xfId="12" xr:uid="{85FD19C6-FA3B-4150-B29F-F4096A957850}"/>
    <cellStyle name="Moneda 8" xfId="13" xr:uid="{372BD7DC-4DEB-4979-9658-CB02C87D8DC5}"/>
    <cellStyle name="Moneda 9" xfId="14" xr:uid="{ADA95AC4-F834-49E9-ABE4-03E2E94DA2F6}"/>
    <cellStyle name="Normal" xfId="0" builtinId="0" customBuiltin="1"/>
    <cellStyle name="Normal 2" xfId="3" xr:uid="{00000000-0005-0000-0000-00000300000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
  <sheetViews>
    <sheetView tabSelected="1" zoomScale="110" zoomScaleNormal="110" workbookViewId="0">
      <selection activeCell="B14" sqref="B14"/>
    </sheetView>
  </sheetViews>
  <sheetFormatPr baseColWidth="10" defaultColWidth="39" defaultRowHeight="15" x14ac:dyDescent="0.25"/>
  <cols>
    <col min="1" max="1" width="19.140625" style="27" customWidth="1"/>
    <col min="2" max="2" width="44.140625" style="27" customWidth="1"/>
    <col min="3" max="4" width="39" style="27"/>
    <col min="5" max="16384" width="39" style="28"/>
  </cols>
  <sheetData>
    <row r="1" spans="1:2" ht="26.25" thickBot="1" x14ac:dyDescent="0.3">
      <c r="A1" s="23" t="s">
        <v>2</v>
      </c>
      <c r="B1" s="24" t="s">
        <v>116</v>
      </c>
    </row>
    <row r="2" spans="1:2" ht="15.75" thickBot="1" x14ac:dyDescent="0.3">
      <c r="A2" s="25">
        <v>20102301</v>
      </c>
      <c r="B2" s="26" t="s">
        <v>117</v>
      </c>
    </row>
    <row r="3" spans="1:2" ht="15.75" thickBot="1" x14ac:dyDescent="0.3">
      <c r="A3" s="25">
        <v>47131700</v>
      </c>
      <c r="B3" s="26" t="s">
        <v>118</v>
      </c>
    </row>
    <row r="4" spans="1:2" ht="15.75" thickBot="1" x14ac:dyDescent="0.3">
      <c r="A4" s="25">
        <v>90101600</v>
      </c>
      <c r="B4" s="26" t="s">
        <v>119</v>
      </c>
    </row>
    <row r="5" spans="1:2" ht="15.75" thickBot="1" x14ac:dyDescent="0.3">
      <c r="A5" s="25">
        <v>93111501</v>
      </c>
      <c r="B5" s="26" t="s">
        <v>120</v>
      </c>
    </row>
    <row r="6" spans="1:2" ht="15.75" thickBot="1" x14ac:dyDescent="0.3">
      <c r="A6" s="25">
        <v>80111623</v>
      </c>
      <c r="B6" s="26" t="s">
        <v>121</v>
      </c>
    </row>
    <row r="7" spans="1:2" ht="15.75" thickBot="1" x14ac:dyDescent="0.3">
      <c r="A7" s="25">
        <v>93131608</v>
      </c>
      <c r="B7" s="26" t="s">
        <v>1</v>
      </c>
    </row>
    <row r="8" spans="1:2" ht="15.75" thickBot="1" x14ac:dyDescent="0.3">
      <c r="A8" s="25">
        <v>43210000</v>
      </c>
      <c r="B8" s="26" t="s">
        <v>187</v>
      </c>
    </row>
    <row r="9" spans="1:2" ht="15.75" thickBot="1" x14ac:dyDescent="0.3">
      <c r="A9" s="25">
        <v>14111500</v>
      </c>
      <c r="B9" s="26" t="s">
        <v>188</v>
      </c>
    </row>
    <row r="10" spans="1:2" ht="15.75" thickBot="1" x14ac:dyDescent="0.3">
      <c r="A10" s="25">
        <v>44120000</v>
      </c>
      <c r="B10" s="26" t="s">
        <v>189</v>
      </c>
    </row>
  </sheetData>
  <pageMargins left="0.70866141732283516" right="0.70866141732283516" top="0.35433070866141764" bottom="0.55118110236220508" header="0.31496062992126012" footer="0.31496062992126012"/>
  <pageSetup paperSize="9" scale="70"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06"/>
  <sheetViews>
    <sheetView zoomScaleNormal="100" zoomScaleSheetLayoutView="90" workbookViewId="0">
      <selection activeCell="H8" sqref="H8"/>
    </sheetView>
  </sheetViews>
  <sheetFormatPr baseColWidth="10" defaultColWidth="11.5703125" defaultRowHeight="15" x14ac:dyDescent="0.25"/>
  <cols>
    <col min="1" max="1" width="11.5703125" style="9"/>
    <col min="2" max="2" width="29.140625" style="20" customWidth="1"/>
    <col min="3" max="3" width="11.5703125" style="21"/>
    <col min="4" max="4" width="11.5703125" style="22"/>
    <col min="5" max="5" width="15.85546875" style="33" customWidth="1"/>
    <col min="6" max="6" width="11.5703125" style="34"/>
    <col min="7" max="16384" width="11.5703125" style="9"/>
  </cols>
  <sheetData>
    <row r="1" spans="1:6" ht="15.75" thickBot="1" x14ac:dyDescent="0.3">
      <c r="A1" s="58" t="s">
        <v>122</v>
      </c>
      <c r="B1" s="58"/>
      <c r="C1" s="58"/>
      <c r="D1" s="58"/>
      <c r="E1" s="58"/>
      <c r="F1" s="58"/>
    </row>
    <row r="2" spans="1:6" ht="15.75" thickBot="1" x14ac:dyDescent="0.3">
      <c r="A2" s="59" t="s">
        <v>3</v>
      </c>
      <c r="B2" s="60"/>
      <c r="C2" s="60"/>
      <c r="D2" s="60"/>
      <c r="E2" s="60"/>
      <c r="F2" s="61"/>
    </row>
    <row r="3" spans="1:6" ht="60.75" thickBot="1" x14ac:dyDescent="0.3">
      <c r="A3" s="5" t="s">
        <v>4</v>
      </c>
      <c r="B3" s="6" t="s">
        <v>5</v>
      </c>
      <c r="C3" s="6" t="s">
        <v>6</v>
      </c>
      <c r="D3" s="7" t="s">
        <v>0</v>
      </c>
      <c r="E3" s="29" t="s">
        <v>123</v>
      </c>
      <c r="F3" s="30" t="s">
        <v>124</v>
      </c>
    </row>
    <row r="4" spans="1:6" ht="15.75" thickBot="1" x14ac:dyDescent="0.3">
      <c r="A4" s="59" t="s">
        <v>9</v>
      </c>
      <c r="B4" s="60"/>
      <c r="C4" s="60"/>
      <c r="D4" s="60"/>
      <c r="E4" s="60"/>
      <c r="F4" s="61"/>
    </row>
    <row r="5" spans="1:6" x14ac:dyDescent="0.25">
      <c r="A5" s="62" t="s">
        <v>10</v>
      </c>
      <c r="B5" s="10" t="s">
        <v>11</v>
      </c>
      <c r="C5" s="65" t="s">
        <v>16</v>
      </c>
      <c r="D5" s="65">
        <v>1</v>
      </c>
      <c r="E5" s="68">
        <v>24000</v>
      </c>
      <c r="F5" s="68">
        <v>27000</v>
      </c>
    </row>
    <row r="6" spans="1:6" ht="30" x14ac:dyDescent="0.25">
      <c r="A6" s="63"/>
      <c r="B6" s="10" t="s">
        <v>12</v>
      </c>
      <c r="C6" s="66"/>
      <c r="D6" s="66"/>
      <c r="E6" s="69"/>
      <c r="F6" s="69"/>
    </row>
    <row r="7" spans="1:6" ht="30" x14ac:dyDescent="0.25">
      <c r="A7" s="63"/>
      <c r="B7" s="10" t="s">
        <v>13</v>
      </c>
      <c r="C7" s="66"/>
      <c r="D7" s="66"/>
      <c r="E7" s="69"/>
      <c r="F7" s="69"/>
    </row>
    <row r="8" spans="1:6" ht="30" x14ac:dyDescent="0.25">
      <c r="A8" s="63"/>
      <c r="B8" s="10" t="s">
        <v>14</v>
      </c>
      <c r="C8" s="66"/>
      <c r="D8" s="66"/>
      <c r="E8" s="69"/>
      <c r="F8" s="69"/>
    </row>
    <row r="9" spans="1:6" ht="30.75" thickBot="1" x14ac:dyDescent="0.3">
      <c r="A9" s="64"/>
      <c r="B9" s="11" t="s">
        <v>15</v>
      </c>
      <c r="C9" s="67"/>
      <c r="D9" s="67"/>
      <c r="E9" s="70"/>
      <c r="F9" s="70"/>
    </row>
    <row r="10" spans="1:6" x14ac:dyDescent="0.25">
      <c r="A10" s="62" t="s">
        <v>17</v>
      </c>
      <c r="B10" s="10" t="s">
        <v>18</v>
      </c>
      <c r="C10" s="65" t="s">
        <v>16</v>
      </c>
      <c r="D10" s="65">
        <v>1</v>
      </c>
      <c r="E10" s="68">
        <v>27000</v>
      </c>
      <c r="F10" s="68">
        <v>30000</v>
      </c>
    </row>
    <row r="11" spans="1:6" ht="30" x14ac:dyDescent="0.25">
      <c r="A11" s="63"/>
      <c r="B11" s="10" t="s">
        <v>19</v>
      </c>
      <c r="C11" s="66"/>
      <c r="D11" s="66"/>
      <c r="E11" s="69"/>
      <c r="F11" s="69"/>
    </row>
    <row r="12" spans="1:6" ht="30" x14ac:dyDescent="0.25">
      <c r="A12" s="63"/>
      <c r="B12" s="10" t="s">
        <v>20</v>
      </c>
      <c r="C12" s="66"/>
      <c r="D12" s="66"/>
      <c r="E12" s="69"/>
      <c r="F12" s="69"/>
    </row>
    <row r="13" spans="1:6" ht="30" x14ac:dyDescent="0.25">
      <c r="A13" s="63"/>
      <c r="B13" s="10" t="s">
        <v>21</v>
      </c>
      <c r="C13" s="66"/>
      <c r="D13" s="66"/>
      <c r="E13" s="69"/>
      <c r="F13" s="69"/>
    </row>
    <row r="14" spans="1:6" ht="30" x14ac:dyDescent="0.25">
      <c r="A14" s="63"/>
      <c r="B14" s="10" t="s">
        <v>22</v>
      </c>
      <c r="C14" s="66"/>
      <c r="D14" s="66"/>
      <c r="E14" s="69"/>
      <c r="F14" s="69"/>
    </row>
    <row r="15" spans="1:6" ht="30" x14ac:dyDescent="0.25">
      <c r="A15" s="63"/>
      <c r="B15" s="10" t="s">
        <v>23</v>
      </c>
      <c r="C15" s="66"/>
      <c r="D15" s="66"/>
      <c r="E15" s="69"/>
      <c r="F15" s="69"/>
    </row>
    <row r="16" spans="1:6" ht="30.75" thickBot="1" x14ac:dyDescent="0.3">
      <c r="A16" s="64"/>
      <c r="B16" s="11" t="s">
        <v>15</v>
      </c>
      <c r="C16" s="67"/>
      <c r="D16" s="67"/>
      <c r="E16" s="70"/>
      <c r="F16" s="70"/>
    </row>
    <row r="17" spans="1:6" x14ac:dyDescent="0.25">
      <c r="A17" s="62" t="s">
        <v>24</v>
      </c>
      <c r="B17" s="10" t="s">
        <v>25</v>
      </c>
      <c r="C17" s="65" t="s">
        <v>16</v>
      </c>
      <c r="D17" s="65">
        <v>1</v>
      </c>
      <c r="E17" s="68">
        <v>29000</v>
      </c>
      <c r="F17" s="68">
        <v>32000</v>
      </c>
    </row>
    <row r="18" spans="1:6" ht="30" x14ac:dyDescent="0.25">
      <c r="A18" s="63"/>
      <c r="B18" s="10" t="s">
        <v>26</v>
      </c>
      <c r="C18" s="66"/>
      <c r="D18" s="66"/>
      <c r="E18" s="69"/>
      <c r="F18" s="69"/>
    </row>
    <row r="19" spans="1:6" ht="30" x14ac:dyDescent="0.25">
      <c r="A19" s="63"/>
      <c r="B19" s="10" t="s">
        <v>27</v>
      </c>
      <c r="C19" s="66"/>
      <c r="D19" s="66"/>
      <c r="E19" s="69"/>
      <c r="F19" s="69"/>
    </row>
    <row r="20" spans="1:6" x14ac:dyDescent="0.25">
      <c r="A20" s="63"/>
      <c r="B20" s="10" t="s">
        <v>28</v>
      </c>
      <c r="C20" s="66"/>
      <c r="D20" s="66"/>
      <c r="E20" s="69"/>
      <c r="F20" s="69"/>
    </row>
    <row r="21" spans="1:6" ht="45" x14ac:dyDescent="0.25">
      <c r="A21" s="63"/>
      <c r="B21" s="10" t="s">
        <v>29</v>
      </c>
      <c r="C21" s="66"/>
      <c r="D21" s="66"/>
      <c r="E21" s="69"/>
      <c r="F21" s="69"/>
    </row>
    <row r="22" spans="1:6" ht="120.75" thickBot="1" x14ac:dyDescent="0.3">
      <c r="A22" s="64"/>
      <c r="B22" s="11" t="s">
        <v>30</v>
      </c>
      <c r="C22" s="67"/>
      <c r="D22" s="67"/>
      <c r="E22" s="70"/>
      <c r="F22" s="70"/>
    </row>
    <row r="23" spans="1:6" x14ac:dyDescent="0.25">
      <c r="A23" s="62" t="s">
        <v>31</v>
      </c>
      <c r="B23" s="10" t="s">
        <v>32</v>
      </c>
      <c r="C23" s="65" t="s">
        <v>16</v>
      </c>
      <c r="D23" s="65">
        <v>1</v>
      </c>
      <c r="E23" s="68">
        <v>27000</v>
      </c>
      <c r="F23" s="68">
        <v>30000</v>
      </c>
    </row>
    <row r="24" spans="1:6" ht="30" x14ac:dyDescent="0.25">
      <c r="A24" s="63"/>
      <c r="B24" s="10" t="s">
        <v>33</v>
      </c>
      <c r="C24" s="66"/>
      <c r="D24" s="66"/>
      <c r="E24" s="69"/>
      <c r="F24" s="69"/>
    </row>
    <row r="25" spans="1:6" x14ac:dyDescent="0.25">
      <c r="A25" s="63"/>
      <c r="B25" s="10" t="s">
        <v>34</v>
      </c>
      <c r="C25" s="66"/>
      <c r="D25" s="66"/>
      <c r="E25" s="69"/>
      <c r="F25" s="69"/>
    </row>
    <row r="26" spans="1:6" ht="45" x14ac:dyDescent="0.25">
      <c r="A26" s="63"/>
      <c r="B26" s="10" t="s">
        <v>35</v>
      </c>
      <c r="C26" s="66"/>
      <c r="D26" s="66"/>
      <c r="E26" s="69"/>
      <c r="F26" s="69"/>
    </row>
    <row r="27" spans="1:6" x14ac:dyDescent="0.25">
      <c r="A27" s="63"/>
      <c r="B27" s="10" t="s">
        <v>36</v>
      </c>
      <c r="C27" s="66"/>
      <c r="D27" s="66"/>
      <c r="E27" s="69"/>
      <c r="F27" s="69"/>
    </row>
    <row r="28" spans="1:6" ht="30" x14ac:dyDescent="0.25">
      <c r="A28" s="63"/>
      <c r="B28" s="10" t="s">
        <v>37</v>
      </c>
      <c r="C28" s="66"/>
      <c r="D28" s="66"/>
      <c r="E28" s="69"/>
      <c r="F28" s="69"/>
    </row>
    <row r="29" spans="1:6" ht="30.75" thickBot="1" x14ac:dyDescent="0.3">
      <c r="A29" s="64"/>
      <c r="B29" s="11" t="s">
        <v>38</v>
      </c>
      <c r="C29" s="67"/>
      <c r="D29" s="67"/>
      <c r="E29" s="70"/>
      <c r="F29" s="70"/>
    </row>
    <row r="30" spans="1:6" x14ac:dyDescent="0.25">
      <c r="A30" s="62" t="s">
        <v>39</v>
      </c>
      <c r="B30" s="12" t="s">
        <v>40</v>
      </c>
      <c r="C30" s="65" t="s">
        <v>16</v>
      </c>
      <c r="D30" s="65">
        <v>1</v>
      </c>
      <c r="E30" s="68">
        <v>27000</v>
      </c>
      <c r="F30" s="68">
        <v>30000</v>
      </c>
    </row>
    <row r="31" spans="1:6" ht="30" x14ac:dyDescent="0.25">
      <c r="A31" s="63"/>
      <c r="B31" s="12" t="s">
        <v>41</v>
      </c>
      <c r="C31" s="66"/>
      <c r="D31" s="66"/>
      <c r="E31" s="69"/>
      <c r="F31" s="69"/>
    </row>
    <row r="32" spans="1:6" ht="30" x14ac:dyDescent="0.25">
      <c r="A32" s="63"/>
      <c r="B32" s="12" t="s">
        <v>27</v>
      </c>
      <c r="C32" s="66"/>
      <c r="D32" s="66"/>
      <c r="E32" s="69"/>
      <c r="F32" s="69"/>
    </row>
    <row r="33" spans="1:6" x14ac:dyDescent="0.25">
      <c r="A33" s="63"/>
      <c r="B33" s="12" t="s">
        <v>28</v>
      </c>
      <c r="C33" s="66"/>
      <c r="D33" s="66"/>
      <c r="E33" s="69"/>
      <c r="F33" s="69"/>
    </row>
    <row r="34" spans="1:6" ht="45" x14ac:dyDescent="0.25">
      <c r="A34" s="63"/>
      <c r="B34" s="12" t="s">
        <v>42</v>
      </c>
      <c r="C34" s="66"/>
      <c r="D34" s="66"/>
      <c r="E34" s="69"/>
      <c r="F34" s="69"/>
    </row>
    <row r="35" spans="1:6" ht="75" x14ac:dyDescent="0.25">
      <c r="A35" s="63"/>
      <c r="B35" s="12" t="s">
        <v>43</v>
      </c>
      <c r="C35" s="66"/>
      <c r="D35" s="66"/>
      <c r="E35" s="69"/>
      <c r="F35" s="69"/>
    </row>
    <row r="36" spans="1:6" x14ac:dyDescent="0.25">
      <c r="A36" s="63"/>
      <c r="B36" s="12" t="s">
        <v>44</v>
      </c>
      <c r="C36" s="66"/>
      <c r="D36" s="66"/>
      <c r="E36" s="69"/>
      <c r="F36" s="69"/>
    </row>
    <row r="37" spans="1:6" ht="30.75" thickBot="1" x14ac:dyDescent="0.3">
      <c r="A37" s="64"/>
      <c r="B37" s="13" t="s">
        <v>45</v>
      </c>
      <c r="C37" s="67"/>
      <c r="D37" s="67"/>
      <c r="E37" s="70"/>
      <c r="F37" s="70"/>
    </row>
    <row r="38" spans="1:6" x14ac:dyDescent="0.25">
      <c r="A38" s="62" t="s">
        <v>46</v>
      </c>
      <c r="B38" s="12" t="s">
        <v>48</v>
      </c>
      <c r="C38" s="65" t="s">
        <v>16</v>
      </c>
      <c r="D38" s="65">
        <v>1</v>
      </c>
      <c r="E38" s="68">
        <v>35000</v>
      </c>
      <c r="F38" s="68">
        <v>38000</v>
      </c>
    </row>
    <row r="39" spans="1:6" ht="45" x14ac:dyDescent="0.25">
      <c r="A39" s="63"/>
      <c r="B39" s="12" t="s">
        <v>49</v>
      </c>
      <c r="C39" s="66"/>
      <c r="D39" s="66"/>
      <c r="E39" s="69"/>
      <c r="F39" s="69"/>
    </row>
    <row r="40" spans="1:6" ht="30" x14ac:dyDescent="0.25">
      <c r="A40" s="63"/>
      <c r="B40" s="12" t="s">
        <v>50</v>
      </c>
      <c r="C40" s="66"/>
      <c r="D40" s="66"/>
      <c r="E40" s="69"/>
      <c r="F40" s="69"/>
    </row>
    <row r="41" spans="1:6" x14ac:dyDescent="0.25">
      <c r="A41" s="63"/>
      <c r="B41" s="12" t="s">
        <v>51</v>
      </c>
      <c r="C41" s="66"/>
      <c r="D41" s="66"/>
      <c r="E41" s="69"/>
      <c r="F41" s="69"/>
    </row>
    <row r="42" spans="1:6" x14ac:dyDescent="0.25">
      <c r="A42" s="63"/>
      <c r="B42" s="12" t="s">
        <v>52</v>
      </c>
      <c r="C42" s="66"/>
      <c r="D42" s="66"/>
      <c r="E42" s="69"/>
      <c r="F42" s="69"/>
    </row>
    <row r="43" spans="1:6" ht="45" x14ac:dyDescent="0.25">
      <c r="A43" s="63"/>
      <c r="B43" s="12" t="s">
        <v>53</v>
      </c>
      <c r="C43" s="66"/>
      <c r="D43" s="66"/>
      <c r="E43" s="69"/>
      <c r="F43" s="69"/>
    </row>
    <row r="44" spans="1:6" ht="30" x14ac:dyDescent="0.25">
      <c r="A44" s="63"/>
      <c r="B44" s="12" t="s">
        <v>54</v>
      </c>
      <c r="C44" s="66"/>
      <c r="D44" s="66"/>
      <c r="E44" s="69"/>
      <c r="F44" s="69"/>
    </row>
    <row r="45" spans="1:6" ht="30.75" thickBot="1" x14ac:dyDescent="0.3">
      <c r="A45" s="64"/>
      <c r="B45" s="13" t="s">
        <v>55</v>
      </c>
      <c r="C45" s="67"/>
      <c r="D45" s="67"/>
      <c r="E45" s="70"/>
      <c r="F45" s="70"/>
    </row>
    <row r="46" spans="1:6" x14ac:dyDescent="0.25">
      <c r="A46" s="62" t="s">
        <v>47</v>
      </c>
      <c r="B46" s="12" t="s">
        <v>57</v>
      </c>
      <c r="C46" s="65" t="s">
        <v>16</v>
      </c>
      <c r="D46" s="65">
        <v>1</v>
      </c>
      <c r="E46" s="68">
        <v>18000</v>
      </c>
      <c r="F46" s="68">
        <v>22000</v>
      </c>
    </row>
    <row r="47" spans="1:6" ht="90" x14ac:dyDescent="0.25">
      <c r="A47" s="63"/>
      <c r="B47" s="12" t="s">
        <v>58</v>
      </c>
      <c r="C47" s="66"/>
      <c r="D47" s="66"/>
      <c r="E47" s="69"/>
      <c r="F47" s="69"/>
    </row>
    <row r="48" spans="1:6" ht="30.75" thickBot="1" x14ac:dyDescent="0.3">
      <c r="A48" s="64"/>
      <c r="B48" s="13" t="s">
        <v>59</v>
      </c>
      <c r="C48" s="67"/>
      <c r="D48" s="67"/>
      <c r="E48" s="70"/>
      <c r="F48" s="70"/>
    </row>
    <row r="49" spans="1:6" x14ac:dyDescent="0.25">
      <c r="A49" s="62" t="s">
        <v>56</v>
      </c>
      <c r="B49" s="12" t="s">
        <v>61</v>
      </c>
      <c r="C49" s="65" t="s">
        <v>16</v>
      </c>
      <c r="D49" s="65">
        <v>1</v>
      </c>
      <c r="E49" s="68">
        <v>22000</v>
      </c>
      <c r="F49" s="68">
        <v>25000</v>
      </c>
    </row>
    <row r="50" spans="1:6" ht="105" x14ac:dyDescent="0.25">
      <c r="A50" s="63"/>
      <c r="B50" s="12" t="s">
        <v>62</v>
      </c>
      <c r="C50" s="66"/>
      <c r="D50" s="66"/>
      <c r="E50" s="69"/>
      <c r="F50" s="69"/>
    </row>
    <row r="51" spans="1:6" ht="30" x14ac:dyDescent="0.25">
      <c r="A51" s="63"/>
      <c r="B51" s="12" t="s">
        <v>63</v>
      </c>
      <c r="C51" s="66"/>
      <c r="D51" s="66"/>
      <c r="E51" s="69"/>
      <c r="F51" s="69"/>
    </row>
    <row r="52" spans="1:6" ht="45.75" thickBot="1" x14ac:dyDescent="0.3">
      <c r="A52" s="64"/>
      <c r="B52" s="13" t="s">
        <v>64</v>
      </c>
      <c r="C52" s="67"/>
      <c r="D52" s="67"/>
      <c r="E52" s="70"/>
      <c r="F52" s="70"/>
    </row>
    <row r="53" spans="1:6" ht="30.75" thickBot="1" x14ac:dyDescent="0.3">
      <c r="A53" s="14" t="s">
        <v>60</v>
      </c>
      <c r="B53" s="13" t="s">
        <v>66</v>
      </c>
      <c r="C53" s="11" t="s">
        <v>16</v>
      </c>
      <c r="D53" s="11">
        <v>1</v>
      </c>
      <c r="E53" s="31">
        <v>16000</v>
      </c>
      <c r="F53" s="31">
        <v>19000</v>
      </c>
    </row>
    <row r="54" spans="1:6" ht="90.75" thickBot="1" x14ac:dyDescent="0.3">
      <c r="A54" s="14" t="s">
        <v>65</v>
      </c>
      <c r="B54" s="13" t="s">
        <v>68</v>
      </c>
      <c r="C54" s="11" t="s">
        <v>69</v>
      </c>
      <c r="D54" s="11">
        <v>1</v>
      </c>
      <c r="E54" s="31">
        <v>250000</v>
      </c>
      <c r="F54" s="31" t="s">
        <v>125</v>
      </c>
    </row>
    <row r="55" spans="1:6" x14ac:dyDescent="0.25">
      <c r="A55" s="62" t="s">
        <v>67</v>
      </c>
      <c r="B55" s="12" t="s">
        <v>71</v>
      </c>
      <c r="C55" s="65" t="s">
        <v>69</v>
      </c>
      <c r="D55" s="65">
        <v>1</v>
      </c>
      <c r="E55" s="68">
        <v>17000</v>
      </c>
      <c r="F55" s="68" t="s">
        <v>125</v>
      </c>
    </row>
    <row r="56" spans="1:6" ht="75.75" thickBot="1" x14ac:dyDescent="0.3">
      <c r="A56" s="64"/>
      <c r="B56" s="13" t="s">
        <v>72</v>
      </c>
      <c r="C56" s="67"/>
      <c r="D56" s="67"/>
      <c r="E56" s="70"/>
      <c r="F56" s="70"/>
    </row>
    <row r="57" spans="1:6" ht="30.75" thickBot="1" x14ac:dyDescent="0.3">
      <c r="A57" s="8" t="s">
        <v>70</v>
      </c>
      <c r="B57" s="12" t="s">
        <v>73</v>
      </c>
      <c r="C57" s="10" t="s">
        <v>74</v>
      </c>
      <c r="D57" s="10">
        <v>1</v>
      </c>
      <c r="E57" s="32">
        <v>4000</v>
      </c>
      <c r="F57" s="32" t="s">
        <v>125</v>
      </c>
    </row>
    <row r="58" spans="1:6" ht="30.75" thickBot="1" x14ac:dyDescent="0.3">
      <c r="A58" s="71" t="s">
        <v>75</v>
      </c>
      <c r="B58" s="72"/>
      <c r="C58" s="15" t="s">
        <v>76</v>
      </c>
      <c r="D58" s="15" t="s">
        <v>0</v>
      </c>
      <c r="E58" s="73" t="s">
        <v>77</v>
      </c>
      <c r="F58" s="74"/>
    </row>
    <row r="59" spans="1:6" ht="60.75" thickBot="1" x14ac:dyDescent="0.3">
      <c r="A59" s="18" t="s">
        <v>78</v>
      </c>
      <c r="B59" s="13" t="s">
        <v>79</v>
      </c>
      <c r="C59" s="11" t="s">
        <v>74</v>
      </c>
      <c r="D59" s="13">
        <v>1</v>
      </c>
      <c r="E59" s="75">
        <v>30000</v>
      </c>
      <c r="F59" s="76"/>
    </row>
    <row r="60" spans="1:6" ht="60.75" thickBot="1" x14ac:dyDescent="0.3">
      <c r="A60" s="18" t="s">
        <v>80</v>
      </c>
      <c r="B60" s="13" t="s">
        <v>81</v>
      </c>
      <c r="C60" s="11" t="s">
        <v>74</v>
      </c>
      <c r="D60" s="13">
        <v>1</v>
      </c>
      <c r="E60" s="75">
        <v>45000</v>
      </c>
      <c r="F60" s="76"/>
    </row>
    <row r="61" spans="1:6" ht="15.75" thickBot="1" x14ac:dyDescent="0.3">
      <c r="A61" s="18" t="s">
        <v>82</v>
      </c>
      <c r="B61" s="13" t="s">
        <v>83</v>
      </c>
      <c r="C61" s="11" t="s">
        <v>74</v>
      </c>
      <c r="D61" s="13">
        <v>1</v>
      </c>
      <c r="E61" s="75">
        <v>5000</v>
      </c>
      <c r="F61" s="76"/>
    </row>
    <row r="62" spans="1:6" ht="30.75" thickBot="1" x14ac:dyDescent="0.3">
      <c r="A62" s="18" t="s">
        <v>84</v>
      </c>
      <c r="B62" s="13" t="s">
        <v>85</v>
      </c>
      <c r="C62" s="11" t="s">
        <v>86</v>
      </c>
      <c r="D62" s="13">
        <v>1</v>
      </c>
      <c r="E62" s="75">
        <v>29000</v>
      </c>
      <c r="F62" s="76"/>
    </row>
    <row r="63" spans="1:6" ht="30.75" thickBot="1" x14ac:dyDescent="0.3">
      <c r="A63" s="18" t="s">
        <v>87</v>
      </c>
      <c r="B63" s="13" t="s">
        <v>88</v>
      </c>
      <c r="C63" s="11" t="s">
        <v>86</v>
      </c>
      <c r="D63" s="13">
        <v>1</v>
      </c>
      <c r="E63" s="75">
        <v>25000</v>
      </c>
      <c r="F63" s="76"/>
    </row>
    <row r="64" spans="1:6" ht="105.75" thickBot="1" x14ac:dyDescent="0.3">
      <c r="A64" s="18" t="s">
        <v>89</v>
      </c>
      <c r="B64" s="13" t="s">
        <v>90</v>
      </c>
      <c r="C64" s="11" t="s">
        <v>86</v>
      </c>
      <c r="D64" s="13">
        <v>1</v>
      </c>
      <c r="E64" s="75">
        <v>550000</v>
      </c>
      <c r="F64" s="76"/>
    </row>
    <row r="65" spans="1:6" ht="30.75" thickBot="1" x14ac:dyDescent="0.3">
      <c r="A65" s="71" t="s">
        <v>91</v>
      </c>
      <c r="B65" s="72"/>
      <c r="C65" s="16" t="s">
        <v>76</v>
      </c>
      <c r="D65" s="16" t="s">
        <v>0</v>
      </c>
      <c r="E65" s="73" t="s">
        <v>77</v>
      </c>
      <c r="F65" s="74"/>
    </row>
    <row r="66" spans="1:6" ht="45.75" thickBot="1" x14ac:dyDescent="0.3">
      <c r="A66" s="18" t="s">
        <v>92</v>
      </c>
      <c r="B66" s="13" t="s">
        <v>93</v>
      </c>
      <c r="C66" s="11" t="s">
        <v>74</v>
      </c>
      <c r="D66" s="11">
        <v>1</v>
      </c>
      <c r="E66" s="75">
        <v>95000</v>
      </c>
      <c r="F66" s="76"/>
    </row>
    <row r="67" spans="1:6" ht="45.75" thickBot="1" x14ac:dyDescent="0.3">
      <c r="A67" s="19" t="s">
        <v>94</v>
      </c>
      <c r="B67" s="12" t="s">
        <v>95</v>
      </c>
      <c r="C67" s="10" t="s">
        <v>74</v>
      </c>
      <c r="D67" s="10">
        <v>1</v>
      </c>
      <c r="E67" s="75">
        <v>140000</v>
      </c>
      <c r="F67" s="76"/>
    </row>
    <row r="68" spans="1:6" ht="30.75" thickBot="1" x14ac:dyDescent="0.3">
      <c r="A68" s="71" t="s">
        <v>96</v>
      </c>
      <c r="B68" s="72"/>
      <c r="C68" s="15" t="s">
        <v>76</v>
      </c>
      <c r="D68" s="15" t="s">
        <v>0</v>
      </c>
      <c r="E68" s="73" t="s">
        <v>77</v>
      </c>
      <c r="F68" s="74"/>
    </row>
    <row r="69" spans="1:6" ht="30.75" thickBot="1" x14ac:dyDescent="0.3">
      <c r="A69" s="17" t="s">
        <v>97</v>
      </c>
      <c r="B69" s="11" t="s">
        <v>98</v>
      </c>
      <c r="C69" s="11" t="s">
        <v>99</v>
      </c>
      <c r="D69" s="11">
        <v>1</v>
      </c>
      <c r="E69" s="75">
        <v>5000000</v>
      </c>
      <c r="F69" s="76"/>
    </row>
    <row r="70" spans="1:6" ht="15.75" thickBot="1" x14ac:dyDescent="0.3">
      <c r="A70" s="17" t="s">
        <v>100</v>
      </c>
      <c r="B70" s="11" t="s">
        <v>101</v>
      </c>
      <c r="C70" s="11" t="s">
        <v>99</v>
      </c>
      <c r="D70" s="11">
        <v>1</v>
      </c>
      <c r="E70" s="75">
        <v>2700000</v>
      </c>
      <c r="F70" s="76"/>
    </row>
    <row r="71" spans="1:6" ht="15.75" thickBot="1" x14ac:dyDescent="0.3">
      <c r="A71" s="17" t="s">
        <v>102</v>
      </c>
      <c r="B71" s="11" t="s">
        <v>103</v>
      </c>
      <c r="C71" s="11" t="s">
        <v>99</v>
      </c>
      <c r="D71" s="11">
        <v>1</v>
      </c>
      <c r="E71" s="75">
        <v>2200000</v>
      </c>
      <c r="F71" s="76"/>
    </row>
    <row r="72" spans="1:6" ht="15.75" thickBot="1" x14ac:dyDescent="0.3">
      <c r="A72" s="17" t="s">
        <v>104</v>
      </c>
      <c r="B72" s="11" t="s">
        <v>105</v>
      </c>
      <c r="C72" s="11" t="s">
        <v>99</v>
      </c>
      <c r="D72" s="11">
        <v>1</v>
      </c>
      <c r="E72" s="75">
        <v>2200000</v>
      </c>
      <c r="F72" s="76"/>
    </row>
    <row r="73" spans="1:6" ht="15.75" thickBot="1" x14ac:dyDescent="0.3">
      <c r="A73" s="17" t="s">
        <v>106</v>
      </c>
      <c r="B73" s="11" t="s">
        <v>107</v>
      </c>
      <c r="C73" s="11" t="s">
        <v>99</v>
      </c>
      <c r="D73" s="11">
        <v>1</v>
      </c>
      <c r="E73" s="75">
        <v>2200000</v>
      </c>
      <c r="F73" s="76"/>
    </row>
    <row r="74" spans="1:6" ht="15.75" thickBot="1" x14ac:dyDescent="0.3">
      <c r="A74" s="17" t="s">
        <v>108</v>
      </c>
      <c r="B74" s="11" t="s">
        <v>109</v>
      </c>
      <c r="C74" s="11" t="s">
        <v>99</v>
      </c>
      <c r="D74" s="11">
        <v>1</v>
      </c>
      <c r="E74" s="75">
        <v>1200000</v>
      </c>
      <c r="F74" s="76"/>
    </row>
    <row r="75" spans="1:6" ht="15.75" thickBot="1" x14ac:dyDescent="0.3">
      <c r="A75" s="17" t="s">
        <v>110</v>
      </c>
      <c r="B75" s="11" t="s">
        <v>111</v>
      </c>
      <c r="C75" s="11" t="s">
        <v>99</v>
      </c>
      <c r="D75" s="11">
        <v>1</v>
      </c>
      <c r="E75" s="75">
        <v>2700000</v>
      </c>
      <c r="F75" s="76"/>
    </row>
    <row r="76" spans="1:6" ht="30" x14ac:dyDescent="0.25">
      <c r="A76" s="54" t="s">
        <v>185</v>
      </c>
      <c r="B76" s="55"/>
      <c r="C76" s="43" t="s">
        <v>76</v>
      </c>
      <c r="D76" s="43" t="s">
        <v>0</v>
      </c>
      <c r="E76" s="56" t="s">
        <v>77</v>
      </c>
      <c r="F76" s="57"/>
    </row>
    <row r="77" spans="1:6" ht="90" x14ac:dyDescent="0.25">
      <c r="A77" s="44" t="s">
        <v>127</v>
      </c>
      <c r="B77" s="42" t="s">
        <v>144</v>
      </c>
      <c r="C77" s="45" t="s">
        <v>74</v>
      </c>
      <c r="D77" s="46">
        <v>1</v>
      </c>
      <c r="E77" s="47"/>
      <c r="F77" s="48">
        <v>6819000</v>
      </c>
    </row>
    <row r="78" spans="1:6" ht="90" x14ac:dyDescent="0.25">
      <c r="A78" s="44" t="s">
        <v>128</v>
      </c>
      <c r="B78" s="42" t="s">
        <v>145</v>
      </c>
      <c r="C78" s="45" t="s">
        <v>74</v>
      </c>
      <c r="D78" s="46">
        <v>1</v>
      </c>
      <c r="E78" s="47"/>
      <c r="F78" s="48">
        <v>9280000</v>
      </c>
    </row>
    <row r="79" spans="1:6" x14ac:dyDescent="0.25">
      <c r="A79" s="44" t="s">
        <v>129</v>
      </c>
      <c r="B79" s="42" t="s">
        <v>146</v>
      </c>
      <c r="C79" s="45" t="s">
        <v>74</v>
      </c>
      <c r="D79" s="46">
        <v>8</v>
      </c>
      <c r="E79" s="47"/>
      <c r="F79" s="48">
        <v>296000</v>
      </c>
    </row>
    <row r="80" spans="1:6" x14ac:dyDescent="0.25">
      <c r="A80" s="44" t="s">
        <v>130</v>
      </c>
      <c r="B80" s="42" t="s">
        <v>147</v>
      </c>
      <c r="C80" s="45" t="s">
        <v>74</v>
      </c>
      <c r="D80" s="46">
        <v>5</v>
      </c>
      <c r="E80" s="47"/>
      <c r="F80" s="48">
        <v>140000</v>
      </c>
    </row>
    <row r="81" spans="1:6" x14ac:dyDescent="0.25">
      <c r="A81" s="44" t="s">
        <v>131</v>
      </c>
      <c r="B81" s="42" t="s">
        <v>148</v>
      </c>
      <c r="C81" s="45" t="s">
        <v>74</v>
      </c>
      <c r="D81" s="46">
        <v>200</v>
      </c>
      <c r="E81" s="47"/>
      <c r="F81" s="48">
        <v>760000</v>
      </c>
    </row>
    <row r="82" spans="1:6" x14ac:dyDescent="0.25">
      <c r="A82" s="44" t="s">
        <v>132</v>
      </c>
      <c r="B82" s="42" t="s">
        <v>149</v>
      </c>
      <c r="C82" s="45" t="s">
        <v>74</v>
      </c>
      <c r="D82" s="46">
        <v>10</v>
      </c>
      <c r="E82" s="47"/>
      <c r="F82" s="48">
        <v>75000</v>
      </c>
    </row>
    <row r="83" spans="1:6" ht="30" x14ac:dyDescent="0.25">
      <c r="A83" s="44" t="s">
        <v>133</v>
      </c>
      <c r="B83" s="42" t="s">
        <v>150</v>
      </c>
      <c r="C83" s="45" t="s">
        <v>74</v>
      </c>
      <c r="D83" s="46">
        <v>2</v>
      </c>
      <c r="E83" s="47"/>
      <c r="F83" s="48">
        <v>110000</v>
      </c>
    </row>
    <row r="84" spans="1:6" ht="30" x14ac:dyDescent="0.25">
      <c r="A84" s="44" t="s">
        <v>134</v>
      </c>
      <c r="B84" s="42" t="s">
        <v>151</v>
      </c>
      <c r="C84" s="45" t="s">
        <v>74</v>
      </c>
      <c r="D84" s="46">
        <v>1</v>
      </c>
      <c r="E84" s="47"/>
      <c r="F84" s="48">
        <v>35000</v>
      </c>
    </row>
    <row r="85" spans="1:6" ht="30" x14ac:dyDescent="0.25">
      <c r="A85" s="44" t="s">
        <v>135</v>
      </c>
      <c r="B85" s="42" t="s">
        <v>152</v>
      </c>
      <c r="C85" s="45" t="s">
        <v>74</v>
      </c>
      <c r="D85" s="46">
        <v>1</v>
      </c>
      <c r="E85" s="47"/>
      <c r="F85" s="48">
        <v>85000</v>
      </c>
    </row>
    <row r="86" spans="1:6" x14ac:dyDescent="0.25">
      <c r="A86" s="44" t="s">
        <v>136</v>
      </c>
      <c r="B86" s="42" t="s">
        <v>153</v>
      </c>
      <c r="C86" s="45" t="s">
        <v>74</v>
      </c>
      <c r="D86" s="46">
        <v>1</v>
      </c>
      <c r="E86" s="47"/>
      <c r="F86" s="48">
        <v>560000</v>
      </c>
    </row>
    <row r="87" spans="1:6" ht="30" x14ac:dyDescent="0.25">
      <c r="A87" s="44" t="s">
        <v>137</v>
      </c>
      <c r="B87" s="42" t="s">
        <v>154</v>
      </c>
      <c r="C87" s="45" t="s">
        <v>74</v>
      </c>
      <c r="D87" s="46">
        <v>1</v>
      </c>
      <c r="E87" s="47"/>
      <c r="F87" s="48">
        <v>1315000</v>
      </c>
    </row>
    <row r="88" spans="1:6" x14ac:dyDescent="0.25">
      <c r="A88" s="44" t="s">
        <v>138</v>
      </c>
      <c r="B88" s="42" t="s">
        <v>155</v>
      </c>
      <c r="C88" s="45" t="s">
        <v>74</v>
      </c>
      <c r="D88" s="46">
        <v>1</v>
      </c>
      <c r="E88" s="47"/>
      <c r="F88" s="48">
        <v>11500</v>
      </c>
    </row>
    <row r="89" spans="1:6" x14ac:dyDescent="0.25">
      <c r="A89" s="44" t="s">
        <v>139</v>
      </c>
      <c r="B89" s="42" t="s">
        <v>156</v>
      </c>
      <c r="C89" s="45" t="s">
        <v>74</v>
      </c>
      <c r="D89" s="46">
        <v>10</v>
      </c>
      <c r="E89" s="47"/>
      <c r="F89" s="48">
        <v>132000</v>
      </c>
    </row>
    <row r="90" spans="1:6" x14ac:dyDescent="0.25">
      <c r="A90" s="44" t="s">
        <v>140</v>
      </c>
      <c r="B90" s="42" t="s">
        <v>157</v>
      </c>
      <c r="C90" s="45" t="s">
        <v>74</v>
      </c>
      <c r="D90" s="46">
        <v>1</v>
      </c>
      <c r="E90" s="47"/>
      <c r="F90" s="48">
        <v>15200</v>
      </c>
    </row>
    <row r="91" spans="1:6" x14ac:dyDescent="0.25">
      <c r="A91" s="44" t="s">
        <v>141</v>
      </c>
      <c r="B91" s="42" t="s">
        <v>158</v>
      </c>
      <c r="C91" s="45" t="s">
        <v>74</v>
      </c>
      <c r="D91" s="46">
        <v>1</v>
      </c>
      <c r="E91" s="47"/>
      <c r="F91" s="48">
        <v>8900</v>
      </c>
    </row>
    <row r="92" spans="1:6" x14ac:dyDescent="0.25">
      <c r="A92" s="44" t="s">
        <v>142</v>
      </c>
      <c r="B92" s="42" t="s">
        <v>159</v>
      </c>
      <c r="C92" s="45" t="s">
        <v>74</v>
      </c>
      <c r="D92" s="46">
        <v>2</v>
      </c>
      <c r="E92" s="47"/>
      <c r="F92" s="48">
        <v>90000</v>
      </c>
    </row>
    <row r="93" spans="1:6" x14ac:dyDescent="0.25">
      <c r="A93" s="44" t="s">
        <v>143</v>
      </c>
      <c r="B93" s="42" t="s">
        <v>160</v>
      </c>
      <c r="C93" s="45" t="s">
        <v>74</v>
      </c>
      <c r="D93" s="46">
        <v>7</v>
      </c>
      <c r="E93" s="47"/>
      <c r="F93" s="48">
        <v>77000</v>
      </c>
    </row>
    <row r="94" spans="1:6" x14ac:dyDescent="0.25">
      <c r="A94" s="44" t="s">
        <v>169</v>
      </c>
      <c r="B94" s="42" t="s">
        <v>161</v>
      </c>
      <c r="C94" s="45" t="s">
        <v>74</v>
      </c>
      <c r="D94" s="46">
        <v>1</v>
      </c>
      <c r="E94" s="47"/>
      <c r="F94" s="48">
        <v>5300</v>
      </c>
    </row>
    <row r="95" spans="1:6" x14ac:dyDescent="0.25">
      <c r="A95" s="44" t="s">
        <v>170</v>
      </c>
      <c r="B95" s="42" t="s">
        <v>162</v>
      </c>
      <c r="C95" s="45" t="s">
        <v>74</v>
      </c>
      <c r="D95" s="46">
        <v>2</v>
      </c>
      <c r="E95" s="47"/>
      <c r="F95" s="48">
        <v>4600</v>
      </c>
    </row>
    <row r="96" spans="1:6" ht="30" x14ac:dyDescent="0.25">
      <c r="A96" s="44" t="s">
        <v>171</v>
      </c>
      <c r="B96" s="42" t="s">
        <v>163</v>
      </c>
      <c r="C96" s="45" t="s">
        <v>74</v>
      </c>
      <c r="D96" s="46">
        <v>2</v>
      </c>
      <c r="E96" s="47"/>
      <c r="F96" s="48">
        <v>10800</v>
      </c>
    </row>
    <row r="97" spans="1:6" ht="30" x14ac:dyDescent="0.25">
      <c r="A97" s="44" t="s">
        <v>172</v>
      </c>
      <c r="B97" s="42" t="s">
        <v>164</v>
      </c>
      <c r="C97" s="45" t="s">
        <v>74</v>
      </c>
      <c r="D97" s="46">
        <v>2</v>
      </c>
      <c r="E97" s="47"/>
      <c r="F97" s="48">
        <v>12000</v>
      </c>
    </row>
    <row r="98" spans="1:6" ht="30" x14ac:dyDescent="0.25">
      <c r="A98" s="44" t="s">
        <v>173</v>
      </c>
      <c r="B98" s="42" t="s">
        <v>182</v>
      </c>
      <c r="C98" s="45" t="s">
        <v>74</v>
      </c>
      <c r="D98" s="46">
        <v>3</v>
      </c>
      <c r="E98" s="47"/>
      <c r="F98" s="48">
        <v>7800</v>
      </c>
    </row>
    <row r="99" spans="1:6" x14ac:dyDescent="0.25">
      <c r="A99" s="44" t="s">
        <v>174</v>
      </c>
      <c r="B99" s="42" t="s">
        <v>165</v>
      </c>
      <c r="C99" s="45" t="s">
        <v>74</v>
      </c>
      <c r="D99" s="46">
        <v>10</v>
      </c>
      <c r="E99" s="47"/>
      <c r="F99" s="48">
        <v>32000</v>
      </c>
    </row>
    <row r="100" spans="1:6" x14ac:dyDescent="0.25">
      <c r="A100" s="44" t="s">
        <v>175</v>
      </c>
      <c r="B100" s="42" t="s">
        <v>166</v>
      </c>
      <c r="C100" s="45" t="s">
        <v>74</v>
      </c>
      <c r="D100" s="46">
        <v>20</v>
      </c>
      <c r="E100" s="47"/>
      <c r="F100" s="48">
        <v>36000</v>
      </c>
    </row>
    <row r="101" spans="1:6" x14ac:dyDescent="0.25">
      <c r="A101" s="44" t="s">
        <v>176</v>
      </c>
      <c r="B101" s="42" t="s">
        <v>167</v>
      </c>
      <c r="C101" s="45" t="s">
        <v>74</v>
      </c>
      <c r="D101" s="46">
        <v>10</v>
      </c>
      <c r="E101" s="47"/>
      <c r="F101" s="48">
        <v>400000</v>
      </c>
    </row>
    <row r="102" spans="1:6" x14ac:dyDescent="0.25">
      <c r="A102" s="44" t="s">
        <v>177</v>
      </c>
      <c r="B102" s="42" t="s">
        <v>183</v>
      </c>
      <c r="C102" s="45" t="s">
        <v>74</v>
      </c>
      <c r="D102" s="46">
        <v>1</v>
      </c>
      <c r="E102" s="47"/>
      <c r="F102" s="48">
        <v>175000</v>
      </c>
    </row>
    <row r="103" spans="1:6" x14ac:dyDescent="0.25">
      <c r="A103" s="44" t="s">
        <v>178</v>
      </c>
      <c r="B103" s="42" t="s">
        <v>168</v>
      </c>
      <c r="C103" s="45" t="s">
        <v>74</v>
      </c>
      <c r="D103" s="46">
        <v>7</v>
      </c>
      <c r="E103" s="47"/>
      <c r="F103" s="48">
        <v>161000</v>
      </c>
    </row>
    <row r="104" spans="1:6" ht="30" x14ac:dyDescent="0.25">
      <c r="A104" s="44" t="s">
        <v>179</v>
      </c>
      <c r="B104" s="42" t="s">
        <v>181</v>
      </c>
      <c r="C104" s="45" t="s">
        <v>74</v>
      </c>
      <c r="D104" s="46">
        <v>2</v>
      </c>
      <c r="E104" s="47"/>
      <c r="F104" s="48">
        <v>2160000</v>
      </c>
    </row>
    <row r="105" spans="1:6" ht="30" x14ac:dyDescent="0.25">
      <c r="A105" s="44" t="s">
        <v>180</v>
      </c>
      <c r="B105" s="42" t="s">
        <v>184</v>
      </c>
      <c r="C105" s="45" t="s">
        <v>74</v>
      </c>
      <c r="D105" s="46">
        <v>1</v>
      </c>
      <c r="E105" s="47"/>
      <c r="F105" s="48">
        <v>2610000</v>
      </c>
    </row>
    <row r="106" spans="1:6" ht="24" customHeight="1" x14ac:dyDescent="0.25">
      <c r="A106" s="49" t="s">
        <v>186</v>
      </c>
      <c r="B106" s="50"/>
      <c r="C106" s="50"/>
      <c r="D106" s="51"/>
      <c r="E106" s="52">
        <v>25424100</v>
      </c>
      <c r="F106" s="53"/>
    </row>
  </sheetData>
  <mergeCells count="73">
    <mergeCell ref="E75:F75"/>
    <mergeCell ref="E70:F70"/>
    <mergeCell ref="E71:F71"/>
    <mergeCell ref="E72:F72"/>
    <mergeCell ref="E73:F73"/>
    <mergeCell ref="E74:F74"/>
    <mergeCell ref="E66:F66"/>
    <mergeCell ref="E67:F67"/>
    <mergeCell ref="A68:B68"/>
    <mergeCell ref="E68:F68"/>
    <mergeCell ref="E69:F69"/>
    <mergeCell ref="E62:F62"/>
    <mergeCell ref="E63:F63"/>
    <mergeCell ref="E64:F64"/>
    <mergeCell ref="A65:B65"/>
    <mergeCell ref="E65:F65"/>
    <mergeCell ref="A58:B58"/>
    <mergeCell ref="E58:F58"/>
    <mergeCell ref="E59:F59"/>
    <mergeCell ref="E60:F60"/>
    <mergeCell ref="E61:F61"/>
    <mergeCell ref="A55:A56"/>
    <mergeCell ref="C55:C56"/>
    <mergeCell ref="D55:D56"/>
    <mergeCell ref="E55:E56"/>
    <mergeCell ref="F55:F56"/>
    <mergeCell ref="A49:A52"/>
    <mergeCell ref="C49:C52"/>
    <mergeCell ref="D49:D52"/>
    <mergeCell ref="E49:E52"/>
    <mergeCell ref="F49:F52"/>
    <mergeCell ref="A46:A48"/>
    <mergeCell ref="C46:C48"/>
    <mergeCell ref="D46:D48"/>
    <mergeCell ref="E46:E48"/>
    <mergeCell ref="F46:F48"/>
    <mergeCell ref="A38:A45"/>
    <mergeCell ref="C38:C45"/>
    <mergeCell ref="D38:D45"/>
    <mergeCell ref="E38:E45"/>
    <mergeCell ref="F38:F45"/>
    <mergeCell ref="F30:F37"/>
    <mergeCell ref="A30:A37"/>
    <mergeCell ref="C30:C37"/>
    <mergeCell ref="D30:D37"/>
    <mergeCell ref="E30:E37"/>
    <mergeCell ref="F10:F16"/>
    <mergeCell ref="F17:F22"/>
    <mergeCell ref="A23:A29"/>
    <mergeCell ref="C23:C29"/>
    <mergeCell ref="D23:D29"/>
    <mergeCell ref="E23:E29"/>
    <mergeCell ref="F23:F29"/>
    <mergeCell ref="A17:A22"/>
    <mergeCell ref="C17:C22"/>
    <mergeCell ref="D17:D22"/>
    <mergeCell ref="E17:E22"/>
    <mergeCell ref="A106:D106"/>
    <mergeCell ref="E106:F106"/>
    <mergeCell ref="A76:B76"/>
    <mergeCell ref="E76:F76"/>
    <mergeCell ref="A1:F1"/>
    <mergeCell ref="A2:F2"/>
    <mergeCell ref="A4:F4"/>
    <mergeCell ref="A5:A9"/>
    <mergeCell ref="C5:C9"/>
    <mergeCell ref="D5:D9"/>
    <mergeCell ref="E5:E9"/>
    <mergeCell ref="F5:F9"/>
    <mergeCell ref="A10:A16"/>
    <mergeCell ref="C10:C16"/>
    <mergeCell ref="D10:D16"/>
    <mergeCell ref="E10:E16"/>
  </mergeCells>
  <phoneticPr fontId="7" type="noConversion"/>
  <pageMargins left="0.70866141732283516" right="0.70866141732283516" top="0.35433070866141764" bottom="0.55118110236220508" header="0.31496062992126012" footer="0.31496062992126012"/>
  <pageSetup paperSize="9" scale="70" fitToWidth="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6"/>
  <sheetViews>
    <sheetView zoomScaleNormal="100" workbookViewId="0">
      <selection activeCell="E110" sqref="E110"/>
    </sheetView>
  </sheetViews>
  <sheetFormatPr baseColWidth="10" defaultColWidth="11.5703125" defaultRowHeight="15" x14ac:dyDescent="0.2"/>
  <cols>
    <col min="1" max="1" width="11.5703125" style="9"/>
    <col min="2" max="2" width="34.5703125" style="35" customWidth="1"/>
    <col min="3" max="3" width="11.5703125" style="37"/>
    <col min="4" max="4" width="11.5703125" style="39"/>
    <col min="5" max="5" width="14.140625" style="38" customWidth="1"/>
    <col min="6" max="6" width="19" style="35" customWidth="1"/>
    <col min="7" max="16384" width="11.5703125" style="35"/>
  </cols>
  <sheetData>
    <row r="1" spans="1:6" ht="15.75" thickBot="1" x14ac:dyDescent="0.25">
      <c r="A1" s="58" t="s">
        <v>126</v>
      </c>
      <c r="B1" s="58"/>
      <c r="C1" s="58"/>
      <c r="D1" s="58"/>
      <c r="E1" s="58"/>
      <c r="F1" s="58"/>
    </row>
    <row r="2" spans="1:6" ht="15.75" thickBot="1" x14ac:dyDescent="0.25">
      <c r="A2" s="59" t="s">
        <v>3</v>
      </c>
      <c r="B2" s="60"/>
      <c r="C2" s="60"/>
      <c r="D2" s="60"/>
      <c r="E2" s="60"/>
      <c r="F2" s="61"/>
    </row>
    <row r="3" spans="1:6" ht="45.75" thickBot="1" x14ac:dyDescent="0.25">
      <c r="A3" s="5" t="s">
        <v>4</v>
      </c>
      <c r="B3" s="6" t="s">
        <v>5</v>
      </c>
      <c r="C3" s="6" t="s">
        <v>6</v>
      </c>
      <c r="D3" s="7" t="s">
        <v>0</v>
      </c>
      <c r="E3" s="29" t="s">
        <v>123</v>
      </c>
      <c r="F3" s="30" t="s">
        <v>124</v>
      </c>
    </row>
    <row r="4" spans="1:6" ht="15.75" thickBot="1" x14ac:dyDescent="0.25">
      <c r="A4" s="59" t="s">
        <v>9</v>
      </c>
      <c r="B4" s="60"/>
      <c r="C4" s="60"/>
      <c r="D4" s="60"/>
      <c r="E4" s="60"/>
      <c r="F4" s="61"/>
    </row>
    <row r="5" spans="1:6" x14ac:dyDescent="0.2">
      <c r="A5" s="62" t="s">
        <v>10</v>
      </c>
      <c r="B5" s="10" t="s">
        <v>11</v>
      </c>
      <c r="C5" s="65" t="s">
        <v>16</v>
      </c>
      <c r="D5" s="65">
        <v>1</v>
      </c>
      <c r="E5" s="68">
        <v>24000</v>
      </c>
      <c r="F5" s="68">
        <v>27500</v>
      </c>
    </row>
    <row r="6" spans="1:6" ht="30" x14ac:dyDescent="0.2">
      <c r="A6" s="63"/>
      <c r="B6" s="10" t="s">
        <v>12</v>
      </c>
      <c r="C6" s="66"/>
      <c r="D6" s="66"/>
      <c r="E6" s="69"/>
      <c r="F6" s="69"/>
    </row>
    <row r="7" spans="1:6" x14ac:dyDescent="0.2">
      <c r="A7" s="63"/>
      <c r="B7" s="10" t="s">
        <v>13</v>
      </c>
      <c r="C7" s="66"/>
      <c r="D7" s="66"/>
      <c r="E7" s="69"/>
      <c r="F7" s="69"/>
    </row>
    <row r="8" spans="1:6" ht="30" x14ac:dyDescent="0.2">
      <c r="A8" s="63"/>
      <c r="B8" s="10" t="s">
        <v>14</v>
      </c>
      <c r="C8" s="66"/>
      <c r="D8" s="66"/>
      <c r="E8" s="69"/>
      <c r="F8" s="69"/>
    </row>
    <row r="9" spans="1:6" ht="30.75" thickBot="1" x14ac:dyDescent="0.25">
      <c r="A9" s="64"/>
      <c r="B9" s="11" t="s">
        <v>15</v>
      </c>
      <c r="C9" s="67"/>
      <c r="D9" s="67"/>
      <c r="E9" s="70"/>
      <c r="F9" s="70"/>
    </row>
    <row r="10" spans="1:6" x14ac:dyDescent="0.2">
      <c r="A10" s="62" t="s">
        <v>17</v>
      </c>
      <c r="B10" s="10" t="s">
        <v>18</v>
      </c>
      <c r="C10" s="65" t="s">
        <v>16</v>
      </c>
      <c r="D10" s="65">
        <v>1</v>
      </c>
      <c r="E10" s="68">
        <v>26500</v>
      </c>
      <c r="F10" s="68">
        <v>30000</v>
      </c>
    </row>
    <row r="11" spans="1:6" ht="30" x14ac:dyDescent="0.2">
      <c r="A11" s="63"/>
      <c r="B11" s="10" t="s">
        <v>19</v>
      </c>
      <c r="C11" s="66"/>
      <c r="D11" s="66"/>
      <c r="E11" s="69"/>
      <c r="F11" s="69"/>
    </row>
    <row r="12" spans="1:6" ht="30" x14ac:dyDescent="0.2">
      <c r="A12" s="63"/>
      <c r="B12" s="10" t="s">
        <v>20</v>
      </c>
      <c r="C12" s="66"/>
      <c r="D12" s="66"/>
      <c r="E12" s="69"/>
      <c r="F12" s="69"/>
    </row>
    <row r="13" spans="1:6" x14ac:dyDescent="0.2">
      <c r="A13" s="63"/>
      <c r="B13" s="10" t="s">
        <v>21</v>
      </c>
      <c r="C13" s="66"/>
      <c r="D13" s="66"/>
      <c r="E13" s="69"/>
      <c r="F13" s="69"/>
    </row>
    <row r="14" spans="1:6" ht="30" x14ac:dyDescent="0.2">
      <c r="A14" s="63"/>
      <c r="B14" s="10" t="s">
        <v>22</v>
      </c>
      <c r="C14" s="66"/>
      <c r="D14" s="66"/>
      <c r="E14" s="69"/>
      <c r="F14" s="69"/>
    </row>
    <row r="15" spans="1:6" x14ac:dyDescent="0.2">
      <c r="A15" s="63"/>
      <c r="B15" s="10" t="s">
        <v>23</v>
      </c>
      <c r="C15" s="66"/>
      <c r="D15" s="66"/>
      <c r="E15" s="69"/>
      <c r="F15" s="69"/>
    </row>
    <row r="16" spans="1:6" ht="30.75" thickBot="1" x14ac:dyDescent="0.25">
      <c r="A16" s="64"/>
      <c r="B16" s="11" t="s">
        <v>15</v>
      </c>
      <c r="C16" s="67"/>
      <c r="D16" s="67"/>
      <c r="E16" s="70"/>
      <c r="F16" s="70"/>
    </row>
    <row r="17" spans="1:6" x14ac:dyDescent="0.2">
      <c r="A17" s="62" t="s">
        <v>24</v>
      </c>
      <c r="B17" s="10" t="s">
        <v>25</v>
      </c>
      <c r="C17" s="65" t="s">
        <v>16</v>
      </c>
      <c r="D17" s="65">
        <v>1</v>
      </c>
      <c r="E17" s="68">
        <v>28500</v>
      </c>
      <c r="F17" s="68">
        <v>32000</v>
      </c>
    </row>
    <row r="18" spans="1:6" ht="30" x14ac:dyDescent="0.2">
      <c r="A18" s="63"/>
      <c r="B18" s="10" t="s">
        <v>26</v>
      </c>
      <c r="C18" s="66"/>
      <c r="D18" s="66"/>
      <c r="E18" s="69"/>
      <c r="F18" s="69"/>
    </row>
    <row r="19" spans="1:6" x14ac:dyDescent="0.2">
      <c r="A19" s="63"/>
      <c r="B19" s="10" t="s">
        <v>27</v>
      </c>
      <c r="C19" s="66"/>
      <c r="D19" s="66"/>
      <c r="E19" s="69"/>
      <c r="F19" s="69"/>
    </row>
    <row r="20" spans="1:6" x14ac:dyDescent="0.2">
      <c r="A20" s="63"/>
      <c r="B20" s="10" t="s">
        <v>28</v>
      </c>
      <c r="C20" s="66"/>
      <c r="D20" s="66"/>
      <c r="E20" s="69"/>
      <c r="F20" s="69"/>
    </row>
    <row r="21" spans="1:6" ht="30" x14ac:dyDescent="0.2">
      <c r="A21" s="63"/>
      <c r="B21" s="10" t="s">
        <v>29</v>
      </c>
      <c r="C21" s="66"/>
      <c r="D21" s="66"/>
      <c r="E21" s="69"/>
      <c r="F21" s="69"/>
    </row>
    <row r="22" spans="1:6" ht="105.75" thickBot="1" x14ac:dyDescent="0.25">
      <c r="A22" s="64"/>
      <c r="B22" s="11" t="s">
        <v>30</v>
      </c>
      <c r="C22" s="67"/>
      <c r="D22" s="67"/>
      <c r="E22" s="70"/>
      <c r="F22" s="70"/>
    </row>
    <row r="23" spans="1:6" x14ac:dyDescent="0.2">
      <c r="A23" s="62" t="s">
        <v>31</v>
      </c>
      <c r="B23" s="10" t="s">
        <v>32</v>
      </c>
      <c r="C23" s="65" t="s">
        <v>16</v>
      </c>
      <c r="D23" s="65">
        <v>1</v>
      </c>
      <c r="E23" s="68">
        <v>27500</v>
      </c>
      <c r="F23" s="68">
        <v>31000</v>
      </c>
    </row>
    <row r="24" spans="1:6" ht="30" x14ac:dyDescent="0.2">
      <c r="A24" s="63"/>
      <c r="B24" s="10" t="s">
        <v>33</v>
      </c>
      <c r="C24" s="66"/>
      <c r="D24" s="66"/>
      <c r="E24" s="69"/>
      <c r="F24" s="69"/>
    </row>
    <row r="25" spans="1:6" x14ac:dyDescent="0.2">
      <c r="A25" s="63"/>
      <c r="B25" s="10" t="s">
        <v>34</v>
      </c>
      <c r="C25" s="66"/>
      <c r="D25" s="66"/>
      <c r="E25" s="69"/>
      <c r="F25" s="69"/>
    </row>
    <row r="26" spans="1:6" ht="30" x14ac:dyDescent="0.2">
      <c r="A26" s="63"/>
      <c r="B26" s="10" t="s">
        <v>35</v>
      </c>
      <c r="C26" s="66"/>
      <c r="D26" s="66"/>
      <c r="E26" s="69"/>
      <c r="F26" s="69"/>
    </row>
    <row r="27" spans="1:6" x14ac:dyDescent="0.2">
      <c r="A27" s="63"/>
      <c r="B27" s="10" t="s">
        <v>36</v>
      </c>
      <c r="C27" s="66"/>
      <c r="D27" s="66"/>
      <c r="E27" s="69"/>
      <c r="F27" s="69"/>
    </row>
    <row r="28" spans="1:6" ht="30" x14ac:dyDescent="0.2">
      <c r="A28" s="63"/>
      <c r="B28" s="10" t="s">
        <v>37</v>
      </c>
      <c r="C28" s="66"/>
      <c r="D28" s="66"/>
      <c r="E28" s="69"/>
      <c r="F28" s="69"/>
    </row>
    <row r="29" spans="1:6" ht="30.75" thickBot="1" x14ac:dyDescent="0.25">
      <c r="A29" s="64"/>
      <c r="B29" s="11" t="s">
        <v>38</v>
      </c>
      <c r="C29" s="67"/>
      <c r="D29" s="67"/>
      <c r="E29" s="70"/>
      <c r="F29" s="70"/>
    </row>
    <row r="30" spans="1:6" x14ac:dyDescent="0.2">
      <c r="A30" s="62" t="s">
        <v>39</v>
      </c>
      <c r="B30" s="12" t="s">
        <v>40</v>
      </c>
      <c r="C30" s="65" t="s">
        <v>16</v>
      </c>
      <c r="D30" s="65">
        <v>1</v>
      </c>
      <c r="E30" s="68">
        <v>28000</v>
      </c>
      <c r="F30" s="68">
        <v>31000</v>
      </c>
    </row>
    <row r="31" spans="1:6" ht="30" x14ac:dyDescent="0.2">
      <c r="A31" s="63"/>
      <c r="B31" s="12" t="s">
        <v>41</v>
      </c>
      <c r="C31" s="66"/>
      <c r="D31" s="66"/>
      <c r="E31" s="69"/>
      <c r="F31" s="69"/>
    </row>
    <row r="32" spans="1:6" x14ac:dyDescent="0.2">
      <c r="A32" s="63"/>
      <c r="B32" s="12" t="s">
        <v>27</v>
      </c>
      <c r="C32" s="66"/>
      <c r="D32" s="66"/>
      <c r="E32" s="69"/>
      <c r="F32" s="69"/>
    </row>
    <row r="33" spans="1:6" x14ac:dyDescent="0.2">
      <c r="A33" s="63"/>
      <c r="B33" s="12" t="s">
        <v>28</v>
      </c>
      <c r="C33" s="66"/>
      <c r="D33" s="66"/>
      <c r="E33" s="69"/>
      <c r="F33" s="69"/>
    </row>
    <row r="34" spans="1:6" ht="30" x14ac:dyDescent="0.2">
      <c r="A34" s="63"/>
      <c r="B34" s="12" t="s">
        <v>42</v>
      </c>
      <c r="C34" s="66"/>
      <c r="D34" s="66"/>
      <c r="E34" s="69"/>
      <c r="F34" s="69"/>
    </row>
    <row r="35" spans="1:6" ht="60" x14ac:dyDescent="0.2">
      <c r="A35" s="63"/>
      <c r="B35" s="12" t="s">
        <v>43</v>
      </c>
      <c r="C35" s="66"/>
      <c r="D35" s="66"/>
      <c r="E35" s="69"/>
      <c r="F35" s="69"/>
    </row>
    <row r="36" spans="1:6" x14ac:dyDescent="0.2">
      <c r="A36" s="63"/>
      <c r="B36" s="12" t="s">
        <v>44</v>
      </c>
      <c r="C36" s="66"/>
      <c r="D36" s="66"/>
      <c r="E36" s="69"/>
      <c r="F36" s="69"/>
    </row>
    <row r="37" spans="1:6" ht="30.75" thickBot="1" x14ac:dyDescent="0.25">
      <c r="A37" s="64"/>
      <c r="B37" s="13" t="s">
        <v>45</v>
      </c>
      <c r="C37" s="67"/>
      <c r="D37" s="67"/>
      <c r="E37" s="70"/>
      <c r="F37" s="70"/>
    </row>
    <row r="38" spans="1:6" x14ac:dyDescent="0.2">
      <c r="A38" s="62" t="s">
        <v>46</v>
      </c>
      <c r="B38" s="12" t="s">
        <v>48</v>
      </c>
      <c r="C38" s="65" t="s">
        <v>16</v>
      </c>
      <c r="D38" s="65">
        <v>1</v>
      </c>
      <c r="E38" s="68">
        <v>35000</v>
      </c>
      <c r="F38" s="68">
        <v>40000</v>
      </c>
    </row>
    <row r="39" spans="1:6" ht="30" x14ac:dyDescent="0.2">
      <c r="A39" s="63"/>
      <c r="B39" s="12" t="s">
        <v>49</v>
      </c>
      <c r="C39" s="66"/>
      <c r="D39" s="66"/>
      <c r="E39" s="69"/>
      <c r="F39" s="69"/>
    </row>
    <row r="40" spans="1:6" ht="30" x14ac:dyDescent="0.2">
      <c r="A40" s="63"/>
      <c r="B40" s="12" t="s">
        <v>50</v>
      </c>
      <c r="C40" s="66"/>
      <c r="D40" s="66"/>
      <c r="E40" s="69"/>
      <c r="F40" s="69"/>
    </row>
    <row r="41" spans="1:6" x14ac:dyDescent="0.2">
      <c r="A41" s="63"/>
      <c r="B41" s="12" t="s">
        <v>51</v>
      </c>
      <c r="C41" s="66"/>
      <c r="D41" s="66"/>
      <c r="E41" s="69"/>
      <c r="F41" s="69"/>
    </row>
    <row r="42" spans="1:6" x14ac:dyDescent="0.2">
      <c r="A42" s="63"/>
      <c r="B42" s="12" t="s">
        <v>52</v>
      </c>
      <c r="C42" s="66"/>
      <c r="D42" s="66"/>
      <c r="E42" s="69"/>
      <c r="F42" s="69"/>
    </row>
    <row r="43" spans="1:6" ht="30" x14ac:dyDescent="0.2">
      <c r="A43" s="63"/>
      <c r="B43" s="12" t="s">
        <v>53</v>
      </c>
      <c r="C43" s="66"/>
      <c r="D43" s="66"/>
      <c r="E43" s="69"/>
      <c r="F43" s="69"/>
    </row>
    <row r="44" spans="1:6" ht="30" x14ac:dyDescent="0.2">
      <c r="A44" s="63"/>
      <c r="B44" s="12" t="s">
        <v>54</v>
      </c>
      <c r="C44" s="66"/>
      <c r="D44" s="66"/>
      <c r="E44" s="69"/>
      <c r="F44" s="69"/>
    </row>
    <row r="45" spans="1:6" ht="30.75" thickBot="1" x14ac:dyDescent="0.25">
      <c r="A45" s="64"/>
      <c r="B45" s="13" t="s">
        <v>55</v>
      </c>
      <c r="C45" s="67"/>
      <c r="D45" s="67"/>
      <c r="E45" s="70"/>
      <c r="F45" s="70"/>
    </row>
    <row r="46" spans="1:6" x14ac:dyDescent="0.2">
      <c r="A46" s="62" t="s">
        <v>47</v>
      </c>
      <c r="B46" s="12" t="s">
        <v>57</v>
      </c>
      <c r="C46" s="65" t="s">
        <v>16</v>
      </c>
      <c r="D46" s="65">
        <v>1</v>
      </c>
      <c r="E46" s="68">
        <v>18000</v>
      </c>
      <c r="F46" s="68">
        <v>21000</v>
      </c>
    </row>
    <row r="47" spans="1:6" ht="75" x14ac:dyDescent="0.2">
      <c r="A47" s="63"/>
      <c r="B47" s="12" t="s">
        <v>58</v>
      </c>
      <c r="C47" s="66"/>
      <c r="D47" s="66"/>
      <c r="E47" s="69"/>
      <c r="F47" s="69"/>
    </row>
    <row r="48" spans="1:6" ht="30.75" thickBot="1" x14ac:dyDescent="0.25">
      <c r="A48" s="64"/>
      <c r="B48" s="13" t="s">
        <v>59</v>
      </c>
      <c r="C48" s="67"/>
      <c r="D48" s="67"/>
      <c r="E48" s="70"/>
      <c r="F48" s="70"/>
    </row>
    <row r="49" spans="1:6" x14ac:dyDescent="0.2">
      <c r="A49" s="62" t="s">
        <v>56</v>
      </c>
      <c r="B49" s="12" t="s">
        <v>61</v>
      </c>
      <c r="C49" s="65" t="s">
        <v>16</v>
      </c>
      <c r="D49" s="65">
        <v>1</v>
      </c>
      <c r="E49" s="68">
        <v>22000</v>
      </c>
      <c r="F49" s="68">
        <v>24000</v>
      </c>
    </row>
    <row r="50" spans="1:6" ht="90" x14ac:dyDescent="0.2">
      <c r="A50" s="63"/>
      <c r="B50" s="12" t="s">
        <v>62</v>
      </c>
      <c r="C50" s="66"/>
      <c r="D50" s="66"/>
      <c r="E50" s="69"/>
      <c r="F50" s="69"/>
    </row>
    <row r="51" spans="1:6" ht="30" x14ac:dyDescent="0.2">
      <c r="A51" s="63"/>
      <c r="B51" s="12" t="s">
        <v>63</v>
      </c>
      <c r="C51" s="66"/>
      <c r="D51" s="66"/>
      <c r="E51" s="69"/>
      <c r="F51" s="69"/>
    </row>
    <row r="52" spans="1:6" ht="45.75" thickBot="1" x14ac:dyDescent="0.25">
      <c r="A52" s="64"/>
      <c r="B52" s="13" t="s">
        <v>64</v>
      </c>
      <c r="C52" s="67"/>
      <c r="D52" s="67"/>
      <c r="E52" s="70"/>
      <c r="F52" s="70"/>
    </row>
    <row r="53" spans="1:6" ht="30.75" thickBot="1" x14ac:dyDescent="0.25">
      <c r="A53" s="14" t="s">
        <v>60</v>
      </c>
      <c r="B53" s="13" t="s">
        <v>66</v>
      </c>
      <c r="C53" s="11" t="s">
        <v>16</v>
      </c>
      <c r="D53" s="11">
        <v>1</v>
      </c>
      <c r="E53" s="31">
        <v>16500</v>
      </c>
      <c r="F53" s="31">
        <v>19000</v>
      </c>
    </row>
    <row r="54" spans="1:6" ht="75.75" thickBot="1" x14ac:dyDescent="0.25">
      <c r="A54" s="14" t="s">
        <v>65</v>
      </c>
      <c r="B54" s="13" t="s">
        <v>68</v>
      </c>
      <c r="C54" s="11" t="s">
        <v>69</v>
      </c>
      <c r="D54" s="11">
        <v>1</v>
      </c>
      <c r="E54" s="31">
        <v>250000</v>
      </c>
      <c r="F54" s="31" t="s">
        <v>125</v>
      </c>
    </row>
    <row r="55" spans="1:6" x14ac:dyDescent="0.2">
      <c r="A55" s="62" t="s">
        <v>67</v>
      </c>
      <c r="B55" s="12" t="s">
        <v>71</v>
      </c>
      <c r="C55" s="65" t="s">
        <v>69</v>
      </c>
      <c r="D55" s="65">
        <v>1</v>
      </c>
      <c r="E55" s="68">
        <v>17000</v>
      </c>
      <c r="F55" s="68" t="s">
        <v>125</v>
      </c>
    </row>
    <row r="56" spans="1:6" ht="60.75" thickBot="1" x14ac:dyDescent="0.25">
      <c r="A56" s="64"/>
      <c r="B56" s="13" t="s">
        <v>72</v>
      </c>
      <c r="C56" s="67"/>
      <c r="D56" s="67"/>
      <c r="E56" s="70"/>
      <c r="F56" s="70"/>
    </row>
    <row r="57" spans="1:6" ht="15.75" thickBot="1" x14ac:dyDescent="0.25">
      <c r="A57" s="8" t="s">
        <v>70</v>
      </c>
      <c r="B57" s="12" t="s">
        <v>73</v>
      </c>
      <c r="C57" s="10" t="s">
        <v>74</v>
      </c>
      <c r="D57" s="10">
        <v>1</v>
      </c>
      <c r="E57" s="32">
        <v>4000</v>
      </c>
      <c r="F57" s="32" t="s">
        <v>125</v>
      </c>
    </row>
    <row r="58" spans="1:6" ht="30.75" thickBot="1" x14ac:dyDescent="0.25">
      <c r="A58" s="71" t="s">
        <v>75</v>
      </c>
      <c r="B58" s="72"/>
      <c r="C58" s="15" t="s">
        <v>76</v>
      </c>
      <c r="D58" s="15" t="s">
        <v>0</v>
      </c>
      <c r="E58" s="73" t="s">
        <v>77</v>
      </c>
      <c r="F58" s="74"/>
    </row>
    <row r="59" spans="1:6" ht="45.75" thickBot="1" x14ac:dyDescent="0.25">
      <c r="A59" s="18" t="s">
        <v>78</v>
      </c>
      <c r="B59" s="13" t="s">
        <v>79</v>
      </c>
      <c r="C59" s="11" t="s">
        <v>74</v>
      </c>
      <c r="D59" s="13">
        <v>1</v>
      </c>
      <c r="E59" s="75">
        <v>30000</v>
      </c>
      <c r="F59" s="76"/>
    </row>
    <row r="60" spans="1:6" ht="45.75" thickBot="1" x14ac:dyDescent="0.25">
      <c r="A60" s="18" t="s">
        <v>80</v>
      </c>
      <c r="B60" s="13" t="s">
        <v>81</v>
      </c>
      <c r="C60" s="11" t="s">
        <v>74</v>
      </c>
      <c r="D60" s="13">
        <v>1</v>
      </c>
      <c r="E60" s="75">
        <v>45000</v>
      </c>
      <c r="F60" s="76"/>
    </row>
    <row r="61" spans="1:6" ht="15.75" thickBot="1" x14ac:dyDescent="0.25">
      <c r="A61" s="18" t="s">
        <v>82</v>
      </c>
      <c r="B61" s="13" t="s">
        <v>83</v>
      </c>
      <c r="C61" s="11" t="s">
        <v>74</v>
      </c>
      <c r="D61" s="13">
        <v>1</v>
      </c>
      <c r="E61" s="75">
        <v>5000</v>
      </c>
      <c r="F61" s="76"/>
    </row>
    <row r="62" spans="1:6" ht="30.75" thickBot="1" x14ac:dyDescent="0.25">
      <c r="A62" s="18" t="s">
        <v>84</v>
      </c>
      <c r="B62" s="13" t="s">
        <v>85</v>
      </c>
      <c r="C62" s="11" t="s">
        <v>86</v>
      </c>
      <c r="D62" s="13">
        <v>1</v>
      </c>
      <c r="E62" s="75">
        <v>29000</v>
      </c>
      <c r="F62" s="76"/>
    </row>
    <row r="63" spans="1:6" ht="30.75" thickBot="1" x14ac:dyDescent="0.25">
      <c r="A63" s="18" t="s">
        <v>87</v>
      </c>
      <c r="B63" s="13" t="s">
        <v>88</v>
      </c>
      <c r="C63" s="11" t="s">
        <v>86</v>
      </c>
      <c r="D63" s="13">
        <v>1</v>
      </c>
      <c r="E63" s="75">
        <v>25000</v>
      </c>
      <c r="F63" s="76"/>
    </row>
    <row r="64" spans="1:6" ht="90.75" thickBot="1" x14ac:dyDescent="0.25">
      <c r="A64" s="18" t="s">
        <v>89</v>
      </c>
      <c r="B64" s="13" t="s">
        <v>90</v>
      </c>
      <c r="C64" s="11" t="s">
        <v>86</v>
      </c>
      <c r="D64" s="13">
        <v>1</v>
      </c>
      <c r="E64" s="75">
        <v>550000</v>
      </c>
      <c r="F64" s="76"/>
    </row>
    <row r="65" spans="1:6" ht="30.75" thickBot="1" x14ac:dyDescent="0.25">
      <c r="A65" s="71" t="s">
        <v>91</v>
      </c>
      <c r="B65" s="72"/>
      <c r="C65" s="16" t="s">
        <v>76</v>
      </c>
      <c r="D65" s="16" t="s">
        <v>0</v>
      </c>
      <c r="E65" s="73" t="s">
        <v>77</v>
      </c>
      <c r="F65" s="74"/>
    </row>
    <row r="66" spans="1:6" ht="45.75" thickBot="1" x14ac:dyDescent="0.25">
      <c r="A66" s="18" t="s">
        <v>92</v>
      </c>
      <c r="B66" s="13" t="s">
        <v>93</v>
      </c>
      <c r="C66" s="11" t="s">
        <v>74</v>
      </c>
      <c r="D66" s="11">
        <v>1</v>
      </c>
      <c r="E66" s="75">
        <v>95000</v>
      </c>
      <c r="F66" s="76"/>
    </row>
    <row r="67" spans="1:6" ht="45.75" thickBot="1" x14ac:dyDescent="0.25">
      <c r="A67" s="19" t="s">
        <v>94</v>
      </c>
      <c r="B67" s="12" t="s">
        <v>95</v>
      </c>
      <c r="C67" s="10" t="s">
        <v>74</v>
      </c>
      <c r="D67" s="10">
        <v>1</v>
      </c>
      <c r="E67" s="75">
        <v>140000</v>
      </c>
      <c r="F67" s="76"/>
    </row>
    <row r="68" spans="1:6" ht="30.75" thickBot="1" x14ac:dyDescent="0.25">
      <c r="A68" s="71" t="s">
        <v>96</v>
      </c>
      <c r="B68" s="72"/>
      <c r="C68" s="15" t="s">
        <v>76</v>
      </c>
      <c r="D68" s="15" t="s">
        <v>0</v>
      </c>
      <c r="E68" s="73" t="s">
        <v>77</v>
      </c>
      <c r="F68" s="74"/>
    </row>
    <row r="69" spans="1:6" ht="15.75" thickBot="1" x14ac:dyDescent="0.25">
      <c r="A69" s="17" t="s">
        <v>97</v>
      </c>
      <c r="B69" s="11" t="s">
        <v>98</v>
      </c>
      <c r="C69" s="11" t="s">
        <v>99</v>
      </c>
      <c r="D69" s="11">
        <v>1</v>
      </c>
      <c r="E69" s="75">
        <v>4850000</v>
      </c>
      <c r="F69" s="76"/>
    </row>
    <row r="70" spans="1:6" ht="15.75" thickBot="1" x14ac:dyDescent="0.25">
      <c r="A70" s="17" t="s">
        <v>100</v>
      </c>
      <c r="B70" s="11" t="s">
        <v>101</v>
      </c>
      <c r="C70" s="11" t="s">
        <v>99</v>
      </c>
      <c r="D70" s="11">
        <v>1</v>
      </c>
      <c r="E70" s="75">
        <v>2700000</v>
      </c>
      <c r="F70" s="76"/>
    </row>
    <row r="71" spans="1:6" ht="15.75" thickBot="1" x14ac:dyDescent="0.25">
      <c r="A71" s="17" t="s">
        <v>102</v>
      </c>
      <c r="B71" s="11" t="s">
        <v>103</v>
      </c>
      <c r="C71" s="11" t="s">
        <v>99</v>
      </c>
      <c r="D71" s="11">
        <v>1</v>
      </c>
      <c r="E71" s="75">
        <v>2050000</v>
      </c>
      <c r="F71" s="76"/>
    </row>
    <row r="72" spans="1:6" ht="15.75" thickBot="1" x14ac:dyDescent="0.25">
      <c r="A72" s="17" t="s">
        <v>104</v>
      </c>
      <c r="B72" s="11" t="s">
        <v>105</v>
      </c>
      <c r="C72" s="11" t="s">
        <v>99</v>
      </c>
      <c r="D72" s="11">
        <v>1</v>
      </c>
      <c r="E72" s="75">
        <v>2000000</v>
      </c>
      <c r="F72" s="76"/>
    </row>
    <row r="73" spans="1:6" ht="15.75" thickBot="1" x14ac:dyDescent="0.25">
      <c r="A73" s="17" t="s">
        <v>106</v>
      </c>
      <c r="B73" s="11" t="s">
        <v>107</v>
      </c>
      <c r="C73" s="11" t="s">
        <v>99</v>
      </c>
      <c r="D73" s="11">
        <v>1</v>
      </c>
      <c r="E73" s="75">
        <v>2000000</v>
      </c>
      <c r="F73" s="76"/>
    </row>
    <row r="74" spans="1:6" ht="15.75" thickBot="1" x14ac:dyDescent="0.25">
      <c r="A74" s="17" t="s">
        <v>108</v>
      </c>
      <c r="B74" s="11" t="s">
        <v>109</v>
      </c>
      <c r="C74" s="11" t="s">
        <v>99</v>
      </c>
      <c r="D74" s="11">
        <v>1</v>
      </c>
      <c r="E74" s="75">
        <v>1100000</v>
      </c>
      <c r="F74" s="76"/>
    </row>
    <row r="75" spans="1:6" ht="15.75" thickBot="1" x14ac:dyDescent="0.25">
      <c r="A75" s="17" t="s">
        <v>110</v>
      </c>
      <c r="B75" s="11" t="s">
        <v>111</v>
      </c>
      <c r="C75" s="11" t="s">
        <v>99</v>
      </c>
      <c r="D75" s="11">
        <v>1</v>
      </c>
      <c r="E75" s="75">
        <v>2600000</v>
      </c>
      <c r="F75" s="76"/>
    </row>
    <row r="76" spans="1:6" ht="30" x14ac:dyDescent="0.2">
      <c r="A76" s="54" t="s">
        <v>185</v>
      </c>
      <c r="B76" s="55"/>
      <c r="C76" s="43" t="s">
        <v>76</v>
      </c>
      <c r="D76" s="43" t="s">
        <v>0</v>
      </c>
      <c r="E76" s="56" t="s">
        <v>77</v>
      </c>
      <c r="F76" s="57"/>
    </row>
    <row r="77" spans="1:6" ht="75" x14ac:dyDescent="0.25">
      <c r="A77" s="44" t="s">
        <v>127</v>
      </c>
      <c r="B77" s="42" t="s">
        <v>144</v>
      </c>
      <c r="C77" s="45" t="s">
        <v>74</v>
      </c>
      <c r="D77" s="46">
        <v>1</v>
      </c>
      <c r="E77" s="47"/>
      <c r="F77" s="48">
        <v>6819000</v>
      </c>
    </row>
    <row r="78" spans="1:6" ht="75" x14ac:dyDescent="0.25">
      <c r="A78" s="44" t="s">
        <v>128</v>
      </c>
      <c r="B78" s="42" t="s">
        <v>145</v>
      </c>
      <c r="C78" s="45" t="s">
        <v>74</v>
      </c>
      <c r="D78" s="46">
        <v>1</v>
      </c>
      <c r="E78" s="47"/>
      <c r="F78" s="48">
        <v>9280000</v>
      </c>
    </row>
    <row r="79" spans="1:6" x14ac:dyDescent="0.25">
      <c r="A79" s="44" t="s">
        <v>129</v>
      </c>
      <c r="B79" s="42" t="s">
        <v>146</v>
      </c>
      <c r="C79" s="45" t="s">
        <v>74</v>
      </c>
      <c r="D79" s="46">
        <v>8</v>
      </c>
      <c r="E79" s="47"/>
      <c r="F79" s="48">
        <v>296000</v>
      </c>
    </row>
    <row r="80" spans="1:6" x14ac:dyDescent="0.25">
      <c r="A80" s="44" t="s">
        <v>130</v>
      </c>
      <c r="B80" s="42" t="s">
        <v>147</v>
      </c>
      <c r="C80" s="45" t="s">
        <v>74</v>
      </c>
      <c r="D80" s="46">
        <v>5</v>
      </c>
      <c r="E80" s="47"/>
      <c r="F80" s="48">
        <v>140000</v>
      </c>
    </row>
    <row r="81" spans="1:6" x14ac:dyDescent="0.25">
      <c r="A81" s="44" t="s">
        <v>131</v>
      </c>
      <c r="B81" s="42" t="s">
        <v>148</v>
      </c>
      <c r="C81" s="45" t="s">
        <v>74</v>
      </c>
      <c r="D81" s="46">
        <v>200</v>
      </c>
      <c r="E81" s="47"/>
      <c r="F81" s="48">
        <v>760000</v>
      </c>
    </row>
    <row r="82" spans="1:6" x14ac:dyDescent="0.25">
      <c r="A82" s="44" t="s">
        <v>132</v>
      </c>
      <c r="B82" s="42" t="s">
        <v>149</v>
      </c>
      <c r="C82" s="45" t="s">
        <v>74</v>
      </c>
      <c r="D82" s="46">
        <v>10</v>
      </c>
      <c r="E82" s="47"/>
      <c r="F82" s="48">
        <v>75000</v>
      </c>
    </row>
    <row r="83" spans="1:6" ht="30" x14ac:dyDescent="0.25">
      <c r="A83" s="44" t="s">
        <v>133</v>
      </c>
      <c r="B83" s="42" t="s">
        <v>150</v>
      </c>
      <c r="C83" s="45" t="s">
        <v>74</v>
      </c>
      <c r="D83" s="46">
        <v>2</v>
      </c>
      <c r="E83" s="47"/>
      <c r="F83" s="48">
        <v>110000</v>
      </c>
    </row>
    <row r="84" spans="1:6" ht="30" x14ac:dyDescent="0.25">
      <c r="A84" s="44" t="s">
        <v>134</v>
      </c>
      <c r="B84" s="42" t="s">
        <v>151</v>
      </c>
      <c r="C84" s="45" t="s">
        <v>74</v>
      </c>
      <c r="D84" s="46">
        <v>1</v>
      </c>
      <c r="E84" s="47"/>
      <c r="F84" s="48">
        <v>35000</v>
      </c>
    </row>
    <row r="85" spans="1:6" ht="30" x14ac:dyDescent="0.25">
      <c r="A85" s="44" t="s">
        <v>135</v>
      </c>
      <c r="B85" s="42" t="s">
        <v>152</v>
      </c>
      <c r="C85" s="45" t="s">
        <v>74</v>
      </c>
      <c r="D85" s="46">
        <v>1</v>
      </c>
      <c r="E85" s="47"/>
      <c r="F85" s="48">
        <v>85000</v>
      </c>
    </row>
    <row r="86" spans="1:6" x14ac:dyDescent="0.25">
      <c r="A86" s="44" t="s">
        <v>136</v>
      </c>
      <c r="B86" s="42" t="s">
        <v>153</v>
      </c>
      <c r="C86" s="45" t="s">
        <v>74</v>
      </c>
      <c r="D86" s="46">
        <v>1</v>
      </c>
      <c r="E86" s="47"/>
      <c r="F86" s="48">
        <v>560000</v>
      </c>
    </row>
    <row r="87" spans="1:6" x14ac:dyDescent="0.25">
      <c r="A87" s="44" t="s">
        <v>137</v>
      </c>
      <c r="B87" s="42" t="s">
        <v>154</v>
      </c>
      <c r="C87" s="45" t="s">
        <v>74</v>
      </c>
      <c r="D87" s="46">
        <v>1</v>
      </c>
      <c r="E87" s="47"/>
      <c r="F87" s="48">
        <v>1315000</v>
      </c>
    </row>
    <row r="88" spans="1:6" x14ac:dyDescent="0.25">
      <c r="A88" s="44" t="s">
        <v>138</v>
      </c>
      <c r="B88" s="42" t="s">
        <v>155</v>
      </c>
      <c r="C88" s="45" t="s">
        <v>74</v>
      </c>
      <c r="D88" s="46">
        <v>1</v>
      </c>
      <c r="E88" s="47"/>
      <c r="F88" s="48">
        <v>11500</v>
      </c>
    </row>
    <row r="89" spans="1:6" x14ac:dyDescent="0.25">
      <c r="A89" s="44" t="s">
        <v>139</v>
      </c>
      <c r="B89" s="42" t="s">
        <v>156</v>
      </c>
      <c r="C89" s="45" t="s">
        <v>74</v>
      </c>
      <c r="D89" s="46">
        <v>10</v>
      </c>
      <c r="E89" s="47"/>
      <c r="F89" s="48">
        <v>132000</v>
      </c>
    </row>
    <row r="90" spans="1:6" x14ac:dyDescent="0.25">
      <c r="A90" s="44" t="s">
        <v>140</v>
      </c>
      <c r="B90" s="42" t="s">
        <v>157</v>
      </c>
      <c r="C90" s="45" t="s">
        <v>74</v>
      </c>
      <c r="D90" s="46">
        <v>1</v>
      </c>
      <c r="E90" s="47"/>
      <c r="F90" s="48">
        <v>15200</v>
      </c>
    </row>
    <row r="91" spans="1:6" x14ac:dyDescent="0.25">
      <c r="A91" s="44" t="s">
        <v>141</v>
      </c>
      <c r="B91" s="42" t="s">
        <v>158</v>
      </c>
      <c r="C91" s="45" t="s">
        <v>74</v>
      </c>
      <c r="D91" s="46">
        <v>1</v>
      </c>
      <c r="E91" s="47"/>
      <c r="F91" s="48">
        <v>8900</v>
      </c>
    </row>
    <row r="92" spans="1:6" x14ac:dyDescent="0.25">
      <c r="A92" s="44" t="s">
        <v>142</v>
      </c>
      <c r="B92" s="42" t="s">
        <v>159</v>
      </c>
      <c r="C92" s="45" t="s">
        <v>74</v>
      </c>
      <c r="D92" s="46">
        <v>2</v>
      </c>
      <c r="E92" s="47"/>
      <c r="F92" s="48">
        <v>90000</v>
      </c>
    </row>
    <row r="93" spans="1:6" x14ac:dyDescent="0.25">
      <c r="A93" s="44" t="s">
        <v>143</v>
      </c>
      <c r="B93" s="42" t="s">
        <v>160</v>
      </c>
      <c r="C93" s="45" t="s">
        <v>74</v>
      </c>
      <c r="D93" s="46">
        <v>7</v>
      </c>
      <c r="E93" s="47"/>
      <c r="F93" s="48">
        <v>77000</v>
      </c>
    </row>
    <row r="94" spans="1:6" x14ac:dyDescent="0.25">
      <c r="A94" s="44" t="s">
        <v>169</v>
      </c>
      <c r="B94" s="42" t="s">
        <v>161</v>
      </c>
      <c r="C94" s="45" t="s">
        <v>74</v>
      </c>
      <c r="D94" s="46">
        <v>1</v>
      </c>
      <c r="E94" s="47"/>
      <c r="F94" s="48">
        <v>5300</v>
      </c>
    </row>
    <row r="95" spans="1:6" x14ac:dyDescent="0.25">
      <c r="A95" s="44" t="s">
        <v>170</v>
      </c>
      <c r="B95" s="42" t="s">
        <v>162</v>
      </c>
      <c r="C95" s="45" t="s">
        <v>74</v>
      </c>
      <c r="D95" s="46">
        <v>2</v>
      </c>
      <c r="E95" s="47"/>
      <c r="F95" s="48">
        <v>4600</v>
      </c>
    </row>
    <row r="96" spans="1:6" ht="30" x14ac:dyDescent="0.25">
      <c r="A96" s="44" t="s">
        <v>171</v>
      </c>
      <c r="B96" s="42" t="s">
        <v>163</v>
      </c>
      <c r="C96" s="45" t="s">
        <v>74</v>
      </c>
      <c r="D96" s="46">
        <v>2</v>
      </c>
      <c r="E96" s="47"/>
      <c r="F96" s="48">
        <v>10800</v>
      </c>
    </row>
    <row r="97" spans="1:6" ht="30" x14ac:dyDescent="0.25">
      <c r="A97" s="44" t="s">
        <v>172</v>
      </c>
      <c r="B97" s="42" t="s">
        <v>164</v>
      </c>
      <c r="C97" s="45" t="s">
        <v>74</v>
      </c>
      <c r="D97" s="46">
        <v>2</v>
      </c>
      <c r="E97" s="47"/>
      <c r="F97" s="48">
        <v>12000</v>
      </c>
    </row>
    <row r="98" spans="1:6" x14ac:dyDescent="0.25">
      <c r="A98" s="44" t="s">
        <v>173</v>
      </c>
      <c r="B98" s="42" t="s">
        <v>182</v>
      </c>
      <c r="C98" s="45" t="s">
        <v>74</v>
      </c>
      <c r="D98" s="46">
        <v>3</v>
      </c>
      <c r="E98" s="47"/>
      <c r="F98" s="48">
        <v>7800</v>
      </c>
    </row>
    <row r="99" spans="1:6" x14ac:dyDescent="0.25">
      <c r="A99" s="44" t="s">
        <v>174</v>
      </c>
      <c r="B99" s="42" t="s">
        <v>165</v>
      </c>
      <c r="C99" s="45" t="s">
        <v>74</v>
      </c>
      <c r="D99" s="46">
        <v>10</v>
      </c>
      <c r="E99" s="47"/>
      <c r="F99" s="48">
        <v>32000</v>
      </c>
    </row>
    <row r="100" spans="1:6" x14ac:dyDescent="0.25">
      <c r="A100" s="44" t="s">
        <v>175</v>
      </c>
      <c r="B100" s="42" t="s">
        <v>166</v>
      </c>
      <c r="C100" s="45" t="s">
        <v>74</v>
      </c>
      <c r="D100" s="46">
        <v>20</v>
      </c>
      <c r="E100" s="47"/>
      <c r="F100" s="48">
        <v>36000</v>
      </c>
    </row>
    <row r="101" spans="1:6" x14ac:dyDescent="0.25">
      <c r="A101" s="44" t="s">
        <v>176</v>
      </c>
      <c r="B101" s="42" t="s">
        <v>167</v>
      </c>
      <c r="C101" s="45" t="s">
        <v>74</v>
      </c>
      <c r="D101" s="46">
        <v>10</v>
      </c>
      <c r="E101" s="47"/>
      <c r="F101" s="48">
        <v>400000</v>
      </c>
    </row>
    <row r="102" spans="1:6" x14ac:dyDescent="0.25">
      <c r="A102" s="44" t="s">
        <v>177</v>
      </c>
      <c r="B102" s="42" t="s">
        <v>183</v>
      </c>
      <c r="C102" s="45" t="s">
        <v>74</v>
      </c>
      <c r="D102" s="46">
        <v>1</v>
      </c>
      <c r="E102" s="47"/>
      <c r="F102" s="48">
        <v>175000</v>
      </c>
    </row>
    <row r="103" spans="1:6" x14ac:dyDescent="0.25">
      <c r="A103" s="44" t="s">
        <v>178</v>
      </c>
      <c r="B103" s="42" t="s">
        <v>168</v>
      </c>
      <c r="C103" s="45" t="s">
        <v>74</v>
      </c>
      <c r="D103" s="46">
        <v>7</v>
      </c>
      <c r="E103" s="47"/>
      <c r="F103" s="48">
        <v>161000</v>
      </c>
    </row>
    <row r="104" spans="1:6" ht="30" x14ac:dyDescent="0.25">
      <c r="A104" s="44" t="s">
        <v>179</v>
      </c>
      <c r="B104" s="42" t="s">
        <v>181</v>
      </c>
      <c r="C104" s="45" t="s">
        <v>74</v>
      </c>
      <c r="D104" s="46">
        <v>2</v>
      </c>
      <c r="E104" s="47"/>
      <c r="F104" s="48">
        <v>2160000</v>
      </c>
    </row>
    <row r="105" spans="1:6" ht="30" x14ac:dyDescent="0.25">
      <c r="A105" s="44" t="s">
        <v>180</v>
      </c>
      <c r="B105" s="42" t="s">
        <v>184</v>
      </c>
      <c r="C105" s="45" t="s">
        <v>74</v>
      </c>
      <c r="D105" s="46">
        <v>1</v>
      </c>
      <c r="E105" s="47"/>
      <c r="F105" s="48">
        <v>2610000</v>
      </c>
    </row>
    <row r="106" spans="1:6" x14ac:dyDescent="0.2">
      <c r="A106" s="49" t="s">
        <v>186</v>
      </c>
      <c r="B106" s="50"/>
      <c r="C106" s="50"/>
      <c r="D106" s="51"/>
      <c r="E106" s="52">
        <v>25424100</v>
      </c>
      <c r="F106" s="53"/>
    </row>
  </sheetData>
  <mergeCells count="73">
    <mergeCell ref="E62:F62"/>
    <mergeCell ref="A65:B65"/>
    <mergeCell ref="A68:B68"/>
    <mergeCell ref="A58:B58"/>
    <mergeCell ref="E58:F58"/>
    <mergeCell ref="E59:F59"/>
    <mergeCell ref="E60:F60"/>
    <mergeCell ref="E61:F61"/>
    <mergeCell ref="E67:F67"/>
    <mergeCell ref="E68:F68"/>
    <mergeCell ref="C10:C16"/>
    <mergeCell ref="D10:D16"/>
    <mergeCell ref="E10:E16"/>
    <mergeCell ref="F10:F16"/>
    <mergeCell ref="A17:A22"/>
    <mergeCell ref="C17:C22"/>
    <mergeCell ref="D17:D22"/>
    <mergeCell ref="E17:E22"/>
    <mergeCell ref="F17:F22"/>
    <mergeCell ref="A10:A16"/>
    <mergeCell ref="E75:F75"/>
    <mergeCell ref="E71:F71"/>
    <mergeCell ref="E72:F72"/>
    <mergeCell ref="E73:F73"/>
    <mergeCell ref="E74:F74"/>
    <mergeCell ref="E69:F69"/>
    <mergeCell ref="E70:F70"/>
    <mergeCell ref="E63:F63"/>
    <mergeCell ref="E64:F64"/>
    <mergeCell ref="E65:F65"/>
    <mergeCell ref="E66:F66"/>
    <mergeCell ref="A55:A56"/>
    <mergeCell ref="C55:C56"/>
    <mergeCell ref="D55:D56"/>
    <mergeCell ref="E55:E56"/>
    <mergeCell ref="F55:F56"/>
    <mergeCell ref="A49:A52"/>
    <mergeCell ref="C49:C52"/>
    <mergeCell ref="D49:D52"/>
    <mergeCell ref="E49:E52"/>
    <mergeCell ref="F49:F52"/>
    <mergeCell ref="A38:A45"/>
    <mergeCell ref="C38:C45"/>
    <mergeCell ref="D38:D45"/>
    <mergeCell ref="E38:E45"/>
    <mergeCell ref="F38:F45"/>
    <mergeCell ref="A46:A48"/>
    <mergeCell ref="C46:C48"/>
    <mergeCell ref="D46:D48"/>
    <mergeCell ref="E46:E48"/>
    <mergeCell ref="F46:F48"/>
    <mergeCell ref="F23:F29"/>
    <mergeCell ref="A30:A37"/>
    <mergeCell ref="C30:C37"/>
    <mergeCell ref="D30:D37"/>
    <mergeCell ref="E30:E37"/>
    <mergeCell ref="F30:F37"/>
    <mergeCell ref="A106:D106"/>
    <mergeCell ref="E106:F106"/>
    <mergeCell ref="A1:F1"/>
    <mergeCell ref="A2:F2"/>
    <mergeCell ref="A4:F4"/>
    <mergeCell ref="A76:B76"/>
    <mergeCell ref="E76:F76"/>
    <mergeCell ref="A5:A9"/>
    <mergeCell ref="C5:C9"/>
    <mergeCell ref="D5:D9"/>
    <mergeCell ref="E5:E9"/>
    <mergeCell ref="F5:F9"/>
    <mergeCell ref="A23:A29"/>
    <mergeCell ref="C23:C29"/>
    <mergeCell ref="D23:D29"/>
    <mergeCell ref="E23:E29"/>
  </mergeCells>
  <pageMargins left="0.70866141732283516" right="0.70866141732283516" top="0.35433070866141764" bottom="0.55118110236220508" header="0.31496062992126012" footer="0.31496062992126012"/>
  <pageSetup paperSize="9" scale="70" fitToWidth="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106"/>
  <sheetViews>
    <sheetView workbookViewId="0">
      <selection activeCell="E69" sqref="E69:F69"/>
    </sheetView>
  </sheetViews>
  <sheetFormatPr baseColWidth="10" defaultColWidth="18.140625" defaultRowHeight="15" x14ac:dyDescent="0.25"/>
  <cols>
    <col min="1" max="1" width="7.7109375" style="9" customWidth="1"/>
    <col min="2" max="2" width="29.42578125" style="35" customWidth="1"/>
    <col min="3" max="3" width="11.85546875" style="36" customWidth="1"/>
    <col min="4" max="4" width="6.28515625" style="37" customWidth="1"/>
    <col min="5" max="5" width="18.140625" style="38"/>
    <col min="6" max="16384" width="18.140625" style="28"/>
  </cols>
  <sheetData>
    <row r="1" spans="1:6" ht="15.75" thickBot="1" x14ac:dyDescent="0.3">
      <c r="A1" s="58"/>
      <c r="B1" s="58"/>
      <c r="C1" s="58"/>
      <c r="D1" s="58"/>
      <c r="E1" s="58"/>
      <c r="F1" s="58"/>
    </row>
    <row r="2" spans="1:6" ht="15.75" thickBot="1" x14ac:dyDescent="0.3">
      <c r="A2" s="59" t="s">
        <v>3</v>
      </c>
      <c r="B2" s="60"/>
      <c r="C2" s="60"/>
      <c r="D2" s="60"/>
      <c r="E2" s="60"/>
      <c r="F2" s="61"/>
    </row>
    <row r="3" spans="1:6" ht="45.75" thickBot="1" x14ac:dyDescent="0.3">
      <c r="A3" s="5" t="s">
        <v>4</v>
      </c>
      <c r="B3" s="6" t="s">
        <v>5</v>
      </c>
      <c r="C3" s="6" t="s">
        <v>6</v>
      </c>
      <c r="D3" s="7" t="s">
        <v>0</v>
      </c>
      <c r="E3" s="29" t="s">
        <v>123</v>
      </c>
      <c r="F3" s="30" t="s">
        <v>124</v>
      </c>
    </row>
    <row r="4" spans="1:6" ht="15.75" thickBot="1" x14ac:dyDescent="0.3">
      <c r="A4" s="59" t="s">
        <v>9</v>
      </c>
      <c r="B4" s="60"/>
      <c r="C4" s="60"/>
      <c r="D4" s="60"/>
      <c r="E4" s="60"/>
      <c r="F4" s="61"/>
    </row>
    <row r="5" spans="1:6" x14ac:dyDescent="0.25">
      <c r="A5" s="62" t="s">
        <v>10</v>
      </c>
      <c r="B5" s="10" t="s">
        <v>11</v>
      </c>
      <c r="C5" s="65" t="s">
        <v>16</v>
      </c>
      <c r="D5" s="65">
        <v>1</v>
      </c>
      <c r="E5" s="68">
        <v>24500</v>
      </c>
      <c r="F5" s="68">
        <v>27000</v>
      </c>
    </row>
    <row r="6" spans="1:6" ht="30" x14ac:dyDescent="0.25">
      <c r="A6" s="63"/>
      <c r="B6" s="10" t="s">
        <v>12</v>
      </c>
      <c r="C6" s="66"/>
      <c r="D6" s="66"/>
      <c r="E6" s="69"/>
      <c r="F6" s="69"/>
    </row>
    <row r="7" spans="1:6" ht="30" x14ac:dyDescent="0.25">
      <c r="A7" s="63"/>
      <c r="B7" s="10" t="s">
        <v>13</v>
      </c>
      <c r="C7" s="66"/>
      <c r="D7" s="66"/>
      <c r="E7" s="69"/>
      <c r="F7" s="69"/>
    </row>
    <row r="8" spans="1:6" ht="30" x14ac:dyDescent="0.25">
      <c r="A8" s="63"/>
      <c r="B8" s="10" t="s">
        <v>14</v>
      </c>
      <c r="C8" s="66"/>
      <c r="D8" s="66"/>
      <c r="E8" s="69"/>
      <c r="F8" s="69"/>
    </row>
    <row r="9" spans="1:6" ht="30.75" thickBot="1" x14ac:dyDescent="0.3">
      <c r="A9" s="64"/>
      <c r="B9" s="11" t="s">
        <v>15</v>
      </c>
      <c r="C9" s="67"/>
      <c r="D9" s="67"/>
      <c r="E9" s="70"/>
      <c r="F9" s="70"/>
    </row>
    <row r="10" spans="1:6" x14ac:dyDescent="0.25">
      <c r="A10" s="62" t="s">
        <v>17</v>
      </c>
      <c r="B10" s="10" t="s">
        <v>18</v>
      </c>
      <c r="C10" s="65" t="s">
        <v>16</v>
      </c>
      <c r="D10" s="65">
        <v>1</v>
      </c>
      <c r="E10" s="68">
        <v>27000</v>
      </c>
      <c r="F10" s="68">
        <v>30000</v>
      </c>
    </row>
    <row r="11" spans="1:6" ht="30" x14ac:dyDescent="0.25">
      <c r="A11" s="63"/>
      <c r="B11" s="10" t="s">
        <v>19</v>
      </c>
      <c r="C11" s="66"/>
      <c r="D11" s="66"/>
      <c r="E11" s="69"/>
      <c r="F11" s="69"/>
    </row>
    <row r="12" spans="1:6" ht="30" x14ac:dyDescent="0.25">
      <c r="A12" s="63"/>
      <c r="B12" s="10" t="s">
        <v>20</v>
      </c>
      <c r="C12" s="66"/>
      <c r="D12" s="66"/>
      <c r="E12" s="69"/>
      <c r="F12" s="69"/>
    </row>
    <row r="13" spans="1:6" ht="30" x14ac:dyDescent="0.25">
      <c r="A13" s="63"/>
      <c r="B13" s="10" t="s">
        <v>21</v>
      </c>
      <c r="C13" s="66"/>
      <c r="D13" s="66"/>
      <c r="E13" s="69"/>
      <c r="F13" s="69"/>
    </row>
    <row r="14" spans="1:6" ht="30" x14ac:dyDescent="0.25">
      <c r="A14" s="63"/>
      <c r="B14" s="10" t="s">
        <v>22</v>
      </c>
      <c r="C14" s="66"/>
      <c r="D14" s="66"/>
      <c r="E14" s="69"/>
      <c r="F14" s="69"/>
    </row>
    <row r="15" spans="1:6" ht="30" x14ac:dyDescent="0.25">
      <c r="A15" s="63"/>
      <c r="B15" s="10" t="s">
        <v>23</v>
      </c>
      <c r="C15" s="66"/>
      <c r="D15" s="66"/>
      <c r="E15" s="69"/>
      <c r="F15" s="69"/>
    </row>
    <row r="16" spans="1:6" ht="30.75" thickBot="1" x14ac:dyDescent="0.3">
      <c r="A16" s="64"/>
      <c r="B16" s="11" t="s">
        <v>15</v>
      </c>
      <c r="C16" s="67"/>
      <c r="D16" s="67"/>
      <c r="E16" s="70"/>
      <c r="F16" s="70"/>
    </row>
    <row r="17" spans="1:6" x14ac:dyDescent="0.25">
      <c r="A17" s="62" t="s">
        <v>24</v>
      </c>
      <c r="B17" s="10" t="s">
        <v>25</v>
      </c>
      <c r="C17" s="65" t="s">
        <v>16</v>
      </c>
      <c r="D17" s="65">
        <v>1</v>
      </c>
      <c r="E17" s="68">
        <v>29000</v>
      </c>
      <c r="F17" s="68">
        <v>32000</v>
      </c>
    </row>
    <row r="18" spans="1:6" ht="30" x14ac:dyDescent="0.25">
      <c r="A18" s="63"/>
      <c r="B18" s="10" t="s">
        <v>26</v>
      </c>
      <c r="C18" s="66"/>
      <c r="D18" s="66"/>
      <c r="E18" s="69"/>
      <c r="F18" s="69"/>
    </row>
    <row r="19" spans="1:6" ht="30" x14ac:dyDescent="0.25">
      <c r="A19" s="63"/>
      <c r="B19" s="10" t="s">
        <v>27</v>
      </c>
      <c r="C19" s="66"/>
      <c r="D19" s="66"/>
      <c r="E19" s="69"/>
      <c r="F19" s="69"/>
    </row>
    <row r="20" spans="1:6" x14ac:dyDescent="0.25">
      <c r="A20" s="63"/>
      <c r="B20" s="10" t="s">
        <v>28</v>
      </c>
      <c r="C20" s="66"/>
      <c r="D20" s="66"/>
      <c r="E20" s="69"/>
      <c r="F20" s="69"/>
    </row>
    <row r="21" spans="1:6" ht="45" x14ac:dyDescent="0.25">
      <c r="A21" s="63"/>
      <c r="B21" s="10" t="s">
        <v>29</v>
      </c>
      <c r="C21" s="66"/>
      <c r="D21" s="66"/>
      <c r="E21" s="69"/>
      <c r="F21" s="69"/>
    </row>
    <row r="22" spans="1:6" ht="120.75" thickBot="1" x14ac:dyDescent="0.3">
      <c r="A22" s="64"/>
      <c r="B22" s="11" t="s">
        <v>30</v>
      </c>
      <c r="C22" s="67"/>
      <c r="D22" s="67"/>
      <c r="E22" s="70"/>
      <c r="F22" s="70"/>
    </row>
    <row r="23" spans="1:6" x14ac:dyDescent="0.25">
      <c r="A23" s="62" t="s">
        <v>31</v>
      </c>
      <c r="B23" s="10" t="s">
        <v>32</v>
      </c>
      <c r="C23" s="65" t="s">
        <v>16</v>
      </c>
      <c r="D23" s="65">
        <v>1</v>
      </c>
      <c r="E23" s="68">
        <v>27000</v>
      </c>
      <c r="F23" s="68">
        <v>30000</v>
      </c>
    </row>
    <row r="24" spans="1:6" ht="30" x14ac:dyDescent="0.25">
      <c r="A24" s="63"/>
      <c r="B24" s="10" t="s">
        <v>33</v>
      </c>
      <c r="C24" s="66"/>
      <c r="D24" s="66"/>
      <c r="E24" s="69"/>
      <c r="F24" s="69"/>
    </row>
    <row r="25" spans="1:6" x14ac:dyDescent="0.25">
      <c r="A25" s="63"/>
      <c r="B25" s="10" t="s">
        <v>34</v>
      </c>
      <c r="C25" s="66"/>
      <c r="D25" s="66"/>
      <c r="E25" s="69"/>
      <c r="F25" s="69"/>
    </row>
    <row r="26" spans="1:6" ht="45" x14ac:dyDescent="0.25">
      <c r="A26" s="63"/>
      <c r="B26" s="10" t="s">
        <v>35</v>
      </c>
      <c r="C26" s="66"/>
      <c r="D26" s="66"/>
      <c r="E26" s="69"/>
      <c r="F26" s="69"/>
    </row>
    <row r="27" spans="1:6" x14ac:dyDescent="0.25">
      <c r="A27" s="63"/>
      <c r="B27" s="10" t="s">
        <v>36</v>
      </c>
      <c r="C27" s="66"/>
      <c r="D27" s="66"/>
      <c r="E27" s="69"/>
      <c r="F27" s="69"/>
    </row>
    <row r="28" spans="1:6" ht="30" x14ac:dyDescent="0.25">
      <c r="A28" s="63"/>
      <c r="B28" s="10" t="s">
        <v>37</v>
      </c>
      <c r="C28" s="66"/>
      <c r="D28" s="66"/>
      <c r="E28" s="69"/>
      <c r="F28" s="69"/>
    </row>
    <row r="29" spans="1:6" ht="30.75" thickBot="1" x14ac:dyDescent="0.3">
      <c r="A29" s="64"/>
      <c r="B29" s="11" t="s">
        <v>38</v>
      </c>
      <c r="C29" s="67"/>
      <c r="D29" s="67"/>
      <c r="E29" s="70"/>
      <c r="F29" s="70"/>
    </row>
    <row r="30" spans="1:6" x14ac:dyDescent="0.25">
      <c r="A30" s="62" t="s">
        <v>39</v>
      </c>
      <c r="B30" s="12" t="s">
        <v>40</v>
      </c>
      <c r="C30" s="65" t="s">
        <v>16</v>
      </c>
      <c r="D30" s="65">
        <v>1</v>
      </c>
      <c r="E30" s="68">
        <v>27000</v>
      </c>
      <c r="F30" s="68">
        <v>30000</v>
      </c>
    </row>
    <row r="31" spans="1:6" ht="30" x14ac:dyDescent="0.25">
      <c r="A31" s="63"/>
      <c r="B31" s="12" t="s">
        <v>41</v>
      </c>
      <c r="C31" s="66"/>
      <c r="D31" s="66"/>
      <c r="E31" s="69"/>
      <c r="F31" s="69"/>
    </row>
    <row r="32" spans="1:6" ht="30" x14ac:dyDescent="0.25">
      <c r="A32" s="63"/>
      <c r="B32" s="12" t="s">
        <v>27</v>
      </c>
      <c r="C32" s="66"/>
      <c r="D32" s="66"/>
      <c r="E32" s="69"/>
      <c r="F32" s="69"/>
    </row>
    <row r="33" spans="1:6" x14ac:dyDescent="0.25">
      <c r="A33" s="63"/>
      <c r="B33" s="12" t="s">
        <v>28</v>
      </c>
      <c r="C33" s="66"/>
      <c r="D33" s="66"/>
      <c r="E33" s="69"/>
      <c r="F33" s="69"/>
    </row>
    <row r="34" spans="1:6" ht="45" x14ac:dyDescent="0.25">
      <c r="A34" s="63"/>
      <c r="B34" s="12" t="s">
        <v>42</v>
      </c>
      <c r="C34" s="66"/>
      <c r="D34" s="66"/>
      <c r="E34" s="69"/>
      <c r="F34" s="69"/>
    </row>
    <row r="35" spans="1:6" ht="75" x14ac:dyDescent="0.25">
      <c r="A35" s="63"/>
      <c r="B35" s="12" t="s">
        <v>43</v>
      </c>
      <c r="C35" s="66"/>
      <c r="D35" s="66"/>
      <c r="E35" s="69"/>
      <c r="F35" s="69"/>
    </row>
    <row r="36" spans="1:6" x14ac:dyDescent="0.25">
      <c r="A36" s="63"/>
      <c r="B36" s="12" t="s">
        <v>44</v>
      </c>
      <c r="C36" s="66"/>
      <c r="D36" s="66"/>
      <c r="E36" s="69"/>
      <c r="F36" s="69"/>
    </row>
    <row r="37" spans="1:6" ht="30.75" thickBot="1" x14ac:dyDescent="0.3">
      <c r="A37" s="64"/>
      <c r="B37" s="13" t="s">
        <v>45</v>
      </c>
      <c r="C37" s="67"/>
      <c r="D37" s="67"/>
      <c r="E37" s="70"/>
      <c r="F37" s="70"/>
    </row>
    <row r="38" spans="1:6" x14ac:dyDescent="0.25">
      <c r="A38" s="62" t="s">
        <v>46</v>
      </c>
      <c r="B38" s="12" t="s">
        <v>48</v>
      </c>
      <c r="C38" s="65" t="s">
        <v>16</v>
      </c>
      <c r="D38" s="65">
        <v>1</v>
      </c>
      <c r="E38" s="68">
        <v>35000</v>
      </c>
      <c r="F38" s="68">
        <v>38000</v>
      </c>
    </row>
    <row r="39" spans="1:6" ht="45" x14ac:dyDescent="0.25">
      <c r="A39" s="63"/>
      <c r="B39" s="12" t="s">
        <v>49</v>
      </c>
      <c r="C39" s="66"/>
      <c r="D39" s="66"/>
      <c r="E39" s="69"/>
      <c r="F39" s="69"/>
    </row>
    <row r="40" spans="1:6" ht="30" x14ac:dyDescent="0.25">
      <c r="A40" s="63"/>
      <c r="B40" s="12" t="s">
        <v>50</v>
      </c>
      <c r="C40" s="66"/>
      <c r="D40" s="66"/>
      <c r="E40" s="69"/>
      <c r="F40" s="69"/>
    </row>
    <row r="41" spans="1:6" x14ac:dyDescent="0.25">
      <c r="A41" s="63"/>
      <c r="B41" s="12" t="s">
        <v>51</v>
      </c>
      <c r="C41" s="66"/>
      <c r="D41" s="66"/>
      <c r="E41" s="69"/>
      <c r="F41" s="69"/>
    </row>
    <row r="42" spans="1:6" x14ac:dyDescent="0.25">
      <c r="A42" s="63"/>
      <c r="B42" s="12" t="s">
        <v>52</v>
      </c>
      <c r="C42" s="66"/>
      <c r="D42" s="66"/>
      <c r="E42" s="69"/>
      <c r="F42" s="69"/>
    </row>
    <row r="43" spans="1:6" ht="45" x14ac:dyDescent="0.25">
      <c r="A43" s="63"/>
      <c r="B43" s="12" t="s">
        <v>53</v>
      </c>
      <c r="C43" s="66"/>
      <c r="D43" s="66"/>
      <c r="E43" s="69"/>
      <c r="F43" s="69"/>
    </row>
    <row r="44" spans="1:6" ht="30" x14ac:dyDescent="0.25">
      <c r="A44" s="63"/>
      <c r="B44" s="12" t="s">
        <v>54</v>
      </c>
      <c r="C44" s="66"/>
      <c r="D44" s="66"/>
      <c r="E44" s="69"/>
      <c r="F44" s="69"/>
    </row>
    <row r="45" spans="1:6" ht="30.75" thickBot="1" x14ac:dyDescent="0.3">
      <c r="A45" s="64"/>
      <c r="B45" s="13" t="s">
        <v>55</v>
      </c>
      <c r="C45" s="67"/>
      <c r="D45" s="67"/>
      <c r="E45" s="70"/>
      <c r="F45" s="70"/>
    </row>
    <row r="46" spans="1:6" x14ac:dyDescent="0.25">
      <c r="A46" s="62" t="s">
        <v>47</v>
      </c>
      <c r="B46" s="12" t="s">
        <v>57</v>
      </c>
      <c r="C46" s="65" t="s">
        <v>16</v>
      </c>
      <c r="D46" s="65">
        <v>1</v>
      </c>
      <c r="E46" s="68">
        <v>20000</v>
      </c>
      <c r="F46" s="68">
        <v>22000</v>
      </c>
    </row>
    <row r="47" spans="1:6" ht="90" x14ac:dyDescent="0.25">
      <c r="A47" s="63"/>
      <c r="B47" s="12" t="s">
        <v>58</v>
      </c>
      <c r="C47" s="66"/>
      <c r="D47" s="66"/>
      <c r="E47" s="69"/>
      <c r="F47" s="69"/>
    </row>
    <row r="48" spans="1:6" ht="30.75" thickBot="1" x14ac:dyDescent="0.3">
      <c r="A48" s="64"/>
      <c r="B48" s="13" t="s">
        <v>59</v>
      </c>
      <c r="C48" s="67"/>
      <c r="D48" s="67"/>
      <c r="E48" s="70"/>
      <c r="F48" s="70"/>
    </row>
    <row r="49" spans="1:6" x14ac:dyDescent="0.25">
      <c r="A49" s="62" t="s">
        <v>56</v>
      </c>
      <c r="B49" s="12" t="s">
        <v>61</v>
      </c>
      <c r="C49" s="65" t="s">
        <v>16</v>
      </c>
      <c r="D49" s="65">
        <v>1</v>
      </c>
      <c r="E49" s="68">
        <v>22000</v>
      </c>
      <c r="F49" s="68">
        <v>25000</v>
      </c>
    </row>
    <row r="50" spans="1:6" ht="105" x14ac:dyDescent="0.25">
      <c r="A50" s="63"/>
      <c r="B50" s="12" t="s">
        <v>62</v>
      </c>
      <c r="C50" s="66"/>
      <c r="D50" s="66"/>
      <c r="E50" s="69"/>
      <c r="F50" s="69"/>
    </row>
    <row r="51" spans="1:6" ht="30" x14ac:dyDescent="0.25">
      <c r="A51" s="63"/>
      <c r="B51" s="12" t="s">
        <v>63</v>
      </c>
      <c r="C51" s="66"/>
      <c r="D51" s="66"/>
      <c r="E51" s="69"/>
      <c r="F51" s="69"/>
    </row>
    <row r="52" spans="1:6" ht="45.75" thickBot="1" x14ac:dyDescent="0.3">
      <c r="A52" s="64"/>
      <c r="B52" s="13" t="s">
        <v>64</v>
      </c>
      <c r="C52" s="67"/>
      <c r="D52" s="67"/>
      <c r="E52" s="70"/>
      <c r="F52" s="70"/>
    </row>
    <row r="53" spans="1:6" ht="30.75" thickBot="1" x14ac:dyDescent="0.3">
      <c r="A53" s="14" t="s">
        <v>60</v>
      </c>
      <c r="B53" s="13" t="s">
        <v>66</v>
      </c>
      <c r="C53" s="11" t="s">
        <v>16</v>
      </c>
      <c r="D53" s="11">
        <v>1</v>
      </c>
      <c r="E53" s="31">
        <v>16000</v>
      </c>
      <c r="F53" s="31">
        <v>19000</v>
      </c>
    </row>
    <row r="54" spans="1:6" ht="90.75" thickBot="1" x14ac:dyDescent="0.3">
      <c r="A54" s="14" t="s">
        <v>65</v>
      </c>
      <c r="B54" s="13" t="s">
        <v>68</v>
      </c>
      <c r="C54" s="11" t="s">
        <v>69</v>
      </c>
      <c r="D54" s="11">
        <v>1</v>
      </c>
      <c r="E54" s="31">
        <v>250000</v>
      </c>
      <c r="F54" s="31" t="s">
        <v>125</v>
      </c>
    </row>
    <row r="55" spans="1:6" x14ac:dyDescent="0.25">
      <c r="A55" s="62" t="s">
        <v>67</v>
      </c>
      <c r="B55" s="12" t="s">
        <v>71</v>
      </c>
      <c r="C55" s="65" t="s">
        <v>69</v>
      </c>
      <c r="D55" s="65">
        <v>1</v>
      </c>
      <c r="E55" s="68">
        <v>17000</v>
      </c>
      <c r="F55" s="68" t="s">
        <v>125</v>
      </c>
    </row>
    <row r="56" spans="1:6" ht="75.75" thickBot="1" x14ac:dyDescent="0.3">
      <c r="A56" s="64"/>
      <c r="B56" s="13" t="s">
        <v>72</v>
      </c>
      <c r="C56" s="67"/>
      <c r="D56" s="67"/>
      <c r="E56" s="70"/>
      <c r="F56" s="70"/>
    </row>
    <row r="57" spans="1:6" ht="30.75" thickBot="1" x14ac:dyDescent="0.3">
      <c r="A57" s="8" t="s">
        <v>70</v>
      </c>
      <c r="B57" s="12" t="s">
        <v>73</v>
      </c>
      <c r="C57" s="10" t="s">
        <v>74</v>
      </c>
      <c r="D57" s="10">
        <v>1</v>
      </c>
      <c r="E57" s="32">
        <v>4000</v>
      </c>
      <c r="F57" s="32" t="s">
        <v>125</v>
      </c>
    </row>
    <row r="58" spans="1:6" ht="30" customHeight="1" thickBot="1" x14ac:dyDescent="0.3">
      <c r="A58" s="71" t="s">
        <v>75</v>
      </c>
      <c r="B58" s="72"/>
      <c r="C58" s="15" t="s">
        <v>76</v>
      </c>
      <c r="D58" s="15" t="s">
        <v>0</v>
      </c>
      <c r="E58" s="73" t="s">
        <v>77</v>
      </c>
      <c r="F58" s="74"/>
    </row>
    <row r="59" spans="1:6" ht="60.75" thickBot="1" x14ac:dyDescent="0.3">
      <c r="A59" s="18" t="s">
        <v>78</v>
      </c>
      <c r="B59" s="13" t="s">
        <v>79</v>
      </c>
      <c r="C59" s="11" t="s">
        <v>74</v>
      </c>
      <c r="D59" s="13">
        <v>1</v>
      </c>
      <c r="E59" s="75">
        <v>30000</v>
      </c>
      <c r="F59" s="76"/>
    </row>
    <row r="60" spans="1:6" ht="60.75" thickBot="1" x14ac:dyDescent="0.3">
      <c r="A60" s="18" t="s">
        <v>80</v>
      </c>
      <c r="B60" s="13" t="s">
        <v>81</v>
      </c>
      <c r="C60" s="11" t="s">
        <v>74</v>
      </c>
      <c r="D60" s="13">
        <v>1</v>
      </c>
      <c r="E60" s="75">
        <v>45000</v>
      </c>
      <c r="F60" s="76"/>
    </row>
    <row r="61" spans="1:6" ht="15.75" thickBot="1" x14ac:dyDescent="0.3">
      <c r="A61" s="18" t="s">
        <v>82</v>
      </c>
      <c r="B61" s="13" t="s">
        <v>83</v>
      </c>
      <c r="C61" s="11" t="s">
        <v>74</v>
      </c>
      <c r="D61" s="13">
        <v>1</v>
      </c>
      <c r="E61" s="75">
        <v>5000</v>
      </c>
      <c r="F61" s="76"/>
    </row>
    <row r="62" spans="1:6" ht="30.75" thickBot="1" x14ac:dyDescent="0.3">
      <c r="A62" s="18" t="s">
        <v>84</v>
      </c>
      <c r="B62" s="13" t="s">
        <v>85</v>
      </c>
      <c r="C62" s="11" t="s">
        <v>86</v>
      </c>
      <c r="D62" s="13">
        <v>1</v>
      </c>
      <c r="E62" s="75">
        <v>29000</v>
      </c>
      <c r="F62" s="76"/>
    </row>
    <row r="63" spans="1:6" ht="30.75" thickBot="1" x14ac:dyDescent="0.3">
      <c r="A63" s="18" t="s">
        <v>87</v>
      </c>
      <c r="B63" s="13" t="s">
        <v>88</v>
      </c>
      <c r="C63" s="11" t="s">
        <v>86</v>
      </c>
      <c r="D63" s="13">
        <v>1</v>
      </c>
      <c r="E63" s="75">
        <v>25000</v>
      </c>
      <c r="F63" s="76"/>
    </row>
    <row r="64" spans="1:6" ht="105.75" thickBot="1" x14ac:dyDescent="0.3">
      <c r="A64" s="18" t="s">
        <v>89</v>
      </c>
      <c r="B64" s="13" t="s">
        <v>90</v>
      </c>
      <c r="C64" s="11" t="s">
        <v>86</v>
      </c>
      <c r="D64" s="13">
        <v>1</v>
      </c>
      <c r="E64" s="75">
        <v>550000</v>
      </c>
      <c r="F64" s="76"/>
    </row>
    <row r="65" spans="1:6" ht="27.75" customHeight="1" thickBot="1" x14ac:dyDescent="0.3">
      <c r="A65" s="71" t="s">
        <v>91</v>
      </c>
      <c r="B65" s="72"/>
      <c r="C65" s="16" t="s">
        <v>76</v>
      </c>
      <c r="D65" s="16" t="s">
        <v>0</v>
      </c>
      <c r="E65" s="73" t="s">
        <v>77</v>
      </c>
      <c r="F65" s="74"/>
    </row>
    <row r="66" spans="1:6" ht="45.75" thickBot="1" x14ac:dyDescent="0.3">
      <c r="A66" s="18" t="s">
        <v>92</v>
      </c>
      <c r="B66" s="13" t="s">
        <v>93</v>
      </c>
      <c r="C66" s="11" t="s">
        <v>74</v>
      </c>
      <c r="D66" s="11">
        <v>1</v>
      </c>
      <c r="E66" s="75">
        <v>95000</v>
      </c>
      <c r="F66" s="76"/>
    </row>
    <row r="67" spans="1:6" ht="45.75" thickBot="1" x14ac:dyDescent="0.3">
      <c r="A67" s="19" t="s">
        <v>94</v>
      </c>
      <c r="B67" s="12" t="s">
        <v>95</v>
      </c>
      <c r="C67" s="10" t="s">
        <v>74</v>
      </c>
      <c r="D67" s="10">
        <v>1</v>
      </c>
      <c r="E67" s="75">
        <v>140000</v>
      </c>
      <c r="F67" s="76"/>
    </row>
    <row r="68" spans="1:6" ht="28.5" customHeight="1" thickBot="1" x14ac:dyDescent="0.3">
      <c r="A68" s="71" t="s">
        <v>96</v>
      </c>
      <c r="B68" s="72"/>
      <c r="C68" s="15" t="s">
        <v>76</v>
      </c>
      <c r="D68" s="15" t="s">
        <v>0</v>
      </c>
      <c r="E68" s="73" t="s">
        <v>77</v>
      </c>
      <c r="F68" s="74"/>
    </row>
    <row r="69" spans="1:6" ht="30.75" thickBot="1" x14ac:dyDescent="0.3">
      <c r="A69" s="17" t="s">
        <v>97</v>
      </c>
      <c r="B69" s="11" t="s">
        <v>98</v>
      </c>
      <c r="C69" s="11" t="s">
        <v>99</v>
      </c>
      <c r="D69" s="11">
        <v>1</v>
      </c>
      <c r="E69" s="75">
        <v>5000000</v>
      </c>
      <c r="F69" s="76"/>
    </row>
    <row r="70" spans="1:6" ht="15.75" thickBot="1" x14ac:dyDescent="0.3">
      <c r="A70" s="17" t="s">
        <v>100</v>
      </c>
      <c r="B70" s="11" t="s">
        <v>101</v>
      </c>
      <c r="C70" s="11" t="s">
        <v>99</v>
      </c>
      <c r="D70" s="11">
        <v>1</v>
      </c>
      <c r="E70" s="75">
        <v>2700000</v>
      </c>
      <c r="F70" s="76"/>
    </row>
    <row r="71" spans="1:6" ht="15.75" thickBot="1" x14ac:dyDescent="0.3">
      <c r="A71" s="17" t="s">
        <v>102</v>
      </c>
      <c r="B71" s="11" t="s">
        <v>103</v>
      </c>
      <c r="C71" s="11" t="s">
        <v>99</v>
      </c>
      <c r="D71" s="11">
        <v>1</v>
      </c>
      <c r="E71" s="75">
        <v>2200000</v>
      </c>
      <c r="F71" s="76"/>
    </row>
    <row r="72" spans="1:6" ht="15.75" thickBot="1" x14ac:dyDescent="0.3">
      <c r="A72" s="17" t="s">
        <v>104</v>
      </c>
      <c r="B72" s="11" t="s">
        <v>105</v>
      </c>
      <c r="C72" s="11" t="s">
        <v>99</v>
      </c>
      <c r="D72" s="11">
        <v>1</v>
      </c>
      <c r="E72" s="75">
        <v>2200000</v>
      </c>
      <c r="F72" s="76"/>
    </row>
    <row r="73" spans="1:6" ht="15.75" thickBot="1" x14ac:dyDescent="0.3">
      <c r="A73" s="17" t="s">
        <v>106</v>
      </c>
      <c r="B73" s="11" t="s">
        <v>107</v>
      </c>
      <c r="C73" s="11" t="s">
        <v>99</v>
      </c>
      <c r="D73" s="11">
        <v>1</v>
      </c>
      <c r="E73" s="75">
        <v>2200000</v>
      </c>
      <c r="F73" s="76"/>
    </row>
    <row r="74" spans="1:6" ht="15.75" thickBot="1" x14ac:dyDescent="0.3">
      <c r="A74" s="17" t="s">
        <v>108</v>
      </c>
      <c r="B74" s="11" t="s">
        <v>109</v>
      </c>
      <c r="C74" s="11" t="s">
        <v>99</v>
      </c>
      <c r="D74" s="11">
        <v>1</v>
      </c>
      <c r="E74" s="75">
        <v>1200000</v>
      </c>
      <c r="F74" s="76"/>
    </row>
    <row r="75" spans="1:6" ht="15.75" thickBot="1" x14ac:dyDescent="0.3">
      <c r="A75" s="17" t="s">
        <v>110</v>
      </c>
      <c r="B75" s="11" t="s">
        <v>111</v>
      </c>
      <c r="C75" s="11" t="s">
        <v>99</v>
      </c>
      <c r="D75" s="11">
        <v>1</v>
      </c>
      <c r="E75" s="75">
        <v>2700000</v>
      </c>
      <c r="F75" s="76"/>
    </row>
    <row r="76" spans="1:6" ht="30" x14ac:dyDescent="0.25">
      <c r="A76" s="54" t="s">
        <v>185</v>
      </c>
      <c r="B76" s="55"/>
      <c r="C76" s="43" t="s">
        <v>76</v>
      </c>
      <c r="D76" s="43" t="s">
        <v>0</v>
      </c>
      <c r="E76" s="56" t="s">
        <v>77</v>
      </c>
      <c r="F76" s="57"/>
    </row>
    <row r="77" spans="1:6" ht="90" x14ac:dyDescent="0.25">
      <c r="A77" s="44" t="s">
        <v>127</v>
      </c>
      <c r="B77" s="42" t="s">
        <v>144</v>
      </c>
      <c r="C77" s="45" t="s">
        <v>74</v>
      </c>
      <c r="D77" s="46">
        <v>1</v>
      </c>
      <c r="E77" s="47"/>
      <c r="F77" s="48">
        <v>6819000</v>
      </c>
    </row>
    <row r="78" spans="1:6" ht="90" x14ac:dyDescent="0.25">
      <c r="A78" s="44" t="s">
        <v>128</v>
      </c>
      <c r="B78" s="42" t="s">
        <v>145</v>
      </c>
      <c r="C78" s="45" t="s">
        <v>74</v>
      </c>
      <c r="D78" s="46">
        <v>1</v>
      </c>
      <c r="E78" s="47"/>
      <c r="F78" s="48">
        <v>9280000</v>
      </c>
    </row>
    <row r="79" spans="1:6" x14ac:dyDescent="0.25">
      <c r="A79" s="44" t="s">
        <v>129</v>
      </c>
      <c r="B79" s="42" t="s">
        <v>146</v>
      </c>
      <c r="C79" s="45" t="s">
        <v>74</v>
      </c>
      <c r="D79" s="46">
        <v>8</v>
      </c>
      <c r="E79" s="47"/>
      <c r="F79" s="48">
        <v>296000</v>
      </c>
    </row>
    <row r="80" spans="1:6" x14ac:dyDescent="0.25">
      <c r="A80" s="44" t="s">
        <v>130</v>
      </c>
      <c r="B80" s="42" t="s">
        <v>147</v>
      </c>
      <c r="C80" s="45" t="s">
        <v>74</v>
      </c>
      <c r="D80" s="46">
        <v>5</v>
      </c>
      <c r="E80" s="47"/>
      <c r="F80" s="48">
        <v>140000</v>
      </c>
    </row>
    <row r="81" spans="1:6" x14ac:dyDescent="0.25">
      <c r="A81" s="44" t="s">
        <v>131</v>
      </c>
      <c r="B81" s="42" t="s">
        <v>148</v>
      </c>
      <c r="C81" s="45" t="s">
        <v>74</v>
      </c>
      <c r="D81" s="46">
        <v>200</v>
      </c>
      <c r="E81" s="47"/>
      <c r="F81" s="48">
        <v>760000</v>
      </c>
    </row>
    <row r="82" spans="1:6" x14ac:dyDescent="0.25">
      <c r="A82" s="44" t="s">
        <v>132</v>
      </c>
      <c r="B82" s="42" t="s">
        <v>149</v>
      </c>
      <c r="C82" s="45" t="s">
        <v>74</v>
      </c>
      <c r="D82" s="46">
        <v>10</v>
      </c>
      <c r="E82" s="47"/>
      <c r="F82" s="48">
        <v>75000</v>
      </c>
    </row>
    <row r="83" spans="1:6" ht="30" x14ac:dyDescent="0.25">
      <c r="A83" s="44" t="s">
        <v>133</v>
      </c>
      <c r="B83" s="42" t="s">
        <v>150</v>
      </c>
      <c r="C83" s="45" t="s">
        <v>74</v>
      </c>
      <c r="D83" s="46">
        <v>2</v>
      </c>
      <c r="E83" s="47"/>
      <c r="F83" s="48">
        <v>110000</v>
      </c>
    </row>
    <row r="84" spans="1:6" ht="30" x14ac:dyDescent="0.25">
      <c r="A84" s="44" t="s">
        <v>134</v>
      </c>
      <c r="B84" s="42" t="s">
        <v>151</v>
      </c>
      <c r="C84" s="45" t="s">
        <v>74</v>
      </c>
      <c r="D84" s="46">
        <v>1</v>
      </c>
      <c r="E84" s="47"/>
      <c r="F84" s="48">
        <v>35000</v>
      </c>
    </row>
    <row r="85" spans="1:6" ht="30" x14ac:dyDescent="0.25">
      <c r="A85" s="44" t="s">
        <v>135</v>
      </c>
      <c r="B85" s="42" t="s">
        <v>152</v>
      </c>
      <c r="C85" s="45" t="s">
        <v>74</v>
      </c>
      <c r="D85" s="46">
        <v>1</v>
      </c>
      <c r="E85" s="47"/>
      <c r="F85" s="48">
        <v>85000</v>
      </c>
    </row>
    <row r="86" spans="1:6" x14ac:dyDescent="0.25">
      <c r="A86" s="44" t="s">
        <v>136</v>
      </c>
      <c r="B86" s="42" t="s">
        <v>153</v>
      </c>
      <c r="C86" s="45" t="s">
        <v>74</v>
      </c>
      <c r="D86" s="46">
        <v>1</v>
      </c>
      <c r="E86" s="47"/>
      <c r="F86" s="48">
        <v>560000</v>
      </c>
    </row>
    <row r="87" spans="1:6" ht="30" x14ac:dyDescent="0.25">
      <c r="A87" s="44" t="s">
        <v>137</v>
      </c>
      <c r="B87" s="42" t="s">
        <v>154</v>
      </c>
      <c r="C87" s="45" t="s">
        <v>74</v>
      </c>
      <c r="D87" s="46">
        <v>1</v>
      </c>
      <c r="E87" s="47"/>
      <c r="F87" s="48">
        <v>1315000</v>
      </c>
    </row>
    <row r="88" spans="1:6" x14ac:dyDescent="0.25">
      <c r="A88" s="44" t="s">
        <v>138</v>
      </c>
      <c r="B88" s="42" t="s">
        <v>155</v>
      </c>
      <c r="C88" s="45" t="s">
        <v>74</v>
      </c>
      <c r="D88" s="46">
        <v>1</v>
      </c>
      <c r="E88" s="47"/>
      <c r="F88" s="48">
        <v>11500</v>
      </c>
    </row>
    <row r="89" spans="1:6" x14ac:dyDescent="0.25">
      <c r="A89" s="44" t="s">
        <v>139</v>
      </c>
      <c r="B89" s="42" t="s">
        <v>156</v>
      </c>
      <c r="C89" s="45" t="s">
        <v>74</v>
      </c>
      <c r="D89" s="46">
        <v>10</v>
      </c>
      <c r="E89" s="47"/>
      <c r="F89" s="48">
        <v>132000</v>
      </c>
    </row>
    <row r="90" spans="1:6" x14ac:dyDescent="0.25">
      <c r="A90" s="44" t="s">
        <v>140</v>
      </c>
      <c r="B90" s="42" t="s">
        <v>157</v>
      </c>
      <c r="C90" s="45" t="s">
        <v>74</v>
      </c>
      <c r="D90" s="46">
        <v>1</v>
      </c>
      <c r="E90" s="47"/>
      <c r="F90" s="48">
        <v>15200</v>
      </c>
    </row>
    <row r="91" spans="1:6" x14ac:dyDescent="0.25">
      <c r="A91" s="44" t="s">
        <v>141</v>
      </c>
      <c r="B91" s="42" t="s">
        <v>158</v>
      </c>
      <c r="C91" s="45" t="s">
        <v>74</v>
      </c>
      <c r="D91" s="46">
        <v>1</v>
      </c>
      <c r="E91" s="47"/>
      <c r="F91" s="48">
        <v>8900</v>
      </c>
    </row>
    <row r="92" spans="1:6" x14ac:dyDescent="0.25">
      <c r="A92" s="44" t="s">
        <v>142</v>
      </c>
      <c r="B92" s="42" t="s">
        <v>159</v>
      </c>
      <c r="C92" s="45" t="s">
        <v>74</v>
      </c>
      <c r="D92" s="46">
        <v>2</v>
      </c>
      <c r="E92" s="47"/>
      <c r="F92" s="48">
        <v>90000</v>
      </c>
    </row>
    <row r="93" spans="1:6" x14ac:dyDescent="0.25">
      <c r="A93" s="44" t="s">
        <v>143</v>
      </c>
      <c r="B93" s="42" t="s">
        <v>160</v>
      </c>
      <c r="C93" s="45" t="s">
        <v>74</v>
      </c>
      <c r="D93" s="46">
        <v>7</v>
      </c>
      <c r="E93" s="47"/>
      <c r="F93" s="48">
        <v>77000</v>
      </c>
    </row>
    <row r="94" spans="1:6" x14ac:dyDescent="0.25">
      <c r="A94" s="44" t="s">
        <v>169</v>
      </c>
      <c r="B94" s="42" t="s">
        <v>161</v>
      </c>
      <c r="C94" s="45" t="s">
        <v>74</v>
      </c>
      <c r="D94" s="46">
        <v>1</v>
      </c>
      <c r="E94" s="47"/>
      <c r="F94" s="48">
        <v>5300</v>
      </c>
    </row>
    <row r="95" spans="1:6" x14ac:dyDescent="0.25">
      <c r="A95" s="44" t="s">
        <v>170</v>
      </c>
      <c r="B95" s="42" t="s">
        <v>162</v>
      </c>
      <c r="C95" s="45" t="s">
        <v>74</v>
      </c>
      <c r="D95" s="46">
        <v>2</v>
      </c>
      <c r="E95" s="47"/>
      <c r="F95" s="48">
        <v>4600</v>
      </c>
    </row>
    <row r="96" spans="1:6" ht="30" x14ac:dyDescent="0.25">
      <c r="A96" s="44" t="s">
        <v>171</v>
      </c>
      <c r="B96" s="42" t="s">
        <v>163</v>
      </c>
      <c r="C96" s="45" t="s">
        <v>74</v>
      </c>
      <c r="D96" s="46">
        <v>2</v>
      </c>
      <c r="E96" s="47"/>
      <c r="F96" s="48">
        <v>10800</v>
      </c>
    </row>
    <row r="97" spans="1:6" ht="30" x14ac:dyDescent="0.25">
      <c r="A97" s="44" t="s">
        <v>172</v>
      </c>
      <c r="B97" s="42" t="s">
        <v>164</v>
      </c>
      <c r="C97" s="45" t="s">
        <v>74</v>
      </c>
      <c r="D97" s="46">
        <v>2</v>
      </c>
      <c r="E97" s="47"/>
      <c r="F97" s="48">
        <v>12000</v>
      </c>
    </row>
    <row r="98" spans="1:6" ht="30" x14ac:dyDescent="0.25">
      <c r="A98" s="44" t="s">
        <v>173</v>
      </c>
      <c r="B98" s="42" t="s">
        <v>182</v>
      </c>
      <c r="C98" s="45" t="s">
        <v>74</v>
      </c>
      <c r="D98" s="46">
        <v>3</v>
      </c>
      <c r="E98" s="47"/>
      <c r="F98" s="48">
        <v>7800</v>
      </c>
    </row>
    <row r="99" spans="1:6" x14ac:dyDescent="0.25">
      <c r="A99" s="44" t="s">
        <v>174</v>
      </c>
      <c r="B99" s="42" t="s">
        <v>165</v>
      </c>
      <c r="C99" s="45" t="s">
        <v>74</v>
      </c>
      <c r="D99" s="46">
        <v>10</v>
      </c>
      <c r="E99" s="47"/>
      <c r="F99" s="48">
        <v>32000</v>
      </c>
    </row>
    <row r="100" spans="1:6" x14ac:dyDescent="0.25">
      <c r="A100" s="44" t="s">
        <v>175</v>
      </c>
      <c r="B100" s="42" t="s">
        <v>166</v>
      </c>
      <c r="C100" s="45" t="s">
        <v>74</v>
      </c>
      <c r="D100" s="46">
        <v>20</v>
      </c>
      <c r="E100" s="47"/>
      <c r="F100" s="48">
        <v>36000</v>
      </c>
    </row>
    <row r="101" spans="1:6" x14ac:dyDescent="0.25">
      <c r="A101" s="44" t="s">
        <v>176</v>
      </c>
      <c r="B101" s="42" t="s">
        <v>167</v>
      </c>
      <c r="C101" s="45" t="s">
        <v>74</v>
      </c>
      <c r="D101" s="46">
        <v>10</v>
      </c>
      <c r="E101" s="47"/>
      <c r="F101" s="48">
        <v>400000</v>
      </c>
    </row>
    <row r="102" spans="1:6" x14ac:dyDescent="0.25">
      <c r="A102" s="44" t="s">
        <v>177</v>
      </c>
      <c r="B102" s="42" t="s">
        <v>183</v>
      </c>
      <c r="C102" s="45" t="s">
        <v>74</v>
      </c>
      <c r="D102" s="46">
        <v>1</v>
      </c>
      <c r="E102" s="47"/>
      <c r="F102" s="48">
        <v>175000</v>
      </c>
    </row>
    <row r="103" spans="1:6" x14ac:dyDescent="0.25">
      <c r="A103" s="44" t="s">
        <v>178</v>
      </c>
      <c r="B103" s="42" t="s">
        <v>168</v>
      </c>
      <c r="C103" s="45" t="s">
        <v>74</v>
      </c>
      <c r="D103" s="46">
        <v>7</v>
      </c>
      <c r="E103" s="47"/>
      <c r="F103" s="48">
        <v>161000</v>
      </c>
    </row>
    <row r="104" spans="1:6" ht="30" x14ac:dyDescent="0.25">
      <c r="A104" s="44" t="s">
        <v>179</v>
      </c>
      <c r="B104" s="42" t="s">
        <v>181</v>
      </c>
      <c r="C104" s="45" t="s">
        <v>74</v>
      </c>
      <c r="D104" s="46">
        <v>2</v>
      </c>
      <c r="E104" s="47"/>
      <c r="F104" s="48">
        <v>2160000</v>
      </c>
    </row>
    <row r="105" spans="1:6" ht="30" x14ac:dyDescent="0.25">
      <c r="A105" s="44" t="s">
        <v>180</v>
      </c>
      <c r="B105" s="42" t="s">
        <v>184</v>
      </c>
      <c r="C105" s="45" t="s">
        <v>74</v>
      </c>
      <c r="D105" s="46">
        <v>1</v>
      </c>
      <c r="E105" s="47"/>
      <c r="F105" s="48">
        <v>2610000</v>
      </c>
    </row>
    <row r="106" spans="1:6" x14ac:dyDescent="0.25">
      <c r="A106" s="49" t="s">
        <v>186</v>
      </c>
      <c r="B106" s="50"/>
      <c r="C106" s="50"/>
      <c r="D106" s="51"/>
      <c r="E106" s="52">
        <v>25424100</v>
      </c>
      <c r="F106" s="53"/>
    </row>
  </sheetData>
  <mergeCells count="73">
    <mergeCell ref="E62:F62"/>
    <mergeCell ref="A65:B65"/>
    <mergeCell ref="A68:B68"/>
    <mergeCell ref="A58:B58"/>
    <mergeCell ref="E58:F58"/>
    <mergeCell ref="E59:F59"/>
    <mergeCell ref="E60:F60"/>
    <mergeCell ref="E61:F61"/>
    <mergeCell ref="E67:F67"/>
    <mergeCell ref="E68:F68"/>
    <mergeCell ref="C10:C16"/>
    <mergeCell ref="D10:D16"/>
    <mergeCell ref="E10:E16"/>
    <mergeCell ref="F10:F16"/>
    <mergeCell ref="A17:A22"/>
    <mergeCell ref="C17:C22"/>
    <mergeCell ref="D17:D22"/>
    <mergeCell ref="E17:E22"/>
    <mergeCell ref="F17:F22"/>
    <mergeCell ref="A10:A16"/>
    <mergeCell ref="E75:F75"/>
    <mergeCell ref="E71:F71"/>
    <mergeCell ref="E72:F72"/>
    <mergeCell ref="E73:F73"/>
    <mergeCell ref="E74:F74"/>
    <mergeCell ref="E69:F69"/>
    <mergeCell ref="E70:F70"/>
    <mergeCell ref="E63:F63"/>
    <mergeCell ref="E64:F64"/>
    <mergeCell ref="E65:F65"/>
    <mergeCell ref="E66:F66"/>
    <mergeCell ref="A55:A56"/>
    <mergeCell ref="C55:C56"/>
    <mergeCell ref="D55:D56"/>
    <mergeCell ref="E55:E56"/>
    <mergeCell ref="F55:F56"/>
    <mergeCell ref="A49:A52"/>
    <mergeCell ref="C49:C52"/>
    <mergeCell ref="D49:D52"/>
    <mergeCell ref="E49:E52"/>
    <mergeCell ref="F49:F52"/>
    <mergeCell ref="A38:A45"/>
    <mergeCell ref="C38:C45"/>
    <mergeCell ref="D38:D45"/>
    <mergeCell ref="E38:E45"/>
    <mergeCell ref="F38:F45"/>
    <mergeCell ref="A46:A48"/>
    <mergeCell ref="C46:C48"/>
    <mergeCell ref="D46:D48"/>
    <mergeCell ref="E46:E48"/>
    <mergeCell ref="F46:F48"/>
    <mergeCell ref="F23:F29"/>
    <mergeCell ref="A30:A37"/>
    <mergeCell ref="C30:C37"/>
    <mergeCell ref="D30:D37"/>
    <mergeCell ref="E30:E37"/>
    <mergeCell ref="F30:F37"/>
    <mergeCell ref="A106:D106"/>
    <mergeCell ref="E106:F106"/>
    <mergeCell ref="A1:F1"/>
    <mergeCell ref="A2:F2"/>
    <mergeCell ref="A4:F4"/>
    <mergeCell ref="A76:B76"/>
    <mergeCell ref="E76:F76"/>
    <mergeCell ref="A5:A9"/>
    <mergeCell ref="C5:C9"/>
    <mergeCell ref="D5:D9"/>
    <mergeCell ref="E5:E9"/>
    <mergeCell ref="F5:F9"/>
    <mergeCell ref="A23:A29"/>
    <mergeCell ref="C23:C29"/>
    <mergeCell ref="D23:D29"/>
    <mergeCell ref="E23:E29"/>
  </mergeCells>
  <pageMargins left="0.70866141732283516" right="0.70866141732283516" top="0.35433070866141764" bottom="0.55118110236220508" header="0.31496062992126012" footer="0.31496062992126012"/>
  <pageSetup paperSize="9" scale="70" fitToWidth="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113"/>
  <sheetViews>
    <sheetView topLeftCell="A13" zoomScaleNormal="100" workbookViewId="0">
      <selection activeCell="F9" sqref="F9:F15"/>
    </sheetView>
  </sheetViews>
  <sheetFormatPr baseColWidth="10" defaultColWidth="11.5703125" defaultRowHeight="15" x14ac:dyDescent="0.25"/>
  <cols>
    <col min="1" max="1" width="11.5703125" style="1"/>
    <col min="2" max="2" width="31.42578125" style="2" customWidth="1"/>
    <col min="3" max="3" width="11.5703125" style="3"/>
    <col min="4" max="4" width="11.5703125" style="4"/>
    <col min="5" max="5" width="11.5703125" style="40"/>
    <col min="6" max="6" width="13.42578125" style="41" customWidth="1"/>
    <col min="7" max="16384" width="11.5703125" style="1"/>
  </cols>
  <sheetData>
    <row r="1" spans="1:6" ht="15.75" thickBot="1" x14ac:dyDescent="0.3">
      <c r="A1" s="59" t="s">
        <v>3</v>
      </c>
      <c r="B1" s="60"/>
      <c r="C1" s="60"/>
      <c r="D1" s="60"/>
      <c r="E1" s="60"/>
      <c r="F1" s="61"/>
    </row>
    <row r="2" spans="1:6" ht="105.75" thickBot="1" x14ac:dyDescent="0.3">
      <c r="A2" s="5" t="s">
        <v>4</v>
      </c>
      <c r="B2" s="6" t="s">
        <v>5</v>
      </c>
      <c r="C2" s="6" t="s">
        <v>6</v>
      </c>
      <c r="D2" s="7" t="s">
        <v>0</v>
      </c>
      <c r="E2" s="29" t="s">
        <v>7</v>
      </c>
      <c r="F2" s="30" t="s">
        <v>8</v>
      </c>
    </row>
    <row r="3" spans="1:6" ht="15.75" thickBot="1" x14ac:dyDescent="0.3">
      <c r="A3" s="59" t="s">
        <v>9</v>
      </c>
      <c r="B3" s="60"/>
      <c r="C3" s="60"/>
      <c r="D3" s="60"/>
      <c r="E3" s="60"/>
      <c r="F3" s="61"/>
    </row>
    <row r="4" spans="1:6" x14ac:dyDescent="0.25">
      <c r="A4" s="62" t="s">
        <v>10</v>
      </c>
      <c r="B4" s="10" t="s">
        <v>11</v>
      </c>
      <c r="C4" s="65" t="s">
        <v>16</v>
      </c>
      <c r="D4" s="65">
        <v>1</v>
      </c>
      <c r="E4" s="68">
        <f>(PROVEEDOR_No_1!E5+PROVEEDOR_No_2!E5+PROVEEDOR_No_3!E5)/3</f>
        <v>24166.666666666668</v>
      </c>
      <c r="F4" s="68">
        <f>(PROVEEDOR_No_1!F5+PROVEEDOR_No_2!F5+PROVEEDOR_No_3!F5)/3</f>
        <v>27166.666666666668</v>
      </c>
    </row>
    <row r="5" spans="1:6" ht="30" x14ac:dyDescent="0.25">
      <c r="A5" s="63"/>
      <c r="B5" s="10" t="s">
        <v>12</v>
      </c>
      <c r="C5" s="66"/>
      <c r="D5" s="66"/>
      <c r="E5" s="69"/>
      <c r="F5" s="69"/>
    </row>
    <row r="6" spans="1:6" ht="30" x14ac:dyDescent="0.25">
      <c r="A6" s="63"/>
      <c r="B6" s="10" t="s">
        <v>13</v>
      </c>
      <c r="C6" s="66"/>
      <c r="D6" s="66"/>
      <c r="E6" s="69"/>
      <c r="F6" s="69"/>
    </row>
    <row r="7" spans="1:6" ht="30" x14ac:dyDescent="0.25">
      <c r="A7" s="63"/>
      <c r="B7" s="10" t="s">
        <v>14</v>
      </c>
      <c r="C7" s="66"/>
      <c r="D7" s="66"/>
      <c r="E7" s="69"/>
      <c r="F7" s="69"/>
    </row>
    <row r="8" spans="1:6" ht="30.75" thickBot="1" x14ac:dyDescent="0.3">
      <c r="A8" s="64"/>
      <c r="B8" s="11" t="s">
        <v>15</v>
      </c>
      <c r="C8" s="67"/>
      <c r="D8" s="67"/>
      <c r="E8" s="70"/>
      <c r="F8" s="70"/>
    </row>
    <row r="9" spans="1:6" x14ac:dyDescent="0.25">
      <c r="A9" s="62" t="s">
        <v>17</v>
      </c>
      <c r="B9" s="10" t="s">
        <v>18</v>
      </c>
      <c r="C9" s="65" t="s">
        <v>16</v>
      </c>
      <c r="D9" s="65">
        <v>1</v>
      </c>
      <c r="E9" s="68">
        <f>(PROVEEDOR_No_1!E10+PROVEEDOR_No_2!E10+PROVEEDOR_No_3!E10)/3</f>
        <v>26833.333333333332</v>
      </c>
      <c r="F9" s="68">
        <f>(PROVEEDOR_No_1!F10+PROVEEDOR_No_2!F10+PROVEEDOR_No_3!F10)/3</f>
        <v>30000</v>
      </c>
    </row>
    <row r="10" spans="1:6" ht="30" x14ac:dyDescent="0.25">
      <c r="A10" s="63"/>
      <c r="B10" s="10" t="s">
        <v>19</v>
      </c>
      <c r="C10" s="66"/>
      <c r="D10" s="66"/>
      <c r="E10" s="69"/>
      <c r="F10" s="69"/>
    </row>
    <row r="11" spans="1:6" ht="30" x14ac:dyDescent="0.25">
      <c r="A11" s="63"/>
      <c r="B11" s="10" t="s">
        <v>20</v>
      </c>
      <c r="C11" s="66"/>
      <c r="D11" s="66"/>
      <c r="E11" s="69"/>
      <c r="F11" s="69"/>
    </row>
    <row r="12" spans="1:6" ht="30" x14ac:dyDescent="0.25">
      <c r="A12" s="63"/>
      <c r="B12" s="10" t="s">
        <v>21</v>
      </c>
      <c r="C12" s="66"/>
      <c r="D12" s="66"/>
      <c r="E12" s="69"/>
      <c r="F12" s="69"/>
    </row>
    <row r="13" spans="1:6" ht="30" x14ac:dyDescent="0.25">
      <c r="A13" s="63"/>
      <c r="B13" s="10" t="s">
        <v>22</v>
      </c>
      <c r="C13" s="66"/>
      <c r="D13" s="66"/>
      <c r="E13" s="69"/>
      <c r="F13" s="69"/>
    </row>
    <row r="14" spans="1:6" x14ac:dyDescent="0.25">
      <c r="A14" s="63"/>
      <c r="B14" s="10" t="s">
        <v>23</v>
      </c>
      <c r="C14" s="66"/>
      <c r="D14" s="66"/>
      <c r="E14" s="69"/>
      <c r="F14" s="69"/>
    </row>
    <row r="15" spans="1:6" ht="30.75" thickBot="1" x14ac:dyDescent="0.3">
      <c r="A15" s="64"/>
      <c r="B15" s="11" t="s">
        <v>15</v>
      </c>
      <c r="C15" s="67"/>
      <c r="D15" s="67"/>
      <c r="E15" s="70"/>
      <c r="F15" s="70"/>
    </row>
    <row r="16" spans="1:6" x14ac:dyDescent="0.25">
      <c r="A16" s="62" t="s">
        <v>24</v>
      </c>
      <c r="B16" s="10" t="s">
        <v>25</v>
      </c>
      <c r="C16" s="65" t="s">
        <v>16</v>
      </c>
      <c r="D16" s="65">
        <v>1</v>
      </c>
      <c r="E16" s="68">
        <f>(PROVEEDOR_No_1!E17+PROVEEDOR_No_2!E17+PROVEEDOR_No_3!E17)/3</f>
        <v>28833.333333333332</v>
      </c>
      <c r="F16" s="68">
        <f>(PROVEEDOR_No_1!F17+PROVEEDOR_No_2!F17+PROVEEDOR_No_3!F17)/3</f>
        <v>32000</v>
      </c>
    </row>
    <row r="17" spans="1:6" ht="30" x14ac:dyDescent="0.25">
      <c r="A17" s="63"/>
      <c r="B17" s="10" t="s">
        <v>26</v>
      </c>
      <c r="C17" s="66"/>
      <c r="D17" s="66"/>
      <c r="E17" s="69"/>
      <c r="F17" s="69"/>
    </row>
    <row r="18" spans="1:6" x14ac:dyDescent="0.25">
      <c r="A18" s="63"/>
      <c r="B18" s="10" t="s">
        <v>27</v>
      </c>
      <c r="C18" s="66"/>
      <c r="D18" s="66"/>
      <c r="E18" s="69"/>
      <c r="F18" s="69"/>
    </row>
    <row r="19" spans="1:6" x14ac:dyDescent="0.25">
      <c r="A19" s="63"/>
      <c r="B19" s="10" t="s">
        <v>28</v>
      </c>
      <c r="C19" s="66"/>
      <c r="D19" s="66"/>
      <c r="E19" s="69"/>
      <c r="F19" s="69"/>
    </row>
    <row r="20" spans="1:6" ht="30" x14ac:dyDescent="0.25">
      <c r="A20" s="63"/>
      <c r="B20" s="10" t="s">
        <v>29</v>
      </c>
      <c r="C20" s="66"/>
      <c r="D20" s="66"/>
      <c r="E20" s="69"/>
      <c r="F20" s="69"/>
    </row>
    <row r="21" spans="1:6" ht="120.75" thickBot="1" x14ac:dyDescent="0.3">
      <c r="A21" s="64"/>
      <c r="B21" s="11" t="s">
        <v>30</v>
      </c>
      <c r="C21" s="67"/>
      <c r="D21" s="67"/>
      <c r="E21" s="70"/>
      <c r="F21" s="70"/>
    </row>
    <row r="22" spans="1:6" x14ac:dyDescent="0.25">
      <c r="A22" s="62" t="s">
        <v>31</v>
      </c>
      <c r="B22" s="10" t="s">
        <v>32</v>
      </c>
      <c r="C22" s="65" t="s">
        <v>16</v>
      </c>
      <c r="D22" s="65">
        <v>1</v>
      </c>
      <c r="E22" s="68">
        <f>(PROVEEDOR_No_1!E23+PROVEEDOR_No_2!E23+PROVEEDOR_No_3!E23)/3</f>
        <v>27166.666666666668</v>
      </c>
      <c r="F22" s="68">
        <f>(PROVEEDOR_No_1!F23+PROVEEDOR_No_2!F23+PROVEEDOR_No_3!F23)/3</f>
        <v>30333.333333333332</v>
      </c>
    </row>
    <row r="23" spans="1:6" ht="30" x14ac:dyDescent="0.25">
      <c r="A23" s="63"/>
      <c r="B23" s="10" t="s">
        <v>33</v>
      </c>
      <c r="C23" s="66"/>
      <c r="D23" s="66"/>
      <c r="E23" s="69"/>
      <c r="F23" s="69"/>
    </row>
    <row r="24" spans="1:6" x14ac:dyDescent="0.25">
      <c r="A24" s="63"/>
      <c r="B24" s="10" t="s">
        <v>34</v>
      </c>
      <c r="C24" s="66"/>
      <c r="D24" s="66"/>
      <c r="E24" s="69"/>
      <c r="F24" s="69"/>
    </row>
    <row r="25" spans="1:6" ht="45" x14ac:dyDescent="0.25">
      <c r="A25" s="63"/>
      <c r="B25" s="10" t="s">
        <v>35</v>
      </c>
      <c r="C25" s="66"/>
      <c r="D25" s="66"/>
      <c r="E25" s="69"/>
      <c r="F25" s="69"/>
    </row>
    <row r="26" spans="1:6" x14ac:dyDescent="0.25">
      <c r="A26" s="63"/>
      <c r="B26" s="10" t="s">
        <v>36</v>
      </c>
      <c r="C26" s="66"/>
      <c r="D26" s="66"/>
      <c r="E26" s="69"/>
      <c r="F26" s="69"/>
    </row>
    <row r="27" spans="1:6" ht="30" x14ac:dyDescent="0.25">
      <c r="A27" s="63"/>
      <c r="B27" s="10" t="s">
        <v>37</v>
      </c>
      <c r="C27" s="66"/>
      <c r="D27" s="66"/>
      <c r="E27" s="69"/>
      <c r="F27" s="69"/>
    </row>
    <row r="28" spans="1:6" ht="30.75" thickBot="1" x14ac:dyDescent="0.3">
      <c r="A28" s="64"/>
      <c r="B28" s="11" t="s">
        <v>38</v>
      </c>
      <c r="C28" s="67"/>
      <c r="D28" s="67"/>
      <c r="E28" s="70"/>
      <c r="F28" s="70"/>
    </row>
    <row r="29" spans="1:6" x14ac:dyDescent="0.25">
      <c r="A29" s="62" t="s">
        <v>39</v>
      </c>
      <c r="B29" s="12" t="s">
        <v>40</v>
      </c>
      <c r="C29" s="65" t="s">
        <v>16</v>
      </c>
      <c r="D29" s="65">
        <v>1</v>
      </c>
      <c r="E29" s="68">
        <f>(PROVEEDOR_No_1!E30+PROVEEDOR_No_2!E30+PROVEEDOR_No_3!E30)/3</f>
        <v>27333.333333333332</v>
      </c>
      <c r="F29" s="68">
        <f>(PROVEEDOR_No_1!F30+PROVEEDOR_No_2!F30+PROVEEDOR_No_3!F30)/3</f>
        <v>30333.333333333332</v>
      </c>
    </row>
    <row r="30" spans="1:6" ht="30" x14ac:dyDescent="0.25">
      <c r="A30" s="63"/>
      <c r="B30" s="12" t="s">
        <v>41</v>
      </c>
      <c r="C30" s="66"/>
      <c r="D30" s="66"/>
      <c r="E30" s="69"/>
      <c r="F30" s="69"/>
    </row>
    <row r="31" spans="1:6" x14ac:dyDescent="0.25">
      <c r="A31" s="63"/>
      <c r="B31" s="12" t="s">
        <v>27</v>
      </c>
      <c r="C31" s="66"/>
      <c r="D31" s="66"/>
      <c r="E31" s="69"/>
      <c r="F31" s="69"/>
    </row>
    <row r="32" spans="1:6" x14ac:dyDescent="0.25">
      <c r="A32" s="63"/>
      <c r="B32" s="12" t="s">
        <v>28</v>
      </c>
      <c r="C32" s="66"/>
      <c r="D32" s="66"/>
      <c r="E32" s="69"/>
      <c r="F32" s="69"/>
    </row>
    <row r="33" spans="1:6" ht="30" x14ac:dyDescent="0.25">
      <c r="A33" s="63"/>
      <c r="B33" s="12" t="s">
        <v>42</v>
      </c>
      <c r="C33" s="66"/>
      <c r="D33" s="66"/>
      <c r="E33" s="69"/>
      <c r="F33" s="69"/>
    </row>
    <row r="34" spans="1:6" ht="75" x14ac:dyDescent="0.25">
      <c r="A34" s="63"/>
      <c r="B34" s="12" t="s">
        <v>43</v>
      </c>
      <c r="C34" s="66"/>
      <c r="D34" s="66"/>
      <c r="E34" s="69"/>
      <c r="F34" s="69"/>
    </row>
    <row r="35" spans="1:6" x14ac:dyDescent="0.25">
      <c r="A35" s="63"/>
      <c r="B35" s="12" t="s">
        <v>44</v>
      </c>
      <c r="C35" s="66"/>
      <c r="D35" s="66"/>
      <c r="E35" s="69"/>
      <c r="F35" s="69"/>
    </row>
    <row r="36" spans="1:6" ht="30.75" thickBot="1" x14ac:dyDescent="0.3">
      <c r="A36" s="64"/>
      <c r="B36" s="13" t="s">
        <v>45</v>
      </c>
      <c r="C36" s="67"/>
      <c r="D36" s="67"/>
      <c r="E36" s="70"/>
      <c r="F36" s="70"/>
    </row>
    <row r="37" spans="1:6" x14ac:dyDescent="0.25">
      <c r="A37" s="62" t="s">
        <v>46</v>
      </c>
      <c r="B37" s="12" t="s">
        <v>48</v>
      </c>
      <c r="C37" s="65" t="s">
        <v>16</v>
      </c>
      <c r="D37" s="65">
        <v>1</v>
      </c>
      <c r="E37" s="68">
        <f>(PROVEEDOR_No_1!E38+PROVEEDOR_No_2!E38+PROVEEDOR_No_3!E38)/3</f>
        <v>35000</v>
      </c>
      <c r="F37" s="68">
        <f>(PROVEEDOR_No_1!F38+PROVEEDOR_No_2!F38+PROVEEDOR_No_3!F38)/3</f>
        <v>38666.666666666664</v>
      </c>
    </row>
    <row r="38" spans="1:6" ht="30" x14ac:dyDescent="0.25">
      <c r="A38" s="63"/>
      <c r="B38" s="12" t="s">
        <v>49</v>
      </c>
      <c r="C38" s="66"/>
      <c r="D38" s="66"/>
      <c r="E38" s="69"/>
      <c r="F38" s="69"/>
    </row>
    <row r="39" spans="1:6" ht="30" x14ac:dyDescent="0.25">
      <c r="A39" s="63"/>
      <c r="B39" s="12" t="s">
        <v>50</v>
      </c>
      <c r="C39" s="66"/>
      <c r="D39" s="66"/>
      <c r="E39" s="69"/>
      <c r="F39" s="69"/>
    </row>
    <row r="40" spans="1:6" x14ac:dyDescent="0.25">
      <c r="A40" s="63"/>
      <c r="B40" s="12" t="s">
        <v>51</v>
      </c>
      <c r="C40" s="66"/>
      <c r="D40" s="66"/>
      <c r="E40" s="69"/>
      <c r="F40" s="69"/>
    </row>
    <row r="41" spans="1:6" x14ac:dyDescent="0.25">
      <c r="A41" s="63"/>
      <c r="B41" s="12" t="s">
        <v>52</v>
      </c>
      <c r="C41" s="66"/>
      <c r="D41" s="66"/>
      <c r="E41" s="69"/>
      <c r="F41" s="69"/>
    </row>
    <row r="42" spans="1:6" ht="30" x14ac:dyDescent="0.25">
      <c r="A42" s="63"/>
      <c r="B42" s="12" t="s">
        <v>53</v>
      </c>
      <c r="C42" s="66"/>
      <c r="D42" s="66"/>
      <c r="E42" s="69"/>
      <c r="F42" s="69"/>
    </row>
    <row r="43" spans="1:6" ht="30" x14ac:dyDescent="0.25">
      <c r="A43" s="63"/>
      <c r="B43" s="12" t="s">
        <v>54</v>
      </c>
      <c r="C43" s="66"/>
      <c r="D43" s="66"/>
      <c r="E43" s="69"/>
      <c r="F43" s="69"/>
    </row>
    <row r="44" spans="1:6" ht="30.75" thickBot="1" x14ac:dyDescent="0.3">
      <c r="A44" s="64"/>
      <c r="B44" s="13" t="s">
        <v>55</v>
      </c>
      <c r="C44" s="67"/>
      <c r="D44" s="67"/>
      <c r="E44" s="70"/>
      <c r="F44" s="70"/>
    </row>
    <row r="45" spans="1:6" x14ac:dyDescent="0.25">
      <c r="A45" s="62" t="s">
        <v>47</v>
      </c>
      <c r="B45" s="12" t="s">
        <v>57</v>
      </c>
      <c r="C45" s="65" t="s">
        <v>16</v>
      </c>
      <c r="D45" s="65">
        <v>1</v>
      </c>
      <c r="E45" s="68">
        <f>(PROVEEDOR_No_1!E46+PROVEEDOR_No_2!E46+PROVEEDOR_No_3!E46)/3</f>
        <v>18666.666666666668</v>
      </c>
      <c r="F45" s="68">
        <f>(PROVEEDOR_No_1!F46+PROVEEDOR_No_2!F46+PROVEEDOR_No_3!F46)/3</f>
        <v>21666.666666666668</v>
      </c>
    </row>
    <row r="46" spans="1:6" ht="90" x14ac:dyDescent="0.25">
      <c r="A46" s="63"/>
      <c r="B46" s="12" t="s">
        <v>58</v>
      </c>
      <c r="C46" s="66"/>
      <c r="D46" s="66"/>
      <c r="E46" s="69"/>
      <c r="F46" s="69"/>
    </row>
    <row r="47" spans="1:6" ht="30.75" thickBot="1" x14ac:dyDescent="0.3">
      <c r="A47" s="64"/>
      <c r="B47" s="13" t="s">
        <v>59</v>
      </c>
      <c r="C47" s="67"/>
      <c r="D47" s="67"/>
      <c r="E47" s="70"/>
      <c r="F47" s="70"/>
    </row>
    <row r="48" spans="1:6" x14ac:dyDescent="0.25">
      <c r="A48" s="62" t="s">
        <v>56</v>
      </c>
      <c r="B48" s="12" t="s">
        <v>61</v>
      </c>
      <c r="C48" s="65" t="s">
        <v>16</v>
      </c>
      <c r="D48" s="65">
        <v>1</v>
      </c>
      <c r="E48" s="68">
        <f>(PROVEEDOR_No_1!E49+PROVEEDOR_No_2!E49+PROVEEDOR_No_3!E49)/3</f>
        <v>22000</v>
      </c>
      <c r="F48" s="68">
        <f>(PROVEEDOR_No_1!F49+PROVEEDOR_No_2!F49+PROVEEDOR_No_3!F49)/3</f>
        <v>24666.666666666668</v>
      </c>
    </row>
    <row r="49" spans="1:6" ht="90" x14ac:dyDescent="0.25">
      <c r="A49" s="63"/>
      <c r="B49" s="12" t="s">
        <v>62</v>
      </c>
      <c r="C49" s="66"/>
      <c r="D49" s="66"/>
      <c r="E49" s="69"/>
      <c r="F49" s="69"/>
    </row>
    <row r="50" spans="1:6" ht="30" x14ac:dyDescent="0.25">
      <c r="A50" s="63"/>
      <c r="B50" s="12" t="s">
        <v>63</v>
      </c>
      <c r="C50" s="66"/>
      <c r="D50" s="66"/>
      <c r="E50" s="69"/>
      <c r="F50" s="69"/>
    </row>
    <row r="51" spans="1:6" ht="45.75" thickBot="1" x14ac:dyDescent="0.3">
      <c r="A51" s="64"/>
      <c r="B51" s="13" t="s">
        <v>64</v>
      </c>
      <c r="C51" s="67"/>
      <c r="D51" s="67"/>
      <c r="E51" s="70"/>
      <c r="F51" s="70"/>
    </row>
    <row r="52" spans="1:6" ht="30.75" thickBot="1" x14ac:dyDescent="0.3">
      <c r="A52" s="14" t="s">
        <v>60</v>
      </c>
      <c r="B52" s="13" t="s">
        <v>66</v>
      </c>
      <c r="C52" s="11" t="s">
        <v>16</v>
      </c>
      <c r="D52" s="11">
        <v>1</v>
      </c>
      <c r="E52" s="31">
        <f>(PROVEEDOR_No_1!E53+PROVEEDOR_No_2!E53+PROVEEDOR_No_3!E53)/3</f>
        <v>16166.666666666666</v>
      </c>
      <c r="F52" s="31">
        <f>(PROVEEDOR_No_1!F53+PROVEEDOR_No_2!F53+PROVEEDOR_No_3!F53)/3</f>
        <v>19000</v>
      </c>
    </row>
    <row r="53" spans="1:6" ht="90.75" thickBot="1" x14ac:dyDescent="0.3">
      <c r="A53" s="14" t="s">
        <v>65</v>
      </c>
      <c r="B53" s="13" t="s">
        <v>68</v>
      </c>
      <c r="C53" s="11" t="s">
        <v>69</v>
      </c>
      <c r="D53" s="11">
        <v>1</v>
      </c>
      <c r="E53" s="31">
        <f>(PROVEEDOR_No_1!E54+PROVEEDOR_No_2!E54+PROVEEDOR_No_3!E54)/3</f>
        <v>250000</v>
      </c>
      <c r="F53" s="31" t="s">
        <v>125</v>
      </c>
    </row>
    <row r="54" spans="1:6" x14ac:dyDescent="0.25">
      <c r="A54" s="62" t="s">
        <v>67</v>
      </c>
      <c r="B54" s="12" t="s">
        <v>71</v>
      </c>
      <c r="C54" s="65" t="s">
        <v>69</v>
      </c>
      <c r="D54" s="65">
        <v>1</v>
      </c>
      <c r="E54" s="68">
        <v>16166.666666666666</v>
      </c>
      <c r="F54" s="68" t="s">
        <v>125</v>
      </c>
    </row>
    <row r="55" spans="1:6" ht="60.75" thickBot="1" x14ac:dyDescent="0.3">
      <c r="A55" s="64"/>
      <c r="B55" s="13" t="s">
        <v>72</v>
      </c>
      <c r="C55" s="67"/>
      <c r="D55" s="67"/>
      <c r="E55" s="70"/>
      <c r="F55" s="70"/>
    </row>
    <row r="56" spans="1:6" ht="30.75" thickBot="1" x14ac:dyDescent="0.3">
      <c r="A56" s="8" t="s">
        <v>70</v>
      </c>
      <c r="B56" s="12" t="s">
        <v>73</v>
      </c>
      <c r="C56" s="10" t="s">
        <v>74</v>
      </c>
      <c r="D56" s="10">
        <v>1</v>
      </c>
      <c r="E56" s="31">
        <f>(PROVEEDOR_No_1!E57+PROVEEDOR_No_2!E57+PROVEEDOR_No_3!E57)/3</f>
        <v>4000</v>
      </c>
      <c r="F56" s="31" t="s">
        <v>125</v>
      </c>
    </row>
    <row r="57" spans="1:6" ht="30.75" thickBot="1" x14ac:dyDescent="0.3">
      <c r="A57" s="71" t="s">
        <v>75</v>
      </c>
      <c r="B57" s="72"/>
      <c r="C57" s="15" t="s">
        <v>76</v>
      </c>
      <c r="D57" s="15" t="s">
        <v>0</v>
      </c>
      <c r="E57" s="73" t="s">
        <v>77</v>
      </c>
      <c r="F57" s="74"/>
    </row>
    <row r="58" spans="1:6" ht="45.75" thickBot="1" x14ac:dyDescent="0.3">
      <c r="A58" s="18" t="s">
        <v>78</v>
      </c>
      <c r="B58" s="13" t="s">
        <v>79</v>
      </c>
      <c r="C58" s="11" t="s">
        <v>74</v>
      </c>
      <c r="D58" s="13">
        <v>1</v>
      </c>
      <c r="E58" s="75">
        <f>(PROVEEDOR_No_1!E59+PROVEEDOR_No_2!E59+PROVEEDOR_No_3!E59)/3</f>
        <v>30000</v>
      </c>
      <c r="F58" s="76"/>
    </row>
    <row r="59" spans="1:6" ht="45.75" thickBot="1" x14ac:dyDescent="0.3">
      <c r="A59" s="18" t="s">
        <v>80</v>
      </c>
      <c r="B59" s="13" t="s">
        <v>81</v>
      </c>
      <c r="C59" s="11" t="s">
        <v>74</v>
      </c>
      <c r="D59" s="13">
        <v>1</v>
      </c>
      <c r="E59" s="75">
        <f>(PROVEEDOR_No_1!E60+PROVEEDOR_No_2!E60+PROVEEDOR_No_3!E60)/3</f>
        <v>45000</v>
      </c>
      <c r="F59" s="76"/>
    </row>
    <row r="60" spans="1:6" ht="15.75" thickBot="1" x14ac:dyDescent="0.3">
      <c r="A60" s="18" t="s">
        <v>82</v>
      </c>
      <c r="B60" s="13" t="s">
        <v>83</v>
      </c>
      <c r="C60" s="11" t="s">
        <v>74</v>
      </c>
      <c r="D60" s="13">
        <v>1</v>
      </c>
      <c r="E60" s="75">
        <f>(PROVEEDOR_No_1!E61+PROVEEDOR_No_2!E61+PROVEEDOR_No_3!E61)/3</f>
        <v>5000</v>
      </c>
      <c r="F60" s="76"/>
    </row>
    <row r="61" spans="1:6" ht="30.75" thickBot="1" x14ac:dyDescent="0.3">
      <c r="A61" s="18" t="s">
        <v>84</v>
      </c>
      <c r="B61" s="13" t="s">
        <v>85</v>
      </c>
      <c r="C61" s="11" t="s">
        <v>86</v>
      </c>
      <c r="D61" s="13">
        <v>1</v>
      </c>
      <c r="E61" s="75">
        <f>(PROVEEDOR_No_1!E62+PROVEEDOR_No_2!E62+PROVEEDOR_No_3!E62)/3</f>
        <v>29000</v>
      </c>
      <c r="F61" s="76"/>
    </row>
    <row r="62" spans="1:6" ht="30.75" thickBot="1" x14ac:dyDescent="0.3">
      <c r="A62" s="18" t="s">
        <v>87</v>
      </c>
      <c r="B62" s="13" t="s">
        <v>88</v>
      </c>
      <c r="C62" s="11" t="s">
        <v>86</v>
      </c>
      <c r="D62" s="13">
        <v>1</v>
      </c>
      <c r="E62" s="75">
        <f>(PROVEEDOR_No_1!E63+PROVEEDOR_No_2!E63+PROVEEDOR_No_3!E63)/3</f>
        <v>25000</v>
      </c>
      <c r="F62" s="76"/>
    </row>
    <row r="63" spans="1:6" ht="105.75" thickBot="1" x14ac:dyDescent="0.3">
      <c r="A63" s="18" t="s">
        <v>89</v>
      </c>
      <c r="B63" s="13" t="s">
        <v>90</v>
      </c>
      <c r="C63" s="11" t="s">
        <v>86</v>
      </c>
      <c r="D63" s="13">
        <v>1</v>
      </c>
      <c r="E63" s="75">
        <f>(PROVEEDOR_No_1!E64+PROVEEDOR_No_2!E64+PROVEEDOR_No_3!E64)/3</f>
        <v>550000</v>
      </c>
      <c r="F63" s="76"/>
    </row>
    <row r="64" spans="1:6" ht="30.75" thickBot="1" x14ac:dyDescent="0.3">
      <c r="A64" s="71" t="s">
        <v>91</v>
      </c>
      <c r="B64" s="72"/>
      <c r="C64" s="16" t="s">
        <v>76</v>
      </c>
      <c r="D64" s="16" t="s">
        <v>0</v>
      </c>
      <c r="E64" s="73" t="s">
        <v>77</v>
      </c>
      <c r="F64" s="74"/>
    </row>
    <row r="65" spans="1:6" ht="45.75" thickBot="1" x14ac:dyDescent="0.3">
      <c r="A65" s="18" t="s">
        <v>92</v>
      </c>
      <c r="B65" s="13" t="s">
        <v>93</v>
      </c>
      <c r="C65" s="11" t="s">
        <v>74</v>
      </c>
      <c r="D65" s="11">
        <v>1</v>
      </c>
      <c r="E65" s="75">
        <f>(PROVEEDOR_No_1!E66+PROVEEDOR_No_2!E66+PROVEEDOR_No_3!E66)/3</f>
        <v>95000</v>
      </c>
      <c r="F65" s="76"/>
    </row>
    <row r="66" spans="1:6" ht="45.75" thickBot="1" x14ac:dyDescent="0.3">
      <c r="A66" s="19" t="s">
        <v>94</v>
      </c>
      <c r="B66" s="12" t="s">
        <v>95</v>
      </c>
      <c r="C66" s="10" t="s">
        <v>74</v>
      </c>
      <c r="D66" s="10">
        <v>1</v>
      </c>
      <c r="E66" s="75">
        <f>(PROVEEDOR_No_1!E67+PROVEEDOR_No_2!E67+PROVEEDOR_No_3!E67)/3</f>
        <v>140000</v>
      </c>
      <c r="F66" s="76"/>
    </row>
    <row r="67" spans="1:6" ht="30.75" thickBot="1" x14ac:dyDescent="0.3">
      <c r="A67" s="71" t="s">
        <v>96</v>
      </c>
      <c r="B67" s="72"/>
      <c r="C67" s="15" t="s">
        <v>76</v>
      </c>
      <c r="D67" s="15" t="s">
        <v>0</v>
      </c>
      <c r="E67" s="73" t="s">
        <v>77</v>
      </c>
      <c r="F67" s="74"/>
    </row>
    <row r="68" spans="1:6" ht="30.75" thickBot="1" x14ac:dyDescent="0.3">
      <c r="A68" s="17" t="s">
        <v>97</v>
      </c>
      <c r="B68" s="11" t="s">
        <v>98</v>
      </c>
      <c r="C68" s="11" t="s">
        <v>99</v>
      </c>
      <c r="D68" s="11">
        <v>1</v>
      </c>
      <c r="E68" s="75">
        <f>(PROVEEDOR_No_1!E69+PROVEEDOR_No_2!E69+PROVEEDOR_No_3!E69)/3</f>
        <v>4950000</v>
      </c>
      <c r="F68" s="76"/>
    </row>
    <row r="69" spans="1:6" ht="15.75" thickBot="1" x14ac:dyDescent="0.3">
      <c r="A69" s="17" t="s">
        <v>100</v>
      </c>
      <c r="B69" s="11" t="s">
        <v>101</v>
      </c>
      <c r="C69" s="11" t="s">
        <v>99</v>
      </c>
      <c r="D69" s="11">
        <v>1</v>
      </c>
      <c r="E69" s="75">
        <f>(PROVEEDOR_No_1!E70+PROVEEDOR_No_2!E70+PROVEEDOR_No_3!E70)/3</f>
        <v>2700000</v>
      </c>
      <c r="F69" s="76"/>
    </row>
    <row r="70" spans="1:6" ht="15.75" thickBot="1" x14ac:dyDescent="0.3">
      <c r="A70" s="17" t="s">
        <v>102</v>
      </c>
      <c r="B70" s="11" t="s">
        <v>103</v>
      </c>
      <c r="C70" s="11" t="s">
        <v>99</v>
      </c>
      <c r="D70" s="11">
        <v>1</v>
      </c>
      <c r="E70" s="75">
        <f>(PROVEEDOR_No_1!E71+PROVEEDOR_No_2!E71+PROVEEDOR_No_3!E71)/3</f>
        <v>2150000</v>
      </c>
      <c r="F70" s="76"/>
    </row>
    <row r="71" spans="1:6" ht="15.75" thickBot="1" x14ac:dyDescent="0.3">
      <c r="A71" s="17" t="s">
        <v>104</v>
      </c>
      <c r="B71" s="11" t="s">
        <v>105</v>
      </c>
      <c r="C71" s="11" t="s">
        <v>99</v>
      </c>
      <c r="D71" s="11">
        <v>1</v>
      </c>
      <c r="E71" s="75">
        <f>(PROVEEDOR_No_1!E72+PROVEEDOR_No_2!E72+PROVEEDOR_No_3!E72)/3</f>
        <v>2133333.3333333335</v>
      </c>
      <c r="F71" s="76"/>
    </row>
    <row r="72" spans="1:6" ht="15.75" thickBot="1" x14ac:dyDescent="0.3">
      <c r="A72" s="17" t="s">
        <v>106</v>
      </c>
      <c r="B72" s="11" t="s">
        <v>107</v>
      </c>
      <c r="C72" s="11" t="s">
        <v>99</v>
      </c>
      <c r="D72" s="11">
        <v>1</v>
      </c>
      <c r="E72" s="75">
        <f>(PROVEEDOR_No_1!E73+PROVEEDOR_No_2!E73+PROVEEDOR_No_3!E73)/3</f>
        <v>2133333.3333333335</v>
      </c>
      <c r="F72" s="76"/>
    </row>
    <row r="73" spans="1:6" ht="15.75" thickBot="1" x14ac:dyDescent="0.3">
      <c r="A73" s="17" t="s">
        <v>108</v>
      </c>
      <c r="B73" s="11" t="s">
        <v>109</v>
      </c>
      <c r="C73" s="11" t="s">
        <v>99</v>
      </c>
      <c r="D73" s="11">
        <v>1</v>
      </c>
      <c r="E73" s="75">
        <f>(PROVEEDOR_No_1!E74+PROVEEDOR_No_2!E74+PROVEEDOR_No_3!E74)/3</f>
        <v>1166666.6666666667</v>
      </c>
      <c r="F73" s="76"/>
    </row>
    <row r="74" spans="1:6" ht="15.75" thickBot="1" x14ac:dyDescent="0.3">
      <c r="A74" s="17" t="s">
        <v>110</v>
      </c>
      <c r="B74" s="11" t="s">
        <v>111</v>
      </c>
      <c r="C74" s="11" t="s">
        <v>99</v>
      </c>
      <c r="D74" s="11">
        <v>1</v>
      </c>
      <c r="E74" s="75">
        <f>(PROVEEDOR_No_1!E75+PROVEEDOR_No_2!E75+PROVEEDOR_No_3!E75)/3</f>
        <v>2666666.6666666665</v>
      </c>
      <c r="F74" s="76"/>
    </row>
    <row r="75" spans="1:6" ht="30" x14ac:dyDescent="0.25">
      <c r="A75" s="54" t="s">
        <v>185</v>
      </c>
      <c r="B75" s="55"/>
      <c r="C75" s="43" t="s">
        <v>76</v>
      </c>
      <c r="D75" s="43" t="s">
        <v>0</v>
      </c>
      <c r="E75" s="56" t="s">
        <v>77</v>
      </c>
      <c r="F75" s="57"/>
    </row>
    <row r="76" spans="1:6" ht="75" x14ac:dyDescent="0.25">
      <c r="A76" s="44" t="s">
        <v>127</v>
      </c>
      <c r="B76" s="42" t="s">
        <v>144</v>
      </c>
      <c r="C76" s="45" t="s">
        <v>74</v>
      </c>
      <c r="D76" s="46">
        <v>1</v>
      </c>
      <c r="E76" s="47"/>
      <c r="F76" s="48">
        <f>(PROVEEDOR_No_1!F77+PROVEEDOR_No_2!F77+PROVEEDOR_No_3!F77)/3</f>
        <v>6819000</v>
      </c>
    </row>
    <row r="77" spans="1:6" ht="75" x14ac:dyDescent="0.25">
      <c r="A77" s="44" t="s">
        <v>128</v>
      </c>
      <c r="B77" s="42" t="s">
        <v>145</v>
      </c>
      <c r="C77" s="45" t="s">
        <v>74</v>
      </c>
      <c r="D77" s="46">
        <v>1</v>
      </c>
      <c r="E77" s="47"/>
      <c r="F77" s="48">
        <f>(PROVEEDOR_No_1!F78+PROVEEDOR_No_2!F78+PROVEEDOR_No_3!F78)/3</f>
        <v>9280000</v>
      </c>
    </row>
    <row r="78" spans="1:6" x14ac:dyDescent="0.25">
      <c r="A78" s="44" t="s">
        <v>129</v>
      </c>
      <c r="B78" s="42" t="s">
        <v>146</v>
      </c>
      <c r="C78" s="45" t="s">
        <v>74</v>
      </c>
      <c r="D78" s="46">
        <v>8</v>
      </c>
      <c r="E78" s="47"/>
      <c r="F78" s="48">
        <f>(PROVEEDOR_No_1!F79+PROVEEDOR_No_2!F79+PROVEEDOR_No_3!F79)/3</f>
        <v>296000</v>
      </c>
    </row>
    <row r="79" spans="1:6" x14ac:dyDescent="0.25">
      <c r="A79" s="44" t="s">
        <v>130</v>
      </c>
      <c r="B79" s="42" t="s">
        <v>147</v>
      </c>
      <c r="C79" s="45" t="s">
        <v>74</v>
      </c>
      <c r="D79" s="46">
        <v>5</v>
      </c>
      <c r="E79" s="47"/>
      <c r="F79" s="48">
        <f>(PROVEEDOR_No_1!F80+PROVEEDOR_No_2!F80+PROVEEDOR_No_3!F80)/3</f>
        <v>140000</v>
      </c>
    </row>
    <row r="80" spans="1:6" x14ac:dyDescent="0.25">
      <c r="A80" s="44" t="s">
        <v>131</v>
      </c>
      <c r="B80" s="42" t="s">
        <v>148</v>
      </c>
      <c r="C80" s="45" t="s">
        <v>74</v>
      </c>
      <c r="D80" s="46">
        <v>200</v>
      </c>
      <c r="E80" s="47"/>
      <c r="F80" s="48">
        <f>(PROVEEDOR_No_1!F81+PROVEEDOR_No_2!F81+PROVEEDOR_No_3!F81)/3</f>
        <v>760000</v>
      </c>
    </row>
    <row r="81" spans="1:6" x14ac:dyDescent="0.25">
      <c r="A81" s="44" t="s">
        <v>132</v>
      </c>
      <c r="B81" s="42" t="s">
        <v>149</v>
      </c>
      <c r="C81" s="45" t="s">
        <v>74</v>
      </c>
      <c r="D81" s="46">
        <v>10</v>
      </c>
      <c r="E81" s="47"/>
      <c r="F81" s="48">
        <f>(PROVEEDOR_No_1!F82+PROVEEDOR_No_2!F82+PROVEEDOR_No_3!F82)/3</f>
        <v>75000</v>
      </c>
    </row>
    <row r="82" spans="1:6" ht="30" x14ac:dyDescent="0.25">
      <c r="A82" s="44" t="s">
        <v>133</v>
      </c>
      <c r="B82" s="42" t="s">
        <v>150</v>
      </c>
      <c r="C82" s="45" t="s">
        <v>74</v>
      </c>
      <c r="D82" s="46">
        <v>2</v>
      </c>
      <c r="E82" s="47"/>
      <c r="F82" s="48">
        <f>(PROVEEDOR_No_1!F83+PROVEEDOR_No_2!F83+PROVEEDOR_No_3!F83)/3</f>
        <v>110000</v>
      </c>
    </row>
    <row r="83" spans="1:6" ht="30" x14ac:dyDescent="0.25">
      <c r="A83" s="44" t="s">
        <v>134</v>
      </c>
      <c r="B83" s="42" t="s">
        <v>151</v>
      </c>
      <c r="C83" s="45" t="s">
        <v>74</v>
      </c>
      <c r="D83" s="46">
        <v>1</v>
      </c>
      <c r="E83" s="47"/>
      <c r="F83" s="48">
        <f>(PROVEEDOR_No_1!F84+PROVEEDOR_No_2!F84+PROVEEDOR_No_3!F84)/3</f>
        <v>35000</v>
      </c>
    </row>
    <row r="84" spans="1:6" ht="30" x14ac:dyDescent="0.25">
      <c r="A84" s="44" t="s">
        <v>135</v>
      </c>
      <c r="B84" s="42" t="s">
        <v>152</v>
      </c>
      <c r="C84" s="45" t="s">
        <v>74</v>
      </c>
      <c r="D84" s="46">
        <v>1</v>
      </c>
      <c r="E84" s="47"/>
      <c r="F84" s="48">
        <f>(PROVEEDOR_No_1!F85+PROVEEDOR_No_2!F85+PROVEEDOR_No_3!F85)/3</f>
        <v>85000</v>
      </c>
    </row>
    <row r="85" spans="1:6" x14ac:dyDescent="0.25">
      <c r="A85" s="44" t="s">
        <v>136</v>
      </c>
      <c r="B85" s="42" t="s">
        <v>153</v>
      </c>
      <c r="C85" s="45" t="s">
        <v>74</v>
      </c>
      <c r="D85" s="46">
        <v>1</v>
      </c>
      <c r="E85" s="47"/>
      <c r="F85" s="48">
        <f>(PROVEEDOR_No_1!F86+PROVEEDOR_No_2!F86+PROVEEDOR_No_3!F86)/3</f>
        <v>560000</v>
      </c>
    </row>
    <row r="86" spans="1:6" x14ac:dyDescent="0.25">
      <c r="A86" s="44" t="s">
        <v>137</v>
      </c>
      <c r="B86" s="42" t="s">
        <v>154</v>
      </c>
      <c r="C86" s="45" t="s">
        <v>74</v>
      </c>
      <c r="D86" s="46">
        <v>1</v>
      </c>
      <c r="E86" s="47"/>
      <c r="F86" s="48">
        <f>(PROVEEDOR_No_1!F87+PROVEEDOR_No_2!F87+PROVEEDOR_No_3!F87)/3</f>
        <v>1315000</v>
      </c>
    </row>
    <row r="87" spans="1:6" x14ac:dyDescent="0.25">
      <c r="A87" s="44" t="s">
        <v>138</v>
      </c>
      <c r="B87" s="42" t="s">
        <v>155</v>
      </c>
      <c r="C87" s="45" t="s">
        <v>74</v>
      </c>
      <c r="D87" s="46">
        <v>1</v>
      </c>
      <c r="E87" s="47"/>
      <c r="F87" s="48">
        <f>(PROVEEDOR_No_1!F88+PROVEEDOR_No_2!F88+PROVEEDOR_No_3!F88)/3</f>
        <v>11500</v>
      </c>
    </row>
    <row r="88" spans="1:6" x14ac:dyDescent="0.25">
      <c r="A88" s="44" t="s">
        <v>139</v>
      </c>
      <c r="B88" s="42" t="s">
        <v>156</v>
      </c>
      <c r="C88" s="45" t="s">
        <v>74</v>
      </c>
      <c r="D88" s="46">
        <v>10</v>
      </c>
      <c r="E88" s="47"/>
      <c r="F88" s="48">
        <f>(PROVEEDOR_No_1!F89+PROVEEDOR_No_2!F89+PROVEEDOR_No_3!F89)/3</f>
        <v>132000</v>
      </c>
    </row>
    <row r="89" spans="1:6" x14ac:dyDescent="0.25">
      <c r="A89" s="44" t="s">
        <v>140</v>
      </c>
      <c r="B89" s="42" t="s">
        <v>157</v>
      </c>
      <c r="C89" s="45" t="s">
        <v>74</v>
      </c>
      <c r="D89" s="46">
        <v>1</v>
      </c>
      <c r="E89" s="47"/>
      <c r="F89" s="48">
        <f>(PROVEEDOR_No_1!F90+PROVEEDOR_No_2!F90+PROVEEDOR_No_3!F90)/3</f>
        <v>15200</v>
      </c>
    </row>
    <row r="90" spans="1:6" x14ac:dyDescent="0.25">
      <c r="A90" s="44" t="s">
        <v>141</v>
      </c>
      <c r="B90" s="42" t="s">
        <v>158</v>
      </c>
      <c r="C90" s="45" t="s">
        <v>74</v>
      </c>
      <c r="D90" s="46">
        <v>1</v>
      </c>
      <c r="E90" s="47"/>
      <c r="F90" s="48">
        <f>(PROVEEDOR_No_1!F91+PROVEEDOR_No_2!F91+PROVEEDOR_No_3!F91)/3</f>
        <v>8900</v>
      </c>
    </row>
    <row r="91" spans="1:6" x14ac:dyDescent="0.25">
      <c r="A91" s="44" t="s">
        <v>142</v>
      </c>
      <c r="B91" s="42" t="s">
        <v>159</v>
      </c>
      <c r="C91" s="45" t="s">
        <v>74</v>
      </c>
      <c r="D91" s="46">
        <v>2</v>
      </c>
      <c r="E91" s="47"/>
      <c r="F91" s="48">
        <f>(PROVEEDOR_No_1!F92+PROVEEDOR_No_2!F92+PROVEEDOR_No_3!F92)/3</f>
        <v>90000</v>
      </c>
    </row>
    <row r="92" spans="1:6" x14ac:dyDescent="0.25">
      <c r="A92" s="44" t="s">
        <v>143</v>
      </c>
      <c r="B92" s="42" t="s">
        <v>160</v>
      </c>
      <c r="C92" s="45" t="s">
        <v>74</v>
      </c>
      <c r="D92" s="46">
        <v>7</v>
      </c>
      <c r="E92" s="47"/>
      <c r="F92" s="48">
        <f>(PROVEEDOR_No_1!F93+PROVEEDOR_No_2!F93+PROVEEDOR_No_3!F93)/3</f>
        <v>77000</v>
      </c>
    </row>
    <row r="93" spans="1:6" x14ac:dyDescent="0.25">
      <c r="A93" s="44" t="s">
        <v>169</v>
      </c>
      <c r="B93" s="42" t="s">
        <v>161</v>
      </c>
      <c r="C93" s="45" t="s">
        <v>74</v>
      </c>
      <c r="D93" s="46">
        <v>1</v>
      </c>
      <c r="E93" s="47"/>
      <c r="F93" s="48">
        <f>(PROVEEDOR_No_1!F94+PROVEEDOR_No_2!F94+PROVEEDOR_No_3!F94)/3</f>
        <v>5300</v>
      </c>
    </row>
    <row r="94" spans="1:6" x14ac:dyDescent="0.25">
      <c r="A94" s="44" t="s">
        <v>170</v>
      </c>
      <c r="B94" s="42" t="s">
        <v>162</v>
      </c>
      <c r="C94" s="45" t="s">
        <v>74</v>
      </c>
      <c r="D94" s="46">
        <v>2</v>
      </c>
      <c r="E94" s="47"/>
      <c r="F94" s="48">
        <f>(PROVEEDOR_No_1!F95+PROVEEDOR_No_2!F95+PROVEEDOR_No_3!F95)/3</f>
        <v>4600</v>
      </c>
    </row>
    <row r="95" spans="1:6" ht="30" x14ac:dyDescent="0.25">
      <c r="A95" s="44" t="s">
        <v>171</v>
      </c>
      <c r="B95" s="42" t="s">
        <v>163</v>
      </c>
      <c r="C95" s="45" t="s">
        <v>74</v>
      </c>
      <c r="D95" s="46">
        <v>2</v>
      </c>
      <c r="E95" s="47"/>
      <c r="F95" s="48">
        <f>(PROVEEDOR_No_1!F96+PROVEEDOR_No_2!F96+PROVEEDOR_No_3!F96)/3</f>
        <v>10800</v>
      </c>
    </row>
    <row r="96" spans="1:6" ht="30" x14ac:dyDescent="0.25">
      <c r="A96" s="44" t="s">
        <v>172</v>
      </c>
      <c r="B96" s="42" t="s">
        <v>164</v>
      </c>
      <c r="C96" s="45" t="s">
        <v>74</v>
      </c>
      <c r="D96" s="46">
        <v>2</v>
      </c>
      <c r="E96" s="47"/>
      <c r="F96" s="48">
        <f>(PROVEEDOR_No_1!F97+PROVEEDOR_No_2!F97+PROVEEDOR_No_3!F97)/3</f>
        <v>12000</v>
      </c>
    </row>
    <row r="97" spans="1:6" x14ac:dyDescent="0.25">
      <c r="A97" s="44" t="s">
        <v>173</v>
      </c>
      <c r="B97" s="42" t="s">
        <v>182</v>
      </c>
      <c r="C97" s="45" t="s">
        <v>74</v>
      </c>
      <c r="D97" s="46">
        <v>3</v>
      </c>
      <c r="E97" s="47"/>
      <c r="F97" s="48">
        <f>(PROVEEDOR_No_1!F98+PROVEEDOR_No_2!F98+PROVEEDOR_No_3!F98)/3</f>
        <v>7800</v>
      </c>
    </row>
    <row r="98" spans="1:6" x14ac:dyDescent="0.25">
      <c r="A98" s="44" t="s">
        <v>174</v>
      </c>
      <c r="B98" s="42" t="s">
        <v>165</v>
      </c>
      <c r="C98" s="45" t="s">
        <v>74</v>
      </c>
      <c r="D98" s="46">
        <v>10</v>
      </c>
      <c r="E98" s="47"/>
      <c r="F98" s="48">
        <f>(PROVEEDOR_No_1!F99+PROVEEDOR_No_2!F99+PROVEEDOR_No_3!F99)/3</f>
        <v>32000</v>
      </c>
    </row>
    <row r="99" spans="1:6" x14ac:dyDescent="0.25">
      <c r="A99" s="44" t="s">
        <v>175</v>
      </c>
      <c r="B99" s="42" t="s">
        <v>166</v>
      </c>
      <c r="C99" s="45" t="s">
        <v>74</v>
      </c>
      <c r="D99" s="46">
        <v>20</v>
      </c>
      <c r="E99" s="47"/>
      <c r="F99" s="48">
        <f>(PROVEEDOR_No_1!F100+PROVEEDOR_No_2!F100+PROVEEDOR_No_3!F100)/3</f>
        <v>36000</v>
      </c>
    </row>
    <row r="100" spans="1:6" x14ac:dyDescent="0.25">
      <c r="A100" s="44" t="s">
        <v>176</v>
      </c>
      <c r="B100" s="42" t="s">
        <v>167</v>
      </c>
      <c r="C100" s="45" t="s">
        <v>74</v>
      </c>
      <c r="D100" s="46">
        <v>10</v>
      </c>
      <c r="E100" s="47"/>
      <c r="F100" s="48">
        <f>(PROVEEDOR_No_1!F101+PROVEEDOR_No_2!F101+PROVEEDOR_No_3!F101)/3</f>
        <v>400000</v>
      </c>
    </row>
    <row r="101" spans="1:6" x14ac:dyDescent="0.25">
      <c r="A101" s="44" t="s">
        <v>177</v>
      </c>
      <c r="B101" s="42" t="s">
        <v>183</v>
      </c>
      <c r="C101" s="45" t="s">
        <v>74</v>
      </c>
      <c r="D101" s="46">
        <v>1</v>
      </c>
      <c r="E101" s="47"/>
      <c r="F101" s="48">
        <f>(PROVEEDOR_No_1!F102+PROVEEDOR_No_2!F102+PROVEEDOR_No_3!F102)/3</f>
        <v>175000</v>
      </c>
    </row>
    <row r="102" spans="1:6" x14ac:dyDescent="0.25">
      <c r="A102" s="44" t="s">
        <v>178</v>
      </c>
      <c r="B102" s="42" t="s">
        <v>168</v>
      </c>
      <c r="C102" s="45" t="s">
        <v>74</v>
      </c>
      <c r="D102" s="46">
        <v>7</v>
      </c>
      <c r="E102" s="47"/>
      <c r="F102" s="48">
        <f>(PROVEEDOR_No_1!F103+PROVEEDOR_No_2!F103+PROVEEDOR_No_3!F103)/3</f>
        <v>161000</v>
      </c>
    </row>
    <row r="103" spans="1:6" ht="30" x14ac:dyDescent="0.25">
      <c r="A103" s="44" t="s">
        <v>179</v>
      </c>
      <c r="B103" s="42" t="s">
        <v>181</v>
      </c>
      <c r="C103" s="45" t="s">
        <v>74</v>
      </c>
      <c r="D103" s="46">
        <v>2</v>
      </c>
      <c r="E103" s="47"/>
      <c r="F103" s="48">
        <f>(PROVEEDOR_No_1!F104+PROVEEDOR_No_2!F104+PROVEEDOR_No_3!F104)/3</f>
        <v>2160000</v>
      </c>
    </row>
    <row r="104" spans="1:6" ht="30" x14ac:dyDescent="0.25">
      <c r="A104" s="44" t="s">
        <v>180</v>
      </c>
      <c r="B104" s="42" t="s">
        <v>184</v>
      </c>
      <c r="C104" s="45" t="s">
        <v>74</v>
      </c>
      <c r="D104" s="46">
        <v>1</v>
      </c>
      <c r="E104" s="47"/>
      <c r="F104" s="48">
        <f>(PROVEEDOR_No_1!F105+PROVEEDOR_No_2!F105+PROVEEDOR_No_3!F105)/3</f>
        <v>2610000</v>
      </c>
    </row>
    <row r="105" spans="1:6" x14ac:dyDescent="0.25">
      <c r="A105" s="49" t="s">
        <v>186</v>
      </c>
      <c r="B105" s="50"/>
      <c r="C105" s="50"/>
      <c r="D105" s="51"/>
      <c r="E105" s="52">
        <f>(PROVEEDOR_No_1!E106+PROVEEDOR_No_2!E106+PROVEEDOR_No_3!E106)/3</f>
        <v>25424100</v>
      </c>
      <c r="F105" s="53">
        <f>(PROVEEDOR_No_1!F106+PROVEEDOR_No_2!F106+PROVEEDOR_No_3!F106)/3</f>
        <v>0</v>
      </c>
    </row>
    <row r="107" spans="1:6" x14ac:dyDescent="0.25">
      <c r="A107" s="1" t="s">
        <v>112</v>
      </c>
    </row>
    <row r="109" spans="1:6" x14ac:dyDescent="0.25">
      <c r="A109" s="1" t="s">
        <v>113</v>
      </c>
    </row>
    <row r="111" spans="1:6" x14ac:dyDescent="0.25">
      <c r="A111" s="1" t="s">
        <v>114</v>
      </c>
    </row>
    <row r="113" spans="1:1" x14ac:dyDescent="0.25">
      <c r="A113" s="1" t="s">
        <v>115</v>
      </c>
    </row>
  </sheetData>
  <mergeCells count="72">
    <mergeCell ref="F54:F55"/>
    <mergeCell ref="F9:F15"/>
    <mergeCell ref="F37:F44"/>
    <mergeCell ref="F45:F47"/>
    <mergeCell ref="F48:F51"/>
    <mergeCell ref="F16:F21"/>
    <mergeCell ref="F22:F28"/>
    <mergeCell ref="E74:F74"/>
    <mergeCell ref="E60:F60"/>
    <mergeCell ref="E59:F59"/>
    <mergeCell ref="E58:F58"/>
    <mergeCell ref="E57:F57"/>
    <mergeCell ref="E69:F69"/>
    <mergeCell ref="E70:F70"/>
    <mergeCell ref="E71:F71"/>
    <mergeCell ref="E72:F72"/>
    <mergeCell ref="E73:F73"/>
    <mergeCell ref="E65:F65"/>
    <mergeCell ref="E66:F66"/>
    <mergeCell ref="A67:B67"/>
    <mergeCell ref="E67:F67"/>
    <mergeCell ref="E68:F68"/>
    <mergeCell ref="E61:F61"/>
    <mergeCell ref="E62:F62"/>
    <mergeCell ref="E63:F63"/>
    <mergeCell ref="A64:B64"/>
    <mergeCell ref="E64:F64"/>
    <mergeCell ref="A57:B57"/>
    <mergeCell ref="A54:A55"/>
    <mergeCell ref="C54:C55"/>
    <mergeCell ref="D54:D55"/>
    <mergeCell ref="E54:E55"/>
    <mergeCell ref="A48:A51"/>
    <mergeCell ref="C48:C51"/>
    <mergeCell ref="D48:D51"/>
    <mergeCell ref="E48:E51"/>
    <mergeCell ref="A45:A47"/>
    <mergeCell ref="C45:C47"/>
    <mergeCell ref="D45:D47"/>
    <mergeCell ref="E45:E47"/>
    <mergeCell ref="A37:A44"/>
    <mergeCell ref="C37:C44"/>
    <mergeCell ref="D37:D44"/>
    <mergeCell ref="E37:E44"/>
    <mergeCell ref="F29:F36"/>
    <mergeCell ref="A9:A15"/>
    <mergeCell ref="C9:C15"/>
    <mergeCell ref="D9:D15"/>
    <mergeCell ref="E9:E15"/>
    <mergeCell ref="A1:F1"/>
    <mergeCell ref="A3:F3"/>
    <mergeCell ref="A4:A8"/>
    <mergeCell ref="C4:C8"/>
    <mergeCell ref="D4:D8"/>
    <mergeCell ref="E4:E8"/>
    <mergeCell ref="F4:F8"/>
    <mergeCell ref="E105:F105"/>
    <mergeCell ref="A105:D105"/>
    <mergeCell ref="A75:B75"/>
    <mergeCell ref="E75:F75"/>
    <mergeCell ref="A16:A21"/>
    <mergeCell ref="C16:C21"/>
    <mergeCell ref="D16:D21"/>
    <mergeCell ref="E16:E21"/>
    <mergeCell ref="A29:A36"/>
    <mergeCell ref="C29:C36"/>
    <mergeCell ref="D29:D36"/>
    <mergeCell ref="E29:E36"/>
    <mergeCell ref="A22:A28"/>
    <mergeCell ref="C22:C28"/>
    <mergeCell ref="D22:D28"/>
    <mergeCell ref="E22:E28"/>
  </mergeCells>
  <phoneticPr fontId="7" type="noConversion"/>
  <pageMargins left="0.7" right="0.7" top="0.75" bottom="0.75" header="0.3" footer="0.3"/>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Ficha_Técnica</vt:lpstr>
      <vt:lpstr>PROVEEDOR_No_1</vt:lpstr>
      <vt:lpstr>PROVEEDOR_No_2</vt:lpstr>
      <vt:lpstr>PROVEEDOR_No_3</vt:lpstr>
      <vt:lpstr>CONSOLIDADO_-_PRECIO_PROMEDIO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CONTRATACION</cp:lastModifiedBy>
  <cp:lastPrinted>2022-03-10T16:15:56Z</cp:lastPrinted>
  <dcterms:created xsi:type="dcterms:W3CDTF">2020-01-05T22:17:11Z</dcterms:created>
  <dcterms:modified xsi:type="dcterms:W3CDTF">2026-03-04T15:05:39Z</dcterms:modified>
</cp:coreProperties>
</file>