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nne.Romero\OneDrive - Secretaria Distrital de Gobierno\MARTIRES\MINIMAS 2020\REFRIGERIOS\"/>
    </mc:Choice>
  </mc:AlternateContent>
  <bookViews>
    <workbookView xWindow="0" yWindow="0" windowWidth="28800" windowHeight="12330"/>
  </bookViews>
  <sheets>
    <sheet name="Hoja2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2" i="2"/>
  <c r="E9" i="2" l="1"/>
  <c r="D9" i="2" l="1"/>
  <c r="C9" i="2"/>
</calcChain>
</file>

<file path=xl/sharedStrings.xml><?xml version="1.0" encoding="utf-8"?>
<sst xmlns="http://schemas.openxmlformats.org/spreadsheetml/2006/main" count="15" uniqueCount="15">
  <si>
    <t>REFERENCIA</t>
  </si>
  <si>
    <t>PRODUCTO</t>
  </si>
  <si>
    <t>PROMEDIO O PRECIO TECHO</t>
  </si>
  <si>
    <t xml:space="preserve">REFRIGERIOS: EMPACADO EN BOLSA DE PAPEL O EMPAQUE DE CARTÒN </t>
  </si>
  <si>
    <t>TOTAL</t>
  </si>
  <si>
    <r>
      <rPr>
        <b/>
        <sz val="18"/>
        <color theme="1"/>
        <rFont val="Calibri"/>
        <family val="2"/>
        <scheme val="minor"/>
      </rPr>
      <t xml:space="preserve">REFRIGERIO TIPO 1: </t>
    </r>
    <r>
      <rPr>
        <sz val="18"/>
        <color theme="1"/>
        <rFont val="Calibri"/>
        <family val="2"/>
        <scheme val="minor"/>
      </rPr>
      <t xml:space="preserve"> Sándwich: jamón de cerdo y/o pollo, tajada de queso doble crema y lechuga. (90 grm.)  Pan  blandito de 8 cm. con servilleta y bolsa metalizada unipersonal. Jugo:   mínimo 200 ml de conte-nido (envase tetra pack y/o botella plástica desechable).fruta de cosecha (manzana, pera, mandarina) entre 100 a 120 gr. </t>
    </r>
  </si>
  <si>
    <r>
      <rPr>
        <b/>
        <sz val="18"/>
        <color theme="1"/>
        <rFont val="Calibri"/>
        <family val="2"/>
        <scheme val="minor"/>
      </rPr>
      <t>REFRIGERIO TIPO 2</t>
    </r>
    <r>
      <rPr>
        <sz val="18"/>
        <color theme="1"/>
        <rFont val="Calibri"/>
        <family val="2"/>
        <scheme val="minor"/>
      </rPr>
      <t xml:space="preserve">: Mini perro Caliente (pan Blandito 150 gr, salchicha y salsas de tomate y mayonesa. o mini Hamburguesa de res o pollo (proteí-na de 120 gr) (pan hamburguesa de 150 gr, mas queso mozarella 25 gr, más salsas de tomate y mayonesa, ) Acompañada de be-bida gaseosa 500 ml.  </t>
    </r>
  </si>
  <si>
    <r>
      <rPr>
        <b/>
        <sz val="18"/>
        <color theme="1"/>
        <rFont val="Calibri"/>
        <family val="2"/>
        <scheme val="minor"/>
      </rPr>
      <t xml:space="preserve">REFRIGERIO TIPO 3, </t>
    </r>
    <r>
      <rPr>
        <sz val="18"/>
        <color theme="1"/>
        <rFont val="Calibri"/>
        <family val="2"/>
        <scheme val="minor"/>
      </rPr>
      <t>Pasteles: Pollo, carne, gloria. ( 220 grm) Medida 10 cm. Palito de  queso (120 grm), Fruta: duraznos, manzanas, mandarinas, man-gos, peras. Jugo: mínimo 200 ml de contenido (envase tetra pack y/o botella plástica desechable).</t>
    </r>
  </si>
  <si>
    <r>
      <rPr>
        <b/>
        <sz val="18"/>
        <color theme="1"/>
        <rFont val="Calibri"/>
        <family val="2"/>
        <scheme val="minor"/>
      </rPr>
      <t>REFRIGERIO TIPO 4 .</t>
    </r>
    <r>
      <rPr>
        <sz val="18"/>
        <color theme="1"/>
        <rFont val="Calibri"/>
        <family val="2"/>
        <scheme val="minor"/>
      </rPr>
      <t>Mantecadas (100 grm). Fruta: duraznos, manzanas, mandarinas, mangos, peras, Jugo: mínimo 200 ml de contenido (envase tetra pack y/o botella plástica desechable).</t>
    </r>
  </si>
  <si>
    <r>
      <rPr>
        <b/>
        <sz val="18"/>
        <color theme="1"/>
        <rFont val="Calibri"/>
        <family val="2"/>
        <scheme val="minor"/>
      </rPr>
      <t>REFRIGERIO TIPO 5,</t>
    </r>
    <r>
      <rPr>
        <sz val="18"/>
        <color theme="1"/>
        <rFont val="Calibri"/>
        <family val="2"/>
        <scheme val="minor"/>
      </rPr>
      <t xml:space="preserve">  Proteína animal res, pollo, cerdo de 120 gr aprox. Un cereal o tubérculo entre 50 y 80 gr, una porción de arroz entre 90 y 110 gr aprox. Una porción de ensalada entre 70 y 90 gr sobremesa, un jugo o gaseosa de 200 ml y un postre fruta natural de cose-cha 70 a 90. gr en empaque que garantice la conservación y bue-na presentación de los alimentos, acompañado de cubiertos y servilletas, empacado unipersonal.</t>
    </r>
  </si>
  <si>
    <r>
      <rPr>
        <b/>
        <sz val="18"/>
        <color theme="1"/>
        <rFont val="Calibri"/>
        <family val="2"/>
        <scheme val="minor"/>
      </rPr>
      <t>REFRIGERIO TIPO 6,</t>
    </r>
    <r>
      <rPr>
        <sz val="18"/>
        <color theme="1"/>
        <rFont val="Calibri"/>
        <family val="2"/>
        <scheme val="minor"/>
      </rPr>
      <t xml:space="preserve"> Tamal tolimense 350 grm. Bebida: Café y/o chocolate y/o jugo de naranja y/o mandarina  de 7 onzas. Pan  y/o galletas integra-les y/o tostadas.</t>
    </r>
  </si>
  <si>
    <r>
      <rPr>
        <b/>
        <sz val="18"/>
        <color theme="1"/>
        <rFont val="Calibri"/>
        <family val="2"/>
        <scheme val="minor"/>
      </rPr>
      <t>REFRIGERIO TIPO 7,</t>
    </r>
    <r>
      <rPr>
        <sz val="18"/>
        <color theme="1"/>
        <rFont val="Calibri"/>
        <family val="2"/>
        <scheme val="minor"/>
      </rPr>
      <t xml:space="preserve"> Porción de fruta 100gr. Huevos: Pericos y/o mazorca y/o salchicha y/o jamón, y/o  queso. 90 grm. Bebida  Café y/o chocolate y/o jugo de naranja y/o mandarina  (envase tetra pack y/o botella plástica desechable) .Pan, galletas integrales ó tostadas).</t>
    </r>
  </si>
  <si>
    <t>Valor unitario incluido IVA   CATERING DEPOT</t>
  </si>
  <si>
    <t>Valor unitario incluido IVA   SALON BLUE</t>
  </si>
  <si>
    <t>Valor unitario incluido IVA   LOGISTIC Y SERVICIES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</si>
</sst>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$-240A]#,##0"/>
  </numFmts>
  <fonts count="4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/>
    <xf numFmtId="0" fontId="2" fillId="2" borderId="4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2" fillId="2" borderId="5" xfId="0" applyFont="1" applyFill="1" applyBorder="1" applyAlignment="1">
      <alignment horizontal="left" wrapText="1"/>
    </xf>
    <xf numFmtId="164" fontId="1" fillId="0" borderId="1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showGridLines="0" tabSelected="1" zoomScale="50" zoomScaleNormal="50" workbookViewId="0">
      <selection activeCell="F2" sqref="F2"/>
    </sheetView>
  </sheetViews>
  <sheetFormatPr baseColWidth="10" defaultColWidth="11.42578125" defaultRowHeight="23.25" x14ac:dyDescent="0.35"/>
  <cols>
    <col min="1" max="1" width="36.42578125" style="1" customWidth="1"/>
    <col min="2" max="2" width="98.28515625" style="1" customWidth="1"/>
    <col min="3" max="5" width="48.5703125" style="1" customWidth="1"/>
    <col min="6" max="12" width="42.140625" style="1" customWidth="1"/>
    <col min="13" max="16384" width="11.42578125" style="1"/>
  </cols>
  <sheetData>
    <row r="1" spans="1:6" ht="102" customHeight="1" thickBot="1" x14ac:dyDescent="0.4">
      <c r="A1" s="2" t="s">
        <v>0</v>
      </c>
      <c r="B1" s="2" t="s">
        <v>1</v>
      </c>
      <c r="C1" s="3" t="s">
        <v>12</v>
      </c>
      <c r="D1" s="3" t="s">
        <v>13</v>
      </c>
      <c r="E1" s="3" t="s">
        <v>14</v>
      </c>
      <c r="F1" s="3" t="s">
        <v>2</v>
      </c>
    </row>
    <row r="2" spans="1:6" ht="140.25" thickTop="1" x14ac:dyDescent="0.35">
      <c r="A2" s="9" t="s">
        <v>3</v>
      </c>
      <c r="B2" s="5" t="s">
        <v>5</v>
      </c>
      <c r="C2" s="4">
        <v>6000</v>
      </c>
      <c r="D2" s="4">
        <v>6500</v>
      </c>
      <c r="E2" s="4">
        <v>7500</v>
      </c>
      <c r="F2" s="4">
        <f>+(C2+D2+E2)/3</f>
        <v>6666.666666666667</v>
      </c>
    </row>
    <row r="3" spans="1:6" ht="116.25" x14ac:dyDescent="0.35">
      <c r="A3" s="9"/>
      <c r="B3" s="6" t="s">
        <v>6</v>
      </c>
      <c r="C3" s="4">
        <v>6000</v>
      </c>
      <c r="D3" s="4">
        <v>8000</v>
      </c>
      <c r="E3" s="4">
        <v>7900</v>
      </c>
      <c r="F3" s="4">
        <f t="shared" ref="F3:F9" si="0">+(C3+D3+E3)/3</f>
        <v>7300</v>
      </c>
    </row>
    <row r="4" spans="1:6" ht="93" x14ac:dyDescent="0.35">
      <c r="A4" s="9"/>
      <c r="B4" s="6" t="s">
        <v>7</v>
      </c>
      <c r="C4" s="4">
        <v>6000</v>
      </c>
      <c r="D4" s="4">
        <v>7500</v>
      </c>
      <c r="E4" s="4">
        <v>7800</v>
      </c>
      <c r="F4" s="4">
        <f t="shared" si="0"/>
        <v>7100</v>
      </c>
    </row>
    <row r="5" spans="1:6" ht="69.75" x14ac:dyDescent="0.35">
      <c r="A5" s="9"/>
      <c r="B5" s="6" t="s">
        <v>8</v>
      </c>
      <c r="C5" s="4">
        <v>6000</v>
      </c>
      <c r="D5" s="4">
        <v>6300</v>
      </c>
      <c r="E5" s="4">
        <v>7800</v>
      </c>
      <c r="F5" s="4">
        <f t="shared" si="0"/>
        <v>6700</v>
      </c>
    </row>
    <row r="6" spans="1:6" ht="162.75" x14ac:dyDescent="0.35">
      <c r="A6" s="9"/>
      <c r="B6" s="6" t="s">
        <v>9</v>
      </c>
      <c r="C6" s="4">
        <v>12000</v>
      </c>
      <c r="D6" s="4">
        <v>9000</v>
      </c>
      <c r="E6" s="4">
        <v>19900</v>
      </c>
      <c r="F6" s="4">
        <f t="shared" si="0"/>
        <v>13633.333333333334</v>
      </c>
    </row>
    <row r="7" spans="1:6" ht="69.75" x14ac:dyDescent="0.35">
      <c r="A7" s="9"/>
      <c r="B7" s="6" t="s">
        <v>10</v>
      </c>
      <c r="C7" s="4">
        <v>9000</v>
      </c>
      <c r="D7" s="4">
        <v>7500</v>
      </c>
      <c r="E7" s="4">
        <v>15600</v>
      </c>
      <c r="F7" s="4">
        <f t="shared" si="0"/>
        <v>10700</v>
      </c>
    </row>
    <row r="8" spans="1:6" ht="116.25" x14ac:dyDescent="0.35">
      <c r="A8" s="9"/>
      <c r="B8" s="7" t="s">
        <v>11</v>
      </c>
      <c r="C8" s="4">
        <v>9000</v>
      </c>
      <c r="D8" s="4">
        <v>6000</v>
      </c>
      <c r="E8" s="4">
        <v>19800</v>
      </c>
      <c r="F8" s="4">
        <f t="shared" si="0"/>
        <v>11600</v>
      </c>
    </row>
    <row r="9" spans="1:6" x14ac:dyDescent="0.35">
      <c r="A9" s="10" t="s">
        <v>4</v>
      </c>
      <c r="B9" s="11"/>
      <c r="C9" s="8">
        <f>SUM(C2:C8)</f>
        <v>54000</v>
      </c>
      <c r="D9" s="8">
        <f>SUM(D2:D8)</f>
        <v>50800</v>
      </c>
      <c r="E9" s="8">
        <f>SUM(E2:E8)</f>
        <v>86300</v>
      </c>
      <c r="F9" s="4">
        <f t="shared" si="0"/>
        <v>63700</v>
      </c>
    </row>
  </sheetData>
  <mergeCells count="2">
    <mergeCell ref="A2:A8"/>
    <mergeCell ref="A9:B9"/>
  </mergeCells>
  <pageMargins left="0.7" right="0.7" top="0.75" bottom="0.75" header="0.3" footer="0.3"/>
  <pageSetup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Fernando Villa Romero</dc:creator>
  <cp:keywords/>
  <dc:description/>
  <cp:lastModifiedBy>Renne Romero Hernandez</cp:lastModifiedBy>
  <cp:revision/>
  <dcterms:created xsi:type="dcterms:W3CDTF">2018-05-22T16:55:22Z</dcterms:created>
  <dcterms:modified xsi:type="dcterms:W3CDTF">2020-12-11T20:32:03Z</dcterms:modified>
  <cp:category/>
  <cp:contentStatus/>
</cp:coreProperties>
</file>