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NA 2026\MODIFICATORIOS\JEFFRY DAVID LONDOÑO BERNAL\"/>
    </mc:Choice>
  </mc:AlternateContent>
  <xr:revisionPtr revIDLastSave="0" documentId="8_{AD712EFB-5B87-47BB-BDA5-21AA1ADCB940}" xr6:coauthVersionLast="36" xr6:coauthVersionMax="36" xr10:uidLastSave="{00000000-0000-0000-0000-000000000000}"/>
  <bookViews>
    <workbookView xWindow="0" yWindow="0" windowWidth="28800" windowHeight="10905" activeTab="1" xr2:uid="{00000000-000D-0000-FFFF-FFFF00000000}"/>
  </bookViews>
  <sheets>
    <sheet name="CONDUCTORES" sheetId="10" r:id="rId1"/>
    <sheet name="CONDUCTORES (2)" sheetId="11" r:id="rId2"/>
  </sheets>
  <calcPr calcId="191029"/>
</workbook>
</file>

<file path=xl/calcChain.xml><?xml version="1.0" encoding="utf-8"?>
<calcChain xmlns="http://schemas.openxmlformats.org/spreadsheetml/2006/main">
  <c r="C19" i="11" l="1"/>
  <c r="D17" i="11"/>
  <c r="D16" i="11"/>
  <c r="D15" i="11"/>
  <c r="D14" i="11"/>
  <c r="D13" i="11"/>
  <c r="D12" i="11"/>
  <c r="D11" i="11"/>
  <c r="D10" i="11"/>
  <c r="D9" i="11"/>
  <c r="D8" i="11"/>
  <c r="D7" i="11"/>
  <c r="D6" i="11"/>
  <c r="D18" i="11" l="1"/>
  <c r="D15" i="10" l="1"/>
  <c r="C19" i="10" l="1"/>
  <c r="D17" i="10"/>
  <c r="D16" i="10"/>
  <c r="D14" i="10"/>
  <c r="D18" i="10" s="1"/>
  <c r="D13" i="10"/>
  <c r="D12" i="10"/>
  <c r="D11" i="10"/>
  <c r="D10" i="10"/>
  <c r="D9" i="10"/>
  <c r="D8" i="10"/>
  <c r="D7" i="10"/>
  <c r="D6" i="10"/>
</calcChain>
</file>

<file path=xl/sharedStrings.xml><?xml version="1.0" encoding="utf-8"?>
<sst xmlns="http://schemas.openxmlformats.org/spreadsheetml/2006/main" count="36" uniqueCount="18">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</sst>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3" fontId="0" fillId="0" borderId="0" xfId="0" applyNumberFormat="1"/>
    <xf numFmtId="165" fontId="0" fillId="0" borderId="0" xfId="1" applyFont="1"/>
    <xf numFmtId="166" fontId="0" fillId="0" borderId="0" xfId="3" applyNumberFormat="1" applyFont="1"/>
    <xf numFmtId="3" fontId="3" fillId="2" borderId="1" xfId="0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/>
    <xf numFmtId="0" fontId="0" fillId="2" borderId="1" xfId="0" applyFill="1" applyBorder="1" applyAlignment="1">
      <alignment horizontal="center" vertical="top"/>
    </xf>
    <xf numFmtId="3" fontId="1" fillId="2" borderId="1" xfId="2" applyNumberFormat="1" applyFont="1" applyFill="1" applyBorder="1"/>
    <xf numFmtId="0" fontId="1" fillId="2" borderId="1" xfId="0" applyFont="1" applyFill="1" applyBorder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FE33-1DAC-48F7-A777-C91353B0C820}">
  <sheetPr>
    <tabColor rgb="FFFFFF00"/>
  </sheetPr>
  <dimension ref="B2:G19"/>
  <sheetViews>
    <sheetView zoomScaleNormal="100" workbookViewId="0">
      <selection activeCell="M25" sqref="M25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1" t="s">
        <v>0</v>
      </c>
      <c r="E2" s="1"/>
      <c r="F2" s="1"/>
    </row>
    <row r="3" spans="2:7" x14ac:dyDescent="0.25">
      <c r="D3" s="2"/>
    </row>
    <row r="4" spans="2:7" x14ac:dyDescent="0.25">
      <c r="B4" s="11" t="s">
        <v>2</v>
      </c>
      <c r="C4" s="11"/>
      <c r="D4" s="5">
        <v>4737497</v>
      </c>
    </row>
    <row r="5" spans="2:7" x14ac:dyDescent="0.25">
      <c r="B5" s="6" t="s">
        <v>3</v>
      </c>
      <c r="C5" s="7" t="s">
        <v>15</v>
      </c>
      <c r="D5" s="7" t="s">
        <v>16</v>
      </c>
    </row>
    <row r="6" spans="2:7" hidden="1" x14ac:dyDescent="0.25">
      <c r="B6" s="6" t="s">
        <v>17</v>
      </c>
      <c r="C6" s="7">
        <v>0</v>
      </c>
      <c r="D6" s="8">
        <f>+$D$4*C6/30</f>
        <v>0</v>
      </c>
    </row>
    <row r="7" spans="2:7" x14ac:dyDescent="0.25">
      <c r="B7" s="6" t="s">
        <v>4</v>
      </c>
      <c r="C7" s="9">
        <v>18</v>
      </c>
      <c r="D7" s="8">
        <f t="shared" ref="D7:D17" si="0">+$D$4*C7/30</f>
        <v>2842498.2</v>
      </c>
    </row>
    <row r="8" spans="2:7" x14ac:dyDescent="0.25">
      <c r="B8" s="6" t="s">
        <v>5</v>
      </c>
      <c r="C8" s="9">
        <v>30</v>
      </c>
      <c r="D8" s="8">
        <f t="shared" si="0"/>
        <v>4737497</v>
      </c>
    </row>
    <row r="9" spans="2:7" x14ac:dyDescent="0.25">
      <c r="B9" s="6" t="s">
        <v>6</v>
      </c>
      <c r="C9" s="9">
        <v>30</v>
      </c>
      <c r="D9" s="8">
        <f t="shared" si="0"/>
        <v>4737497</v>
      </c>
      <c r="F9" s="2"/>
    </row>
    <row r="10" spans="2:7" x14ac:dyDescent="0.25">
      <c r="B10" s="6" t="s">
        <v>7</v>
      </c>
      <c r="C10" s="9">
        <v>30</v>
      </c>
      <c r="D10" s="8">
        <f t="shared" si="0"/>
        <v>4737497</v>
      </c>
      <c r="F10" s="2"/>
    </row>
    <row r="11" spans="2:7" x14ac:dyDescent="0.25">
      <c r="B11" s="6" t="s">
        <v>8</v>
      </c>
      <c r="C11" s="9">
        <v>30</v>
      </c>
      <c r="D11" s="8">
        <f t="shared" si="0"/>
        <v>4737497</v>
      </c>
      <c r="F11" s="2"/>
    </row>
    <row r="12" spans="2:7" x14ac:dyDescent="0.25">
      <c r="B12" s="6" t="s">
        <v>9</v>
      </c>
      <c r="C12" s="9">
        <v>30</v>
      </c>
      <c r="D12" s="8">
        <f t="shared" si="0"/>
        <v>4737497</v>
      </c>
      <c r="F12" s="2"/>
    </row>
    <row r="13" spans="2:7" x14ac:dyDescent="0.25">
      <c r="B13" s="6" t="s">
        <v>10</v>
      </c>
      <c r="C13" s="9">
        <v>30</v>
      </c>
      <c r="D13" s="8">
        <f t="shared" si="0"/>
        <v>4737497</v>
      </c>
      <c r="F13" s="2"/>
    </row>
    <row r="14" spans="2:7" x14ac:dyDescent="0.25">
      <c r="B14" s="6" t="s">
        <v>11</v>
      </c>
      <c r="C14" s="9">
        <v>30</v>
      </c>
      <c r="D14" s="8">
        <f t="shared" si="0"/>
        <v>4737497</v>
      </c>
      <c r="F14" s="2"/>
    </row>
    <row r="15" spans="2:7" x14ac:dyDescent="0.25">
      <c r="B15" s="6" t="s">
        <v>12</v>
      </c>
      <c r="C15" s="9">
        <v>30</v>
      </c>
      <c r="D15" s="8">
        <f t="shared" si="0"/>
        <v>4737497</v>
      </c>
      <c r="F15" s="2"/>
      <c r="G15" s="3"/>
    </row>
    <row r="16" spans="2:7" x14ac:dyDescent="0.25">
      <c r="B16" s="6" t="s">
        <v>13</v>
      </c>
      <c r="C16" s="9">
        <v>30</v>
      </c>
      <c r="D16" s="8">
        <f t="shared" si="0"/>
        <v>4737497</v>
      </c>
      <c r="F16" s="2"/>
      <c r="G16" s="3"/>
    </row>
    <row r="17" spans="2:5" x14ac:dyDescent="0.25">
      <c r="B17" s="6" t="s">
        <v>14</v>
      </c>
      <c r="C17" s="9">
        <v>12</v>
      </c>
      <c r="D17" s="8">
        <f t="shared" si="0"/>
        <v>1894998.8</v>
      </c>
    </row>
    <row r="18" spans="2:5" x14ac:dyDescent="0.25">
      <c r="B18" s="11" t="s">
        <v>1</v>
      </c>
      <c r="C18" s="11"/>
      <c r="D18" s="10">
        <f>SUM(D6:D17)</f>
        <v>47374970</v>
      </c>
      <c r="E18" s="4"/>
    </row>
    <row r="19" spans="2:5" x14ac:dyDescent="0.25">
      <c r="C19">
        <f>+C14+C15+C16+C17+C13+C12+C11+C10+C9+C8+C7+C6</f>
        <v>300</v>
      </c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A09D1-6FFD-432C-8FBB-64901D531B66}">
  <sheetPr>
    <tabColor rgb="FFFFFF00"/>
  </sheetPr>
  <dimension ref="B2:G19"/>
  <sheetViews>
    <sheetView tabSelected="1" zoomScaleNormal="100" workbookViewId="0">
      <selection activeCell="D25" sqref="D25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1" t="s">
        <v>0</v>
      </c>
      <c r="E2" s="1"/>
      <c r="F2" s="1"/>
    </row>
    <row r="3" spans="2:7" x14ac:dyDescent="0.25">
      <c r="D3" s="2"/>
    </row>
    <row r="4" spans="2:7" x14ac:dyDescent="0.25">
      <c r="B4" s="11" t="s">
        <v>2</v>
      </c>
      <c r="C4" s="11"/>
      <c r="D4" s="5">
        <v>4737497</v>
      </c>
    </row>
    <row r="5" spans="2:7" x14ac:dyDescent="0.25">
      <c r="B5" s="6" t="s">
        <v>3</v>
      </c>
      <c r="C5" s="7" t="s">
        <v>15</v>
      </c>
      <c r="D5" s="7" t="s">
        <v>16</v>
      </c>
    </row>
    <row r="6" spans="2:7" hidden="1" x14ac:dyDescent="0.25">
      <c r="B6" s="6" t="s">
        <v>17</v>
      </c>
      <c r="C6" s="7">
        <v>0</v>
      </c>
      <c r="D6" s="8">
        <f>+$D$4*C6/30</f>
        <v>0</v>
      </c>
    </row>
    <row r="7" spans="2:7" x14ac:dyDescent="0.25">
      <c r="B7" s="6" t="s">
        <v>4</v>
      </c>
      <c r="C7" s="9">
        <v>20</v>
      </c>
      <c r="D7" s="8">
        <f t="shared" ref="D7:D17" si="0">+$D$4*C7/30</f>
        <v>3158331.3333333335</v>
      </c>
    </row>
    <row r="8" spans="2:7" x14ac:dyDescent="0.25">
      <c r="B8" s="6" t="s">
        <v>5</v>
      </c>
      <c r="C8" s="9">
        <v>30</v>
      </c>
      <c r="D8" s="8">
        <f t="shared" si="0"/>
        <v>4737497</v>
      </c>
    </row>
    <row r="9" spans="2:7" x14ac:dyDescent="0.25">
      <c r="B9" s="6" t="s">
        <v>6</v>
      </c>
      <c r="C9" s="9">
        <v>30</v>
      </c>
      <c r="D9" s="8">
        <f t="shared" si="0"/>
        <v>4737497</v>
      </c>
      <c r="F9" s="2"/>
    </row>
    <row r="10" spans="2:7" x14ac:dyDescent="0.25">
      <c r="B10" s="6" t="s">
        <v>7</v>
      </c>
      <c r="C10" s="9">
        <v>30</v>
      </c>
      <c r="D10" s="8">
        <f t="shared" si="0"/>
        <v>4737497</v>
      </c>
      <c r="F10" s="2"/>
    </row>
    <row r="11" spans="2:7" x14ac:dyDescent="0.25">
      <c r="B11" s="6" t="s">
        <v>8</v>
      </c>
      <c r="C11" s="9">
        <v>30</v>
      </c>
      <c r="D11" s="8">
        <f t="shared" si="0"/>
        <v>4737497</v>
      </c>
      <c r="F11" s="2"/>
    </row>
    <row r="12" spans="2:7" x14ac:dyDescent="0.25">
      <c r="B12" s="6" t="s">
        <v>9</v>
      </c>
      <c r="C12" s="9">
        <v>30</v>
      </c>
      <c r="D12" s="8">
        <f t="shared" si="0"/>
        <v>4737497</v>
      </c>
      <c r="F12" s="2"/>
    </row>
    <row r="13" spans="2:7" x14ac:dyDescent="0.25">
      <c r="B13" s="6" t="s">
        <v>10</v>
      </c>
      <c r="C13" s="9">
        <v>30</v>
      </c>
      <c r="D13" s="8">
        <f t="shared" si="0"/>
        <v>4737497</v>
      </c>
      <c r="F13" s="2"/>
    </row>
    <row r="14" spans="2:7" x14ac:dyDescent="0.25">
      <c r="B14" s="6" t="s">
        <v>11</v>
      </c>
      <c r="C14" s="9">
        <v>26</v>
      </c>
      <c r="D14" s="8">
        <f t="shared" si="0"/>
        <v>4105830.7333333334</v>
      </c>
      <c r="F14" s="2"/>
    </row>
    <row r="15" spans="2:7" x14ac:dyDescent="0.25">
      <c r="B15" s="6" t="s">
        <v>12</v>
      </c>
      <c r="C15" s="9"/>
      <c r="D15" s="8">
        <f t="shared" si="0"/>
        <v>0</v>
      </c>
      <c r="F15" s="2"/>
      <c r="G15" s="3"/>
    </row>
    <row r="16" spans="2:7" x14ac:dyDescent="0.25">
      <c r="B16" s="6" t="s">
        <v>13</v>
      </c>
      <c r="C16" s="9"/>
      <c r="D16" s="8">
        <f t="shared" si="0"/>
        <v>0</v>
      </c>
      <c r="F16" s="2"/>
      <c r="G16" s="3"/>
    </row>
    <row r="17" spans="2:5" x14ac:dyDescent="0.25">
      <c r="B17" s="6" t="s">
        <v>14</v>
      </c>
      <c r="C17" s="9"/>
      <c r="D17" s="8">
        <f t="shared" si="0"/>
        <v>0</v>
      </c>
    </row>
    <row r="18" spans="2:5" x14ac:dyDescent="0.25">
      <c r="B18" s="11" t="s">
        <v>1</v>
      </c>
      <c r="C18" s="11"/>
      <c r="D18" s="10">
        <f>SUM(D6:D17)</f>
        <v>35689144.06666667</v>
      </c>
      <c r="E18" s="4"/>
    </row>
    <row r="19" spans="2:5" x14ac:dyDescent="0.25">
      <c r="C19">
        <f>+C14+C15+C16+C17+C13+C12+C11+C10+C9+C8+C7+C6</f>
        <v>226</v>
      </c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CONDUCTORES</vt:lpstr>
      <vt:lpstr>CONDUCTORES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Esther Belen Cordoba Vega</cp:lastModifiedBy>
  <dcterms:created xsi:type="dcterms:W3CDTF">2016-01-16T16:13:44Z</dcterms:created>
  <dcterms:modified xsi:type="dcterms:W3CDTF">2026-03-10T10:43:38Z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