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codeName="{DD97A8EA-9A9A-E61F-A557-7D5A7D7259CE}"/>
  <workbookPr codeName="ThisWorkbook"/>
  <mc:AlternateContent xmlns:mc="http://schemas.openxmlformats.org/markup-compatibility/2006">
    <mc:Choice Requires="x15">
      <x15ac:absPath xmlns:x15ac="http://schemas.microsoft.com/office/spreadsheetml/2010/11/ac" url="https://d.docs.live.net/5f7fd7a07a15f134/Desktop/Invias 2026/Procesos/LP/039/Para Publicar/"/>
    </mc:Choice>
  </mc:AlternateContent>
  <xr:revisionPtr revIDLastSave="8" documentId="8_{515FF2BB-306A-4965-9DA5-E51CE727D6AB}" xr6:coauthVersionLast="47" xr6:coauthVersionMax="47" xr10:uidLastSave="{F1DD1672-92A0-45C2-B6D7-9A7E89EA0855}"/>
  <bookViews>
    <workbookView xWindow="-120" yWindow="-120" windowWidth="20730" windowHeight="11040" tabRatio="789" xr2:uid="{00000000-000D-0000-FFFF-FFFF00000000}"/>
  </bookViews>
  <sheets>
    <sheet name="RESUMEN" sheetId="13" r:id="rId1"/>
    <sheet name="VR-PROP" sheetId="15" r:id="rId2"/>
    <sheet name="Listas" sheetId="106" state="veryHidden" r:id="rId3"/>
  </sheets>
  <externalReferences>
    <externalReference r:id="rId4"/>
  </externalReferences>
  <definedNames>
    <definedName name="_xlnm._FilterDatabase" localSheetId="1" hidden="1">'VR-PROP'!$I$271:$K$275</definedName>
    <definedName name="DEPENDENCIAS">Listas!$B$2:$B$25</definedName>
    <definedName name="METEVA">Listas!$D$2:$D$7</definedName>
    <definedName name="RESULTADO">Listas!$C$2:$C$4</definedName>
    <definedName name="TIPO">#REF!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16" i="106" l="1"/>
  <c r="J16" i="106"/>
  <c r="I16" i="106"/>
  <c r="M222" i="106" l="1"/>
  <c r="M221" i="106"/>
  <c r="M220" i="106"/>
  <c r="M219" i="106"/>
  <c r="M218" i="106"/>
  <c r="M217" i="106"/>
  <c r="M216" i="106"/>
  <c r="M215" i="106"/>
  <c r="M214" i="106"/>
  <c r="M213" i="106"/>
  <c r="M212" i="106"/>
  <c r="M211" i="106"/>
  <c r="M210" i="106"/>
  <c r="M209" i="106"/>
  <c r="M208" i="106"/>
  <c r="M207" i="106"/>
  <c r="M206" i="106"/>
  <c r="M205" i="106"/>
  <c r="M204" i="106"/>
  <c r="M203" i="106"/>
  <c r="M202" i="106"/>
  <c r="M201" i="106"/>
  <c r="M200" i="106"/>
  <c r="M199" i="106"/>
  <c r="M198" i="106"/>
  <c r="M197" i="106"/>
  <c r="M196" i="106"/>
  <c r="M195" i="106"/>
  <c r="M194" i="106"/>
  <c r="M193" i="106"/>
  <c r="M192" i="106"/>
  <c r="M191" i="106"/>
  <c r="M190" i="106"/>
  <c r="M189" i="106"/>
  <c r="M188" i="106"/>
  <c r="M187" i="106"/>
  <c r="M186" i="106"/>
  <c r="M185" i="106"/>
  <c r="M184" i="106"/>
  <c r="M183" i="106"/>
  <c r="M182" i="106"/>
  <c r="M181" i="106"/>
  <c r="M180" i="106"/>
  <c r="M179" i="106"/>
  <c r="M178" i="106"/>
  <c r="M177" i="106"/>
  <c r="M176" i="106"/>
  <c r="M175" i="106"/>
  <c r="M174" i="106"/>
  <c r="M173" i="106"/>
  <c r="M172" i="106"/>
  <c r="M171" i="106"/>
  <c r="M170" i="106"/>
  <c r="M169" i="106"/>
  <c r="M168" i="106"/>
  <c r="M167" i="106"/>
  <c r="M166" i="106"/>
  <c r="M165" i="106"/>
  <c r="M164" i="106"/>
  <c r="M163" i="106"/>
  <c r="M162" i="106"/>
  <c r="M161" i="106"/>
  <c r="M160" i="106"/>
  <c r="M159" i="106"/>
  <c r="M158" i="106"/>
  <c r="M157" i="106"/>
  <c r="M156" i="106"/>
  <c r="M155" i="106"/>
  <c r="M154" i="106"/>
  <c r="M153" i="106"/>
  <c r="M152" i="106"/>
  <c r="M151" i="106"/>
  <c r="M150" i="106"/>
  <c r="M149" i="106"/>
  <c r="M148" i="106"/>
  <c r="M147" i="106"/>
  <c r="M146" i="106"/>
  <c r="M145" i="106"/>
  <c r="M144" i="106"/>
  <c r="M143" i="106"/>
  <c r="M142" i="106"/>
  <c r="M141" i="106"/>
  <c r="M140" i="106"/>
  <c r="M139" i="106"/>
  <c r="M138" i="106"/>
  <c r="M137" i="106"/>
  <c r="M136" i="106"/>
  <c r="M135" i="106"/>
  <c r="M134" i="106"/>
  <c r="M133" i="106"/>
  <c r="M132" i="106"/>
  <c r="M131" i="106"/>
  <c r="M130" i="106"/>
  <c r="M129" i="106"/>
  <c r="M128" i="106"/>
  <c r="M127" i="106"/>
  <c r="M126" i="106"/>
  <c r="M125" i="106"/>
  <c r="M124" i="106"/>
  <c r="M123" i="106"/>
  <c r="M122" i="106"/>
  <c r="M121" i="106"/>
  <c r="M120" i="106"/>
  <c r="M119" i="106"/>
  <c r="M118" i="106"/>
  <c r="M117" i="106"/>
  <c r="M116" i="106"/>
  <c r="M115" i="106"/>
  <c r="M114" i="106"/>
  <c r="M113" i="106"/>
  <c r="M112" i="106"/>
  <c r="M111" i="106"/>
  <c r="M110" i="106"/>
  <c r="M109" i="106"/>
  <c r="M108" i="106"/>
  <c r="M107" i="106"/>
  <c r="M106" i="106"/>
  <c r="M105" i="106"/>
  <c r="M104" i="106"/>
  <c r="M103" i="106"/>
  <c r="M102" i="106"/>
  <c r="M101" i="106"/>
  <c r="M100" i="106"/>
  <c r="M99" i="106"/>
  <c r="M98" i="106"/>
  <c r="M97" i="106"/>
  <c r="M96" i="106"/>
  <c r="M95" i="106"/>
  <c r="M94" i="106"/>
  <c r="M93" i="106"/>
  <c r="M92" i="106"/>
  <c r="M91" i="106"/>
  <c r="M90" i="106"/>
  <c r="M89" i="106"/>
  <c r="M88" i="106"/>
  <c r="M87" i="106"/>
  <c r="M86" i="106"/>
  <c r="M85" i="106"/>
  <c r="M84" i="106"/>
  <c r="M83" i="106"/>
  <c r="M82" i="106"/>
  <c r="M81" i="106"/>
  <c r="M80" i="106"/>
  <c r="M79" i="106"/>
  <c r="M78" i="106"/>
  <c r="M77" i="106"/>
  <c r="M76" i="106"/>
  <c r="M75" i="106"/>
  <c r="M74" i="106"/>
  <c r="M73" i="106"/>
  <c r="M72" i="106"/>
  <c r="M71" i="106"/>
  <c r="M70" i="106"/>
  <c r="M69" i="106"/>
  <c r="M68" i="106"/>
  <c r="M67" i="106"/>
  <c r="M66" i="106"/>
  <c r="M65" i="106"/>
  <c r="M64" i="106"/>
  <c r="M63" i="106"/>
  <c r="M62" i="106"/>
  <c r="M61" i="106"/>
  <c r="M60" i="106"/>
  <c r="M59" i="106"/>
  <c r="M58" i="106"/>
  <c r="M57" i="106"/>
  <c r="M56" i="106"/>
  <c r="M55" i="106"/>
  <c r="M54" i="106"/>
  <c r="M53" i="106"/>
  <c r="M52" i="106"/>
  <c r="M51" i="106"/>
  <c r="M50" i="106"/>
  <c r="M49" i="106"/>
  <c r="M48" i="106"/>
  <c r="M47" i="106"/>
  <c r="M46" i="106"/>
  <c r="M45" i="106"/>
  <c r="M44" i="106"/>
  <c r="M43" i="106"/>
  <c r="M42" i="106"/>
  <c r="M41" i="106"/>
  <c r="M40" i="106"/>
  <c r="M39" i="106"/>
  <c r="M38" i="106"/>
  <c r="M37" i="106"/>
  <c r="M36" i="106"/>
  <c r="M35" i="106"/>
  <c r="M34" i="106"/>
  <c r="M33" i="106"/>
  <c r="M32" i="106"/>
  <c r="M31" i="106"/>
  <c r="M30" i="106"/>
  <c r="M29" i="106"/>
  <c r="M28" i="106"/>
  <c r="M27" i="106"/>
  <c r="M26" i="106"/>
  <c r="M25" i="106"/>
  <c r="M24" i="106"/>
  <c r="M23" i="106"/>
  <c r="M22" i="106"/>
  <c r="M21" i="106"/>
  <c r="M20" i="106"/>
  <c r="M19" i="106"/>
  <c r="M18" i="106"/>
  <c r="M17" i="106"/>
  <c r="M15" i="106"/>
  <c r="M14" i="106"/>
  <c r="M13" i="106"/>
  <c r="M12" i="106"/>
  <c r="M11" i="106"/>
  <c r="M10" i="106"/>
  <c r="M9" i="106"/>
  <c r="M8" i="106"/>
  <c r="M7" i="106"/>
  <c r="M6" i="106"/>
  <c r="M5" i="106"/>
  <c r="M4" i="106"/>
  <c r="M3" i="106"/>
  <c r="M2" i="106"/>
  <c r="I222" i="106"/>
  <c r="I221" i="106"/>
  <c r="I220" i="106"/>
  <c r="I219" i="106"/>
  <c r="I218" i="106"/>
  <c r="I217" i="106"/>
  <c r="I216" i="106"/>
  <c r="I215" i="106"/>
  <c r="I214" i="106"/>
  <c r="I213" i="106"/>
  <c r="I212" i="106"/>
  <c r="I211" i="106"/>
  <c r="I210" i="106"/>
  <c r="I209" i="106"/>
  <c r="I208" i="106"/>
  <c r="I207" i="106"/>
  <c r="I206" i="106"/>
  <c r="I205" i="106"/>
  <c r="I204" i="106"/>
  <c r="I203" i="106"/>
  <c r="I202" i="106"/>
  <c r="I201" i="106"/>
  <c r="I200" i="106"/>
  <c r="I199" i="106"/>
  <c r="I198" i="106"/>
  <c r="I197" i="106"/>
  <c r="I196" i="106"/>
  <c r="I195" i="106"/>
  <c r="I194" i="106"/>
  <c r="I193" i="106"/>
  <c r="I192" i="106"/>
  <c r="I191" i="106"/>
  <c r="I190" i="106"/>
  <c r="I189" i="106"/>
  <c r="I188" i="106"/>
  <c r="I187" i="106"/>
  <c r="I186" i="106"/>
  <c r="I185" i="106"/>
  <c r="I184" i="106"/>
  <c r="I183" i="106"/>
  <c r="I182" i="106"/>
  <c r="I181" i="106"/>
  <c r="I180" i="106"/>
  <c r="I179" i="106"/>
  <c r="I178" i="106"/>
  <c r="I177" i="106"/>
  <c r="I176" i="106"/>
  <c r="I175" i="106"/>
  <c r="I174" i="106"/>
  <c r="I173" i="106"/>
  <c r="I172" i="106"/>
  <c r="I171" i="106"/>
  <c r="I170" i="106"/>
  <c r="I169" i="106"/>
  <c r="I168" i="106"/>
  <c r="I167" i="106"/>
  <c r="I166" i="106"/>
  <c r="I165" i="106"/>
  <c r="I164" i="106"/>
  <c r="I163" i="106"/>
  <c r="I162" i="106"/>
  <c r="I161" i="106"/>
  <c r="I160" i="106"/>
  <c r="I159" i="106"/>
  <c r="I158" i="106"/>
  <c r="I157" i="106"/>
  <c r="I156" i="106"/>
  <c r="I155" i="106"/>
  <c r="I154" i="106"/>
  <c r="I153" i="106"/>
  <c r="I152" i="106"/>
  <c r="I151" i="106"/>
  <c r="I150" i="106"/>
  <c r="I149" i="106"/>
  <c r="I148" i="106"/>
  <c r="I147" i="106"/>
  <c r="I146" i="106"/>
  <c r="I145" i="106"/>
  <c r="I144" i="106"/>
  <c r="I143" i="106"/>
  <c r="I142" i="106"/>
  <c r="I141" i="106"/>
  <c r="I140" i="106"/>
  <c r="I139" i="106"/>
  <c r="I138" i="106"/>
  <c r="I137" i="106"/>
  <c r="I136" i="106"/>
  <c r="I135" i="106"/>
  <c r="I134" i="106"/>
  <c r="I133" i="106"/>
  <c r="I132" i="106"/>
  <c r="I131" i="106"/>
  <c r="I130" i="106"/>
  <c r="I129" i="106"/>
  <c r="I128" i="106"/>
  <c r="I127" i="106"/>
  <c r="I126" i="106"/>
  <c r="I125" i="106"/>
  <c r="I124" i="106"/>
  <c r="I123" i="106"/>
  <c r="I122" i="106"/>
  <c r="I121" i="106"/>
  <c r="I120" i="106"/>
  <c r="I119" i="106"/>
  <c r="I118" i="106"/>
  <c r="I117" i="106"/>
  <c r="I116" i="106"/>
  <c r="I115" i="106"/>
  <c r="I114" i="106"/>
  <c r="I113" i="106"/>
  <c r="I112" i="106"/>
  <c r="I111" i="106"/>
  <c r="I110" i="106"/>
  <c r="I109" i="106"/>
  <c r="I108" i="106"/>
  <c r="I107" i="106"/>
  <c r="I106" i="106"/>
  <c r="I105" i="106"/>
  <c r="I104" i="106"/>
  <c r="I103" i="106"/>
  <c r="I102" i="106"/>
  <c r="I101" i="106"/>
  <c r="I100" i="106"/>
  <c r="I99" i="106"/>
  <c r="I98" i="106"/>
  <c r="I97" i="106"/>
  <c r="I96" i="106"/>
  <c r="I95" i="106"/>
  <c r="I94" i="106"/>
  <c r="I93" i="106"/>
  <c r="I92" i="106"/>
  <c r="I91" i="106"/>
  <c r="I90" i="106"/>
  <c r="I89" i="106"/>
  <c r="I88" i="106"/>
  <c r="I87" i="106"/>
  <c r="I86" i="106"/>
  <c r="I85" i="106"/>
  <c r="I84" i="106"/>
  <c r="I83" i="106"/>
  <c r="I82" i="106"/>
  <c r="I81" i="106"/>
  <c r="I80" i="106"/>
  <c r="I79" i="106"/>
  <c r="I78" i="106"/>
  <c r="I77" i="106"/>
  <c r="I76" i="106"/>
  <c r="I75" i="106"/>
  <c r="I74" i="106"/>
  <c r="I73" i="106"/>
  <c r="I72" i="106"/>
  <c r="I71" i="106"/>
  <c r="I70" i="106"/>
  <c r="I69" i="106"/>
  <c r="I68" i="106"/>
  <c r="I67" i="106"/>
  <c r="I66" i="106"/>
  <c r="I65" i="106"/>
  <c r="I64" i="106"/>
  <c r="I63" i="106"/>
  <c r="I62" i="106"/>
  <c r="I61" i="106"/>
  <c r="I60" i="106"/>
  <c r="I59" i="106"/>
  <c r="I58" i="106"/>
  <c r="I57" i="106"/>
  <c r="I56" i="106"/>
  <c r="I55" i="106"/>
  <c r="I54" i="106"/>
  <c r="I53" i="106"/>
  <c r="I52" i="106"/>
  <c r="I51" i="106"/>
  <c r="I50" i="106"/>
  <c r="I49" i="106"/>
  <c r="I48" i="106"/>
  <c r="I47" i="106"/>
  <c r="I46" i="106"/>
  <c r="I45" i="106"/>
  <c r="I44" i="106"/>
  <c r="I43" i="106"/>
  <c r="I42" i="106"/>
  <c r="I41" i="106"/>
  <c r="I40" i="106"/>
  <c r="I39" i="106"/>
  <c r="I38" i="106"/>
  <c r="I37" i="106"/>
  <c r="I36" i="106"/>
  <c r="I35" i="106"/>
  <c r="I34" i="106"/>
  <c r="I33" i="106"/>
  <c r="I32" i="106"/>
  <c r="I31" i="106"/>
  <c r="I30" i="106"/>
  <c r="I29" i="106"/>
  <c r="I28" i="106"/>
  <c r="I27" i="106"/>
  <c r="I26" i="106"/>
  <c r="I25" i="106"/>
  <c r="I24" i="106"/>
  <c r="I23" i="106"/>
  <c r="I22" i="106"/>
  <c r="I21" i="106"/>
  <c r="I20" i="106"/>
  <c r="I19" i="106"/>
  <c r="I18" i="106"/>
  <c r="I17" i="106"/>
  <c r="I15" i="106"/>
  <c r="I14" i="106"/>
  <c r="I13" i="106"/>
  <c r="I12" i="106"/>
  <c r="I11" i="106"/>
  <c r="I10" i="106"/>
  <c r="I9" i="106"/>
  <c r="I8" i="106"/>
  <c r="I7" i="106"/>
  <c r="I6" i="106"/>
  <c r="I5" i="106"/>
  <c r="I4" i="106"/>
  <c r="I3" i="106"/>
  <c r="J222" i="106"/>
  <c r="J221" i="106"/>
  <c r="J220" i="106"/>
  <c r="J219" i="106"/>
  <c r="J218" i="106"/>
  <c r="J217" i="106"/>
  <c r="J216" i="106"/>
  <c r="J215" i="106"/>
  <c r="J214" i="106"/>
  <c r="J213" i="106"/>
  <c r="J212" i="106"/>
  <c r="J211" i="106"/>
  <c r="J210" i="106"/>
  <c r="J209" i="106"/>
  <c r="J208" i="106"/>
  <c r="J207" i="106"/>
  <c r="J206" i="106"/>
  <c r="J205" i="106"/>
  <c r="J204" i="106"/>
  <c r="J203" i="106"/>
  <c r="J202" i="106"/>
  <c r="J201" i="106"/>
  <c r="J200" i="106"/>
  <c r="J199" i="106"/>
  <c r="J198" i="106"/>
  <c r="J197" i="106"/>
  <c r="J196" i="106"/>
  <c r="J195" i="106"/>
  <c r="J194" i="106"/>
  <c r="J193" i="106"/>
  <c r="J192" i="106"/>
  <c r="J191" i="106"/>
  <c r="J190" i="106"/>
  <c r="J189" i="106"/>
  <c r="J188" i="106"/>
  <c r="J187" i="106"/>
  <c r="J186" i="106"/>
  <c r="J185" i="106"/>
  <c r="J184" i="106"/>
  <c r="J183" i="106"/>
  <c r="J182" i="106"/>
  <c r="J181" i="106"/>
  <c r="J180" i="106"/>
  <c r="J179" i="106"/>
  <c r="J178" i="106"/>
  <c r="J177" i="106"/>
  <c r="J176" i="106"/>
  <c r="J175" i="106"/>
  <c r="J174" i="106"/>
  <c r="J173" i="106"/>
  <c r="J172" i="106"/>
  <c r="J171" i="106"/>
  <c r="J170" i="106"/>
  <c r="J169" i="106"/>
  <c r="J168" i="106"/>
  <c r="J167" i="106"/>
  <c r="J166" i="106"/>
  <c r="J165" i="106"/>
  <c r="J164" i="106"/>
  <c r="J163" i="106"/>
  <c r="J162" i="106"/>
  <c r="J161" i="106"/>
  <c r="J160" i="106"/>
  <c r="J159" i="106"/>
  <c r="J158" i="106"/>
  <c r="J157" i="106"/>
  <c r="J156" i="106"/>
  <c r="J155" i="106"/>
  <c r="J154" i="106"/>
  <c r="J153" i="106"/>
  <c r="J152" i="106"/>
  <c r="J151" i="106"/>
  <c r="J150" i="106"/>
  <c r="J149" i="106"/>
  <c r="J148" i="106"/>
  <c r="J147" i="106"/>
  <c r="J146" i="106"/>
  <c r="J145" i="106"/>
  <c r="J144" i="106"/>
  <c r="J143" i="106"/>
  <c r="J142" i="106"/>
  <c r="J141" i="106"/>
  <c r="J140" i="106"/>
  <c r="J139" i="106"/>
  <c r="J138" i="106"/>
  <c r="J137" i="106"/>
  <c r="J136" i="106"/>
  <c r="J135" i="106"/>
  <c r="J134" i="106"/>
  <c r="J133" i="106"/>
  <c r="J132" i="106"/>
  <c r="J131" i="106"/>
  <c r="J130" i="106"/>
  <c r="J129" i="106"/>
  <c r="J128" i="106"/>
  <c r="J127" i="106"/>
  <c r="J126" i="106"/>
  <c r="J125" i="106"/>
  <c r="J124" i="106"/>
  <c r="J123" i="106"/>
  <c r="J122" i="106"/>
  <c r="J121" i="106"/>
  <c r="J120" i="106"/>
  <c r="J119" i="106"/>
  <c r="J118" i="106"/>
  <c r="J117" i="106"/>
  <c r="J116" i="106"/>
  <c r="J115" i="106"/>
  <c r="J114" i="106"/>
  <c r="J113" i="106"/>
  <c r="J112" i="106"/>
  <c r="J111" i="106"/>
  <c r="J110" i="106"/>
  <c r="J109" i="106"/>
  <c r="J108" i="106"/>
  <c r="J107" i="106"/>
  <c r="J106" i="106"/>
  <c r="J105" i="106"/>
  <c r="J104" i="106"/>
  <c r="J103" i="106"/>
  <c r="J102" i="106"/>
  <c r="J101" i="106"/>
  <c r="J100" i="106"/>
  <c r="J99" i="106"/>
  <c r="J98" i="106"/>
  <c r="J97" i="106"/>
  <c r="J96" i="106"/>
  <c r="J95" i="106"/>
  <c r="J94" i="106"/>
  <c r="J93" i="106"/>
  <c r="J92" i="106"/>
  <c r="J91" i="106"/>
  <c r="J90" i="106"/>
  <c r="J89" i="106"/>
  <c r="J88" i="106"/>
  <c r="J87" i="106"/>
  <c r="J86" i="106"/>
  <c r="J85" i="106"/>
  <c r="J84" i="106"/>
  <c r="J83" i="106"/>
  <c r="J82" i="106"/>
  <c r="J81" i="106"/>
  <c r="J80" i="106"/>
  <c r="J79" i="106"/>
  <c r="J78" i="106"/>
  <c r="J77" i="106"/>
  <c r="J76" i="106"/>
  <c r="J75" i="106"/>
  <c r="J74" i="106"/>
  <c r="J73" i="106"/>
  <c r="J72" i="106"/>
  <c r="J71" i="106"/>
  <c r="J70" i="106"/>
  <c r="J69" i="106"/>
  <c r="J68" i="106"/>
  <c r="J67" i="106"/>
  <c r="J66" i="106"/>
  <c r="J65" i="106"/>
  <c r="J64" i="106"/>
  <c r="J63" i="106"/>
  <c r="J62" i="106"/>
  <c r="J61" i="106"/>
  <c r="J60" i="106"/>
  <c r="J59" i="106"/>
  <c r="J58" i="106"/>
  <c r="J57" i="106"/>
  <c r="J56" i="106"/>
  <c r="J55" i="106"/>
  <c r="J54" i="106"/>
  <c r="J53" i="106"/>
  <c r="J52" i="106"/>
  <c r="J51" i="106"/>
  <c r="J50" i="106"/>
  <c r="J49" i="106"/>
  <c r="J48" i="106"/>
  <c r="J47" i="106"/>
  <c r="J46" i="106"/>
  <c r="J45" i="106"/>
  <c r="J44" i="106"/>
  <c r="J43" i="106"/>
  <c r="J42" i="106"/>
  <c r="J41" i="106"/>
  <c r="J40" i="106"/>
  <c r="J39" i="106"/>
  <c r="J38" i="106"/>
  <c r="J37" i="106"/>
  <c r="J36" i="106"/>
  <c r="J35" i="106"/>
  <c r="J34" i="106"/>
  <c r="J33" i="106"/>
  <c r="J32" i="106"/>
  <c r="J31" i="106"/>
  <c r="J30" i="106"/>
  <c r="J29" i="106"/>
  <c r="J28" i="106"/>
  <c r="J27" i="106"/>
  <c r="J26" i="106"/>
  <c r="J25" i="106"/>
  <c r="J24" i="106"/>
  <c r="J23" i="106"/>
  <c r="J22" i="106"/>
  <c r="J21" i="106"/>
  <c r="J20" i="106"/>
  <c r="J19" i="106"/>
  <c r="J18" i="106"/>
  <c r="J17" i="106"/>
  <c r="J15" i="106"/>
  <c r="J14" i="106"/>
  <c r="J13" i="106"/>
  <c r="J12" i="106"/>
  <c r="J11" i="106"/>
  <c r="J10" i="106"/>
  <c r="J9" i="106"/>
  <c r="J8" i="106"/>
  <c r="J7" i="106"/>
  <c r="J6" i="106"/>
  <c r="J5" i="106"/>
  <c r="J4" i="106"/>
  <c r="J3" i="106"/>
  <c r="J2" i="106"/>
  <c r="I2" i="106"/>
</calcChain>
</file>

<file path=xl/sharedStrings.xml><?xml version="1.0" encoding="utf-8"?>
<sst xmlns="http://schemas.openxmlformats.org/spreadsheetml/2006/main" count="725" uniqueCount="210">
  <si>
    <t>PRESUPUESTO OFICIAL</t>
  </si>
  <si>
    <t>UNIDAD</t>
  </si>
  <si>
    <t>P/UNIT</t>
  </si>
  <si>
    <t>VR PARCIAL</t>
  </si>
  <si>
    <t>PU vs PO</t>
  </si>
  <si>
    <t>CANTIDAD</t>
  </si>
  <si>
    <t>No.</t>
  </si>
  <si>
    <t>RECHAZO</t>
  </si>
  <si>
    <t>Ítem
Pago</t>
  </si>
  <si>
    <t>RESULTADO FINAL DEL PROCESO DE EVALUACIÓN</t>
  </si>
  <si>
    <t>CALIFICACIÓN OBTENIDA</t>
  </si>
  <si>
    <t>PUNTAJES OTORGADOS A LOS SIGUIENTES CRITERIOS:</t>
  </si>
  <si>
    <t>TOTALES</t>
  </si>
  <si>
    <t>INSTITUTO NACIONAL DE VÍAS</t>
  </si>
  <si>
    <t>DIRECCIÓN GENERAL</t>
  </si>
  <si>
    <t>DEPENDENCIAS</t>
  </si>
  <si>
    <t>ID</t>
  </si>
  <si>
    <t>CUADRO No. 1</t>
  </si>
  <si>
    <t>RESULTADO</t>
  </si>
  <si>
    <t>CONSECUTIVO</t>
  </si>
  <si>
    <t>NOTAS ACLARATORIAS PARA RECHAZO DE LA PROPUESTA ECONÓMICA</t>
  </si>
  <si>
    <t>TOTAL</t>
  </si>
  <si>
    <t>VR PARCIAL
(1)</t>
  </si>
  <si>
    <t>Apoyo a la industria nacional</t>
  </si>
  <si>
    <t>PROPONENTE NÚMERO</t>
  </si>
  <si>
    <t>NOMBRE PROPONENTE</t>
  </si>
  <si>
    <t>Factor de Calidad</t>
  </si>
  <si>
    <t>NOTAS ACLARATORIAS DE LA PROPUESTA ECONÓMICA</t>
  </si>
  <si>
    <t>MÉTODOS DE EVALUACIÓN</t>
  </si>
  <si>
    <t>MENOR VALOR</t>
  </si>
  <si>
    <t>SECRETARIA GENERAL - SUBDIRECCIÓN ADMINISTRATIVA</t>
  </si>
  <si>
    <t>SECRETARIA GENERAL - SUBDIRECCIÓN FINANCIERA</t>
  </si>
  <si>
    <t>DIRECCIÓN OPERATIVA - DIRECCIONES TERRITORIALES</t>
  </si>
  <si>
    <t>DIRECCIÓN OPERATIVA - GERENCIA DE GRANDES PROYECTOS</t>
  </si>
  <si>
    <t>DIRECCIÓN OPERATIVA - GRUPO PLAN 2500</t>
  </si>
  <si>
    <t>DIRECCIÓN TÉCNICA - SUBDIRECCIÓN DE ESTUDIOS DE INNOVACIÓN</t>
  </si>
  <si>
    <t>DIRECCIÓN TÉCNICA - SUBDIRECCIÓN DE MEDIO AMBIENTE Y GESTIÓN SOCIAL</t>
  </si>
  <si>
    <t>DIRECCIÓN TÉCNICA - SUBDIRECCIÓN DE PREVENCIÓN Y ATENCIÓN DE EMERGENCIAS</t>
  </si>
  <si>
    <t>DIRECCIÓN OPERATIVA - SUBDIRECCIÓN MARÍTIMA Y FLUVIAL</t>
  </si>
  <si>
    <t>DIRECCIÓN OPERATIVA - SUBDIRECCIÓN RED NACIONAL DE CARRETERAS</t>
  </si>
  <si>
    <t>DIRECCIÓN OPERATIVA - SUBDIRECCIÓN RED TERCIARIA Y FERREA</t>
  </si>
  <si>
    <t>DIRECCIÓN OPERATIVA - GRUPO TÚNEL DE LA LÍNEA</t>
  </si>
  <si>
    <t>NO APLICA</t>
  </si>
  <si>
    <t>DIRECCIÓN OPERATIVA</t>
  </si>
  <si>
    <t>NO MODIFICAR</t>
  </si>
  <si>
    <t>ADMINISTRACIÓN</t>
  </si>
  <si>
    <t>IMPREVISTOS</t>
  </si>
  <si>
    <t>UTILIDAD</t>
  </si>
  <si>
    <t>AIU</t>
  </si>
  <si>
    <t>VALOR INICIAL DE LA PROPUESTA ECONÓMICA SEGÚN FORMULARIO No. 1</t>
  </si>
  <si>
    <t>DESCRIPCIÓN</t>
  </si>
  <si>
    <t>MEDIANA CON VALOR ABSOLUTO</t>
  </si>
  <si>
    <t>MEDIA ARITMÉTICA BAJA</t>
  </si>
  <si>
    <t>CUADRO No. 2 - VERIFICACIÓN DE LAS PROPUESTAS ECONÓMICAS</t>
  </si>
  <si>
    <t>*</t>
  </si>
  <si>
    <t>MOVILIZAR</t>
  </si>
  <si>
    <t>INMOVILIZAR</t>
  </si>
  <si>
    <t>PROPUESTA</t>
  </si>
  <si>
    <t>MEDIA GEOMÉTRICA</t>
  </si>
  <si>
    <t>0 ó -1</t>
  </si>
  <si>
    <t>ANOTACION EN  RNOCI
SI = MENOS 1 PUNTO
NO = 0 PUNTOS</t>
  </si>
  <si>
    <t>SUBDIRECCION DE PROCESOS DE SELECCIÓN CONTRACTUALES</t>
  </si>
  <si>
    <t>DIRECCIÓN JURIDICA</t>
  </si>
  <si>
    <t>Emprendimientos y empresas de mujeres</t>
  </si>
  <si>
    <t>Mipyme</t>
  </si>
  <si>
    <t>TIENE DESCUENTO POR MULTAS Y/O SANCIONES?</t>
  </si>
  <si>
    <t>SI / NO</t>
  </si>
  <si>
    <t>DIRECCIÓN TERRITORIAL TOLIMA</t>
  </si>
  <si>
    <t>Vinculación de personas con discapacidad</t>
  </si>
  <si>
    <t>DIRECCIÓN JURÍDICA</t>
  </si>
  <si>
    <t>SUBDIRECCIÓN DE PROCESOS DE SELECCIÓN CONTRACTUALES</t>
  </si>
  <si>
    <t>m3</t>
  </si>
  <si>
    <t>BASES, SUBBASES Y AFIRMADOS</t>
  </si>
  <si>
    <t>ESTRUCTURAS Y DRENAJES</t>
  </si>
  <si>
    <t>m</t>
  </si>
  <si>
    <t>SUBTOTAL</t>
  </si>
  <si>
    <t>HÁBIL</t>
  </si>
  <si>
    <t>NO HÁBIL</t>
  </si>
  <si>
    <t>m2</t>
  </si>
  <si>
    <t>PAVIMENTOS ASFÁLTICOS</t>
  </si>
  <si>
    <t>700.1</t>
  </si>
  <si>
    <t>PROVISIÓN PARA OBRAS COMPLEMENTARIAS Y/O ADICIONALES (B)</t>
  </si>
  <si>
    <t xml:space="preserve">PROVISIÓN PARA JORNADAS DE TRABAJO 24 HORAS DIARIAS 7 DÍAS DE LA SEMANA (D) </t>
  </si>
  <si>
    <t>SEÑALIZACIÓN Y SEGURIDAD VIAL</t>
  </si>
  <si>
    <t>Marca vial con pintura en frío</t>
  </si>
  <si>
    <t>m3-km</t>
  </si>
  <si>
    <t>SUBTOTAL BÁSICO DE OBRAS (A)</t>
  </si>
  <si>
    <t>Defensa metálica</t>
  </si>
  <si>
    <t>PRELIMINARES Y EXPLANACIONES</t>
  </si>
  <si>
    <t>220.1P</t>
  </si>
  <si>
    <t>600.1.1</t>
  </si>
  <si>
    <t>Excavaciones varias sin clasificar</t>
  </si>
  <si>
    <t>710.1.2</t>
  </si>
  <si>
    <t>LICITACIÓN PÚBLICA No. LP-DEO-SVR-039-2025</t>
  </si>
  <si>
    <t>OBJETO: "CONSTRUCCIÓN DEL PUENTE SOBRE EL RÍO PUTUMAYO, INCLUYE EL MEJORAMIENTO, MANTENIMIENTO DE VÍA EN EL MUNICIPIO DE PUERTO ASÍS, DEPARTAMENTO DEL PUTUMAYO, EN EL MARCO DE LA DECLARATORIA DE IMPORTANCIA ESTRATÉGICA DE LOS PROYECTOS QUE HACEN PARTE DEL PROGRAMA VÍAS PARA LA PAZ".</t>
  </si>
  <si>
    <t>A - TERRAPLEN DE APROXIMACIÓN IZQUIERDO (COSTADO NORTE)</t>
  </si>
  <si>
    <t>200.1.1</t>
  </si>
  <si>
    <t>201.15</t>
  </si>
  <si>
    <t>210.2.2</t>
  </si>
  <si>
    <t>Desmonte y limpieza en bosque</t>
  </si>
  <si>
    <t>Ha</t>
  </si>
  <si>
    <t>Remoción de alcantarillas</t>
  </si>
  <si>
    <t>Excavación en material común de la explanación y canales</t>
  </si>
  <si>
    <t xml:space="preserve">Conformación de terraplén con material granular seleccionado altura máxima h=5m. Incluye extendido, nivelación y compactación </t>
  </si>
  <si>
    <t>320.2.1</t>
  </si>
  <si>
    <t>320.2.2</t>
  </si>
  <si>
    <t>Material Granular de Adición</t>
  </si>
  <si>
    <t>Sub-Base granular clase B SDG-50</t>
  </si>
  <si>
    <t>Sub-Base granular clase B SDG-38</t>
  </si>
  <si>
    <t>PAVIMENTOS DE CONCRETO</t>
  </si>
  <si>
    <t>500.1.2</t>
  </si>
  <si>
    <t>505.1P</t>
  </si>
  <si>
    <t>Pavimento de concreto hidráulico</t>
  </si>
  <si>
    <t>Andenes en concreto de 21 MPa, e=0.10 m, escobillado y dilatado junta seca.</t>
  </si>
  <si>
    <t>650.3P</t>
  </si>
  <si>
    <t>687.2.1P</t>
  </si>
  <si>
    <t>687.2.2P</t>
  </si>
  <si>
    <t>Relleno para estructuras con recebo para estructura de andenes</t>
  </si>
  <si>
    <t>Relleno con material filtrante en cimentación del terraplén</t>
  </si>
  <si>
    <t>Concreta resistencia 21 MPa (D)</t>
  </si>
  <si>
    <t>Concreto de limpieza y solados resistencia 14 MPa (G)</t>
  </si>
  <si>
    <t>Concreta resistencia 14 MPa (G) - Ciclópeo</t>
  </si>
  <si>
    <t>Acero de refuerzo fy 420 MPa</t>
  </si>
  <si>
    <t>Kg</t>
  </si>
  <si>
    <t>Fabricación de estructuras metálicas tipo baranda. Incluye transporte</t>
  </si>
  <si>
    <t>Montaje y pintura de estructuras metálicas tipo baranda. Incluye anclajes</t>
  </si>
  <si>
    <t xml:space="preserve">Arco de sección semicircular simple (referencia del fabricante 45a) en acero galvanizado calibre 4.5mm, con luz de la base de 2736mm y altura 1040mm. Incluye suministro e instalación </t>
  </si>
  <si>
    <t>Cuneta de concreto vaciada in situ; no incluye la conformacion de la superficie de apoyo</t>
  </si>
  <si>
    <t>Bordillo en concreto vaciado in situ; incluye la preparacion de la superficie de apoyo</t>
  </si>
  <si>
    <t>Geotextil de refuerzo no tejido para muros de tierra estabilizada mecanicamente con geosinteticos</t>
  </si>
  <si>
    <t>Geomalla de refuerzode alta tenacisdad para muros de tierra estabilizada mecanicamente con geosinteticos</t>
  </si>
  <si>
    <t>Relleno con material seleccionado para muros de tierra estabilizada mecanicamente con geosinteticos</t>
  </si>
  <si>
    <t>Muros de suelo reforzado con elementos de fachada tipo metalico. Conformados con material tipo rajón.</t>
  </si>
  <si>
    <t>701.1.2</t>
  </si>
  <si>
    <t>702.1.1</t>
  </si>
  <si>
    <t>Línea de demarcación con pintura en frío</t>
  </si>
  <si>
    <t>Tacha reflectiva unidireccional - adhesivo epóxico</t>
  </si>
  <si>
    <t>Un</t>
  </si>
  <si>
    <t>Tacha reflectiva bidireccional - adhesivo epóxico</t>
  </si>
  <si>
    <t>Señal vertical de transito tipo SR, SP y/o SI, dimension 90X90 cm en lámina galvanizada con lamina retrorreflectiva tipo IV</t>
  </si>
  <si>
    <t>TRANSPORTE</t>
  </si>
  <si>
    <t>900.2.2</t>
  </si>
  <si>
    <t>Transporte de materiales provenientes de la excavación de la explanación, canales y préstamos para distancias mayores de mil metros (1.000 m) medidos a partir de cien metros (100 m)</t>
  </si>
  <si>
    <t>SUBTOTAL OBRAS: A - TERRAPLEN DE APROXIMACIÓN IZQUIERDO (COSTADO NORTE)</t>
  </si>
  <si>
    <t>B - ACCESO PUENTE TRAMO 1 (COSTADO NORTE)</t>
  </si>
  <si>
    <t>Riego de imprimación con emulsión asfáltica CRL-0</t>
  </si>
  <si>
    <t>Suministro y colocación de mezcla densa en caliente tipo MDC-19. Incluye transporte.</t>
  </si>
  <si>
    <t>621.1.2</t>
  </si>
  <si>
    <t>642.1.1</t>
  </si>
  <si>
    <t>642.2.1</t>
  </si>
  <si>
    <t>642.2.2</t>
  </si>
  <si>
    <t>Pilote en concreto vaciado en sitio de diámetro 1.2m con concreto de f'c = 28 MPa. Incluye excavación y transporte de material excavado. No incluye acero de refuerzo</t>
  </si>
  <si>
    <t>Concreta resistencia 35 MPa (A)</t>
  </si>
  <si>
    <t>Concreta resistencia 28 MPa (C)</t>
  </si>
  <si>
    <t>Baranda de concreto de 28 Mpa</t>
  </si>
  <si>
    <t>Acero de Preesfuerzo</t>
  </si>
  <si>
    <t>Apoyo elastomérico de neopreno reforzado, dureza 60 (altura 6" y lados entre 30cm y 70cm)</t>
  </si>
  <si>
    <t>Sello para juntas sísmica de puentes - sello de compresión</t>
  </si>
  <si>
    <t>Sello para juntas de dilatación para puentes - sello de compresión</t>
  </si>
  <si>
    <t>SUBTOTAL OBRAS: B - ACCESO PUENTE TRAMO 1 (COSTADO NORTE)</t>
  </si>
  <si>
    <t>C - PUENTE TRAMO 2 (ELEMENTO CENTRAL)</t>
  </si>
  <si>
    <t>621.1.3P</t>
  </si>
  <si>
    <t>642.1.2</t>
  </si>
  <si>
    <t>Pilote en concreto vaciado en sitio de diámetro 2.00m bajo agua con concreto de f'c = 28 MPa. Incluye excavación y transporte de material excavado no incluye acero de refuerzo</t>
  </si>
  <si>
    <t>Concreta resistencia 56 MPa (G)</t>
  </si>
  <si>
    <t>Apoyo elastomérico de neopreno reforzado, dureza 60 (altura 12" y lados entre 30cm y 70cm)</t>
  </si>
  <si>
    <t>SUBTOTAL OBRAS: C - PUENTE TRAMO 2 (ELEMENTO CENTRAL)</t>
  </si>
  <si>
    <t>D - ACCESO PUENTE TRAMO 3 (COSTADO SUR)</t>
  </si>
  <si>
    <t>E - TERRAPLEN DE APROXIMACIÓN DERECHO (COSTADO SUR)</t>
  </si>
  <si>
    <t>200.2.1</t>
  </si>
  <si>
    <t>Desmonte y limpieza en zonas no boscosas</t>
  </si>
  <si>
    <t>710.1.5</t>
  </si>
  <si>
    <t xml:space="preserve">Señal vertical de tránsito tipo preventiva delineador de curva horizontal SP-75. Reflectivo tipo iv (75x60cm). </t>
  </si>
  <si>
    <t>Sección final defensa metálica</t>
  </si>
  <si>
    <t>OBRAS VARIAS</t>
  </si>
  <si>
    <t>Protección de taludes con bloques de césped</t>
  </si>
  <si>
    <t>SUBTOTAL OBRAS: E - TERRAPLEN DE APROXIMACIÓN DERECHO (COSTADO SUR)</t>
  </si>
  <si>
    <t>F - PROTECCIÓN DE MARGEN IZQUIERDA (COSTADO NORTE)</t>
  </si>
  <si>
    <t>Conformación de Taludes Existentes</t>
  </si>
  <si>
    <t>620.1.2</t>
  </si>
  <si>
    <t>623.1P</t>
  </si>
  <si>
    <t>685.8.1P</t>
  </si>
  <si>
    <t>Relleno con material seleccionado del sitio</t>
  </si>
  <si>
    <t>Pilote metálico Diam 12" e = 9mm hincado</t>
  </si>
  <si>
    <t>Anclaje estructura metálica a elementos de concreto con varilla #8 corrugada</t>
  </si>
  <si>
    <t>Extendido y fijación de bolsas anti socavación con fines de protección del lecho del río relleno con material de río. Incluye elementos de anclaje</t>
  </si>
  <si>
    <t>850.4.1</t>
  </si>
  <si>
    <t>Suministro e instalación sistema de estabilización combinado para control de erosión y estabilización de taludes. Incluye malla de acero calibre 12, anclada y arriostrada</t>
  </si>
  <si>
    <t>G - PROTECCIÓN DE MARGEN DERECHA (COSTADO SUR)</t>
  </si>
  <si>
    <t>685.8.2P</t>
  </si>
  <si>
    <t>685.8.3P</t>
  </si>
  <si>
    <t>Elementos de protección contra socavación conformados con material seleccionado de sitio envuelto en hidromalla o material equivalente</t>
  </si>
  <si>
    <t>Instalación de geotubo diametro 80cm lleno con material seleccionado de sitio</t>
  </si>
  <si>
    <t>H - GLORIETA</t>
  </si>
  <si>
    <t>SUBTOTAL OBRAS: H - GLORIETA</t>
  </si>
  <si>
    <t>I - CONFORMACIÓN Y DESMONTE OBRAS DE PROTECCIÓN PILA 8 PUENTE</t>
  </si>
  <si>
    <t>Dique con material seleccionado de sitio h maxima 3m</t>
  </si>
  <si>
    <t xml:space="preserve">Pedraplén suelto para conformación de dique </t>
  </si>
  <si>
    <t>SUBTOTAL OBRAS (C)= A + B</t>
  </si>
  <si>
    <t>VALOR BÁSICO DEL CONTRATO, INCLUYE OBRAS COMPLEMENTARIAS Y/O ADICIONALES Y JORNADA 24 X 7 (E) = C + D</t>
  </si>
  <si>
    <t>VALOR IVA (19% SOBRE UTILIDAD DE LA OBRA) (F)</t>
  </si>
  <si>
    <t>VALOR OBRAS (INCLUYE IVA) (G) = E + F</t>
  </si>
  <si>
    <t>PROVISIÓN PARA AJUSTES (INCLUYENDO IVA) (H)</t>
  </si>
  <si>
    <t>PROVISIÓN PARA REVISIÓN, AJUSTE Y/O ACTUALIZACIÓN Y/O COMPLEMENTACIÓN Y/O MODIFICACIÓN Y/O INCORPORACIÓN Y/U OPTIMIZACIÓN DE LOS ESTUDIOS Y DISEÑOS A FASE III Y/O ESTUDIOS DE EIA (INCLUYENDO IVA) (I)</t>
  </si>
  <si>
    <t>GESTIÓN SOCIAL, PREDIAL, SOSTENIBILIDAD Y AMBIENTAL(Incluye PAGA e IVA)= (J)</t>
  </si>
  <si>
    <t>VALOR TOTAL = G + H + I + J</t>
  </si>
  <si>
    <t>UNIÓN TEMPORAL PUTUMAYO CZC</t>
  </si>
  <si>
    <t>NO</t>
  </si>
  <si>
    <t/>
  </si>
  <si>
    <t>VÁLIDA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</si>
</sst>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2">
    <numFmt numFmtId="42" formatCode="_-&quot;$&quot;\ * #,##0_-;\-&quot;$&quot;\ * #,##0_-;_-&quot;$&quot;\ * &quot;-&quot;_-;_-@_-"/>
    <numFmt numFmtId="44" formatCode="_-&quot;$&quot;\ * #,##0.00_-;\-&quot;$&quot;\ * #,##0.00_-;_-&quot;$&quot;\ * &quot;-&quot;??_-;_-@_-"/>
    <numFmt numFmtId="164" formatCode="_-* #,##0.00\ _€_-;\-* #,##0.00\ _€_-;_-* &quot;-&quot;??\ _€_-;_-@_-"/>
    <numFmt numFmtId="165" formatCode="_(* #,##0_);_(* \(#,##0\);_(* &quot;-&quot;_);_(@_)"/>
    <numFmt numFmtId="166" formatCode="_(&quot;$&quot;\ * #,##0.00_);_(&quot;$&quot;\ * \(#,##0.00\);_(&quot;$&quot;\ * &quot;-&quot;??_);_(@_)"/>
    <numFmt numFmtId="167" formatCode="_(* #,##0.00_);_(* \(#,##0.00\);_(* &quot;-&quot;??_);_(@_)"/>
    <numFmt numFmtId="168" formatCode="_(&quot;$&quot;* #,##0.00_);_(&quot;$&quot;* \(#,##0.00\);_(&quot;$&quot;* &quot;-&quot;??_);_(@_)"/>
    <numFmt numFmtId="169" formatCode="_-* #,##0.00\ &quot;Pts&quot;_-;\-* #,##0.00\ &quot;Pts&quot;_-;_-* &quot;-&quot;??\ &quot;Pts&quot;_-;_-@_-"/>
    <numFmt numFmtId="171" formatCode="#,##0.0"/>
    <numFmt numFmtId="172" formatCode="#,##0.00;[Red]#,##0.00"/>
    <numFmt numFmtId="173" formatCode="&quot;NN&quot;\ 0"/>
    <numFmt numFmtId="174" formatCode="0.0%"/>
    <numFmt numFmtId="177" formatCode="_ [$€-2]\ * #,##0.00_ ;_ [$€-2]\ * \-#,##0.00_ ;_ [$€-2]\ * &quot;-&quot;??_ "/>
    <numFmt numFmtId="179" formatCode="_([$$-240A]\ * #,##0.00_);_([$$-240A]\ * \(#,##0.00\);_([$$-240A]\ * &quot;-&quot;??_);_(@_)"/>
    <numFmt numFmtId="180" formatCode="_-* #,##0\ _P_t_s_-;\-* #,##0\ _P_t_s_-;_-* &quot;-&quot;??\ _P_t_s_-;_-@_-"/>
    <numFmt numFmtId="182" formatCode="##0"/>
    <numFmt numFmtId="183" formatCode="0.000"/>
    <numFmt numFmtId="184" formatCode="0.0000"/>
    <numFmt numFmtId="185" formatCode="0.00%;\-0.00%;&quot;&quot;"/>
    <numFmt numFmtId="186" formatCode="&quot;$&quot;#,##0\ ;\(&quot;$&quot;#,##0\)"/>
    <numFmt numFmtId="187" formatCode="\(0%\)"/>
    <numFmt numFmtId="188" formatCode="d\ \d\e\ mmmm\ \d\e\ yyyy"/>
    <numFmt numFmtId="189" formatCode="000\°00&quot;´&quot;00&quot;´´&quot;"/>
    <numFmt numFmtId="190" formatCode="0%;\-0%;&quot;&quot;"/>
    <numFmt numFmtId="191" formatCode="#0&quot;.&quot;000&quot;´&quot;000&quot;.&quot;000"/>
    <numFmt numFmtId="192" formatCode="##0&quot;.&quot;000"/>
    <numFmt numFmtId="193" formatCode="&quot;$&quot;\ #,##0.00"/>
    <numFmt numFmtId="194" formatCode="#,##0.0000"/>
    <numFmt numFmtId="195" formatCode="_-* #,##0.00\ _P_t_a_-;\-* #,##0.00\ _P_t_a_-;_-* &quot;-&quot;??\ _P_t_a_-;_-@_-"/>
    <numFmt numFmtId="196" formatCode="_ * #,##0.00_ ;_ * \-#,##0.00_ ;_ * &quot;-&quot;??_ ;_ @_ "/>
    <numFmt numFmtId="197" formatCode="##0&quot;´&quot;000&quot;.&quot;000"/>
    <numFmt numFmtId="198" formatCode="[$$-240A]\ #,##0.00"/>
    <numFmt numFmtId="199" formatCode="_ &quot;$&quot;* #,##0.00_ ;_ &quot;$&quot;* \-#,##0.00_ ;_ &quot;$&quot;* &quot;-&quot;??_ ;_ @_ "/>
    <numFmt numFmtId="200" formatCode="#.##\ \K\g"/>
    <numFmt numFmtId="201" formatCode="_(* #,##0.0_);_(* \(#,##0.0\);_(* &quot;-&quot;??_);_(@_)"/>
    <numFmt numFmtId="202" formatCode="#0&quot;.&quot;"/>
    <numFmt numFmtId="203" formatCode="0.0%;\-0.0%;&quot;&quot;"/>
    <numFmt numFmtId="204" formatCode="_([$€]* #,##0.00_);_([$€]* \(#,##0.00\);_([$€]* &quot;-&quot;??_);_(@_)"/>
    <numFmt numFmtId="205" formatCode="&quot;$&quot;\ #,##0.00;&quot;$&quot;\ \-#,##0.00"/>
    <numFmt numFmtId="206" formatCode="0\+000"/>
    <numFmt numFmtId="211" formatCode="0&quot; Puntos&quot;"/>
    <numFmt numFmtId="217" formatCode="0.000%"/>
  </numFmts>
  <fonts count="60">
    <font>
      <sz val="10"/>
      <name val="Arial"/>
    </font>
    <font>
      <sz val="11"/>
      <color theme="1"/>
      <name val="Calibri"/>
      <family val="2"/>
      <scheme val="minor"/>
    </font>
    <font>
      <sz val="11"/>
      <color theme="1"/>
      <name val="Calibri"/>
      <family val="2"/>
      <scheme val="minor"/>
    </font>
    <font>
      <sz val="10"/>
      <name val="Arial"/>
      <family val="2"/>
    </font>
    <font>
      <b/>
      <sz val="14"/>
      <name val="Arial"/>
      <family val="2"/>
    </font>
    <font>
      <b/>
      <sz val="12"/>
      <name val="Arial"/>
      <family val="2"/>
    </font>
    <font>
      <b/>
      <sz val="10"/>
      <name val="Arial"/>
      <family val="2"/>
    </font>
    <font>
      <b/>
      <sz val="9"/>
      <name val="Arial"/>
      <family val="2"/>
    </font>
    <font>
      <b/>
      <sz val="8"/>
      <name val="Arial"/>
      <family val="2"/>
    </font>
    <font>
      <sz val="8"/>
      <name val="Arial"/>
      <family val="2"/>
    </font>
    <font>
      <sz val="10"/>
      <name val="Arial"/>
      <family val="2"/>
    </font>
    <font>
      <sz val="11"/>
      <name val="Arial"/>
      <family val="2"/>
    </font>
    <font>
      <b/>
      <sz val="7"/>
      <name val="Arial"/>
      <family val="2"/>
    </font>
    <font>
      <sz val="7"/>
      <name val="Arial"/>
      <family val="2"/>
    </font>
    <font>
      <b/>
      <sz val="11"/>
      <name val="Arial"/>
      <family val="2"/>
    </font>
    <font>
      <b/>
      <sz val="12"/>
      <name val="Times New Roman"/>
      <family val="1"/>
    </font>
    <font>
      <sz val="14"/>
      <name val="Arial"/>
      <family val="2"/>
    </font>
    <font>
      <b/>
      <sz val="14"/>
      <name val="Times New Roman"/>
      <family val="1"/>
    </font>
    <font>
      <sz val="10"/>
      <color indexed="8"/>
      <name val="Arial"/>
      <family val="2"/>
    </font>
    <font>
      <b/>
      <i/>
      <sz val="10"/>
      <name val="Arial"/>
      <family val="2"/>
    </font>
    <font>
      <b/>
      <sz val="16"/>
      <name val="Arial"/>
      <family val="2"/>
    </font>
    <font>
      <b/>
      <sz val="11"/>
      <color theme="1"/>
      <name val="Calibri"/>
      <family val="2"/>
      <scheme val="minor"/>
    </font>
    <font>
      <i/>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Modern"/>
      <family val="3"/>
      <charset val="255"/>
    </font>
    <font>
      <sz val="10"/>
      <name val="Helv"/>
    </font>
    <font>
      <b/>
      <sz val="11"/>
      <color indexed="8"/>
      <name val="Calibri"/>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0"/>
      <color indexed="24"/>
      <name val="Modern"/>
      <family val="3"/>
      <charset val="255"/>
    </font>
    <font>
      <sz val="8"/>
      <color indexed="24"/>
      <name val="Arial"/>
      <family val="2"/>
    </font>
    <font>
      <b/>
      <sz val="11"/>
      <color indexed="56"/>
      <name val="Calibri"/>
      <family val="2"/>
    </font>
    <font>
      <u/>
      <sz val="10"/>
      <color indexed="12"/>
      <name val="Arial"/>
      <family val="2"/>
    </font>
    <font>
      <sz val="11"/>
      <color indexed="62"/>
      <name val="Calibri"/>
      <family val="2"/>
    </font>
    <font>
      <sz val="11"/>
      <color indexed="52"/>
      <name val="Calibri"/>
      <family val="2"/>
    </font>
    <font>
      <sz val="11"/>
      <color indexed="8"/>
      <name val="Arial"/>
      <family val="2"/>
    </font>
    <font>
      <b/>
      <sz val="11"/>
      <color indexed="63"/>
      <name val="Calibri"/>
      <family val="2"/>
    </font>
    <font>
      <b/>
      <sz val="18"/>
      <color indexed="56"/>
      <name val="Cambria"/>
      <family val="2"/>
    </font>
    <font>
      <b/>
      <sz val="18"/>
      <color indexed="62"/>
      <name val="Cambria"/>
      <family val="2"/>
    </font>
    <font>
      <sz val="11"/>
      <color indexed="10"/>
      <name val="Calibri"/>
      <family val="2"/>
    </font>
    <font>
      <b/>
      <sz val="10"/>
      <color rgb="FFFF0000"/>
      <name val="Arial"/>
      <family val="2"/>
    </font>
    <font>
      <b/>
      <sz val="25"/>
      <color rgb="FF0000FF"/>
      <name val="Swis721 BdCnOul BT"/>
      <family val="5"/>
    </font>
    <font>
      <sz val="5"/>
      <name val="Arial"/>
      <family val="2"/>
    </font>
    <font>
      <b/>
      <u val="double"/>
      <sz val="10"/>
      <name val="Arial"/>
      <family val="2"/>
    </font>
    <font>
      <b/>
      <sz val="16"/>
      <name val="Calibri"/>
      <family val="2"/>
      <scheme val="minor"/>
    </font>
    <font>
      <sz val="10"/>
      <color theme="1"/>
      <name val="Calibri"/>
      <family val="2"/>
      <scheme val="minor"/>
    </font>
    <font>
      <b/>
      <sz val="10"/>
      <color indexed="8"/>
      <name val="Calibri"/>
      <family val="2"/>
      <scheme val="minor"/>
    </font>
    <font>
      <b/>
      <sz val="12"/>
      <color rgb="FF0000FF"/>
      <name val="Arial Black"/>
      <family val="2"/>
    </font>
    <font>
      <b/>
      <sz val="14"/>
      <color rgb="FF0000FF"/>
      <name val="Arial"/>
      <family val="2"/>
    </font>
    <font>
      <sz val="14"/>
      <color theme="0"/>
      <name val="Arial"/>
      <family val="2"/>
    </font>
    <font>
      <sz val="8"/>
      <color theme="0"/>
      <name val="Arial"/>
      <family val="2"/>
    </font>
    <font>
      <b/>
      <sz val="10"/>
      <color theme="0"/>
      <name val="Arial"/>
      <family val="2"/>
    </font>
    <font>
      <b/>
      <sz val="9"/>
      <color theme="0"/>
      <name val="Calibri"/>
      <family val="2"/>
      <scheme val="minor"/>
    </font>
    <font>
      <sz val="10"/>
      <name val="Arial"/>
    </font>
  </fonts>
  <fills count="55">
    <fill>
      <patternFill patternType="none"/>
    </fill>
    <fill>
      <patternFill patternType="gray125"/>
    </fill>
    <fill>
      <patternFill patternType="solid">
        <fgColor rgb="FFFFCC81"/>
        <bgColor indexed="64"/>
      </patternFill>
    </fill>
    <fill>
      <patternFill patternType="solid">
        <fgColor rgb="FFC0C0C0"/>
        <bgColor indexed="64"/>
      </patternFill>
    </fill>
    <fill>
      <patternFill patternType="solid">
        <fgColor rgb="FFFF99CC"/>
        <bgColor indexed="64"/>
      </patternFill>
    </fill>
    <fill>
      <patternFill patternType="solid">
        <fgColor rgb="FFFFCCCC"/>
        <bgColor indexed="64"/>
      </patternFill>
    </fill>
    <fill>
      <patternFill patternType="solid">
        <fgColor theme="9" tint="-0.249977111117893"/>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27"/>
        <bgColor indexed="27"/>
      </patternFill>
    </fill>
    <fill>
      <patternFill patternType="solid">
        <fgColor indexed="47"/>
        <bgColor indexed="47"/>
      </patternFill>
    </fill>
    <fill>
      <patternFill patternType="solid">
        <fgColor indexed="26"/>
      </patternFill>
    </fill>
    <fill>
      <patternFill patternType="solid">
        <fgColor rgb="FFFFFF00"/>
        <bgColor indexed="64"/>
      </patternFill>
    </fill>
    <fill>
      <patternFill patternType="solid">
        <fgColor theme="0"/>
        <bgColor indexed="64"/>
      </patternFill>
    </fill>
    <fill>
      <patternFill patternType="solid">
        <fgColor theme="8" tint="0.59999389629810485"/>
        <bgColor indexed="64"/>
      </patternFill>
    </fill>
    <fill>
      <patternFill patternType="solid">
        <fgColor theme="4" tint="0.59999389629810485"/>
        <bgColor indexed="64"/>
      </patternFill>
    </fill>
    <fill>
      <patternFill patternType="solid">
        <fgColor rgb="FFFF96CC"/>
        <bgColor indexed="64"/>
      </patternFill>
    </fill>
    <fill>
      <patternFill patternType="solid">
        <fgColor rgb="FFFFC8C8"/>
        <bgColor indexed="64"/>
      </patternFill>
    </fill>
    <fill>
      <patternFill patternType="solid">
        <fgColor rgb="FF00FFCC"/>
        <bgColor rgb="FF000000"/>
      </patternFill>
    </fill>
    <fill>
      <patternFill patternType="solid">
        <fgColor rgb="FF66FF66"/>
        <bgColor rgb="FF000000"/>
      </patternFill>
    </fill>
    <fill>
      <patternFill patternType="solid">
        <fgColor rgb="FFFFFFFF"/>
        <bgColor rgb="FF000000"/>
      </patternFill>
    </fill>
    <fill>
      <patternFill patternType="solid">
        <fgColor rgb="FFFFCC81"/>
        <bgColor rgb="FF000000"/>
      </patternFill>
    </fill>
    <fill>
      <patternFill patternType="solid">
        <fgColor rgb="FF64821E"/>
        <bgColor indexed="64"/>
      </patternFill>
    </fill>
    <fill>
      <patternFill patternType="solid">
        <fgColor theme="8" tint="-0.249977111117893"/>
        <bgColor indexed="64"/>
      </patternFill>
    </fill>
    <fill>
      <patternFill patternType="solid">
        <fgColor theme="8" tint="0.79998168889431442"/>
        <bgColor indexed="64"/>
      </patternFill>
    </fill>
    <fill>
      <patternFill patternType="solid">
        <fgColor rgb="FFB7FFFF"/>
        <bgColor indexed="64"/>
      </patternFill>
    </fill>
    <fill>
      <patternFill patternType="solid">
        <fgColor theme="6" tint="0.59999389629810485"/>
        <bgColor indexed="64"/>
      </patternFill>
    </fill>
    <fill>
      <patternFill patternType="solid">
        <fgColor rgb="FF31869B"/>
        <bgColor indexed="64"/>
      </patternFill>
    </fill>
  </fills>
  <borders count="110">
    <border>
      <left/>
      <right/>
      <top/>
      <bottom/>
      <diagonal/>
    </border>
    <border>
      <left/>
      <right style="double">
        <color indexed="64"/>
      </right>
      <top/>
      <bottom style="double">
        <color indexed="64"/>
      </bottom>
      <diagonal/>
    </border>
    <border>
      <left/>
      <right/>
      <top/>
      <bottom style="medium">
        <color indexed="64"/>
      </bottom>
      <diagonal/>
    </border>
    <border>
      <left/>
      <right/>
      <top style="medium">
        <color indexed="64"/>
      </top>
      <bottom/>
      <diagonal/>
    </border>
    <border>
      <left style="thin">
        <color indexed="64"/>
      </left>
      <right style="double">
        <color indexed="64"/>
      </right>
      <top style="double">
        <color indexed="64"/>
      </top>
      <bottom style="thin">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style="thin">
        <color indexed="64"/>
      </left>
      <right style="thin">
        <color indexed="64"/>
      </right>
      <top style="thin">
        <color indexed="64"/>
      </top>
      <bottom style="medium">
        <color indexed="64"/>
      </bottom>
      <diagonal/>
    </border>
    <border>
      <left style="double">
        <color indexed="64"/>
      </left>
      <right style="thin">
        <color indexed="64"/>
      </right>
      <top style="double">
        <color indexed="64"/>
      </top>
      <bottom style="thin">
        <color indexed="64"/>
      </bottom>
      <diagonal/>
    </border>
    <border>
      <left style="double">
        <color indexed="64"/>
      </left>
      <right style="thin">
        <color indexed="64"/>
      </right>
      <top/>
      <bottom style="dotted">
        <color indexed="64"/>
      </bottom>
      <diagonal/>
    </border>
    <border>
      <left style="double">
        <color indexed="64"/>
      </left>
      <right style="thin">
        <color indexed="64"/>
      </right>
      <top style="dotted">
        <color indexed="64"/>
      </top>
      <bottom style="dotted">
        <color indexed="64"/>
      </bottom>
      <diagonal/>
    </border>
    <border>
      <left style="thin">
        <color indexed="64"/>
      </left>
      <right style="double">
        <color indexed="64"/>
      </right>
      <top style="dotted">
        <color indexed="64"/>
      </top>
      <bottom style="dotted">
        <color indexed="64"/>
      </bottom>
      <diagonal/>
    </border>
    <border>
      <left style="double">
        <color indexed="64"/>
      </left>
      <right style="thin">
        <color indexed="64"/>
      </right>
      <top style="dotted">
        <color indexed="64"/>
      </top>
      <bottom/>
      <diagonal/>
    </border>
    <border>
      <left style="thin">
        <color indexed="64"/>
      </left>
      <right style="double">
        <color indexed="64"/>
      </right>
      <top style="dotted">
        <color indexed="64"/>
      </top>
      <bottom/>
      <diagonal/>
    </border>
    <border>
      <left style="thin">
        <color indexed="64"/>
      </left>
      <right style="double">
        <color indexed="64"/>
      </right>
      <top/>
      <bottom style="dotted">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style="double">
        <color indexed="64"/>
      </right>
      <top style="thin">
        <color indexed="64"/>
      </top>
      <bottom style="dotted">
        <color indexed="64"/>
      </bottom>
      <diagonal/>
    </border>
    <border>
      <left style="double">
        <color indexed="64"/>
      </left>
      <right style="double">
        <color indexed="64"/>
      </right>
      <top/>
      <bottom style="dotted">
        <color indexed="64"/>
      </bottom>
      <diagonal/>
    </border>
    <border>
      <left style="double">
        <color indexed="64"/>
      </left>
      <right style="double">
        <color indexed="64"/>
      </right>
      <top/>
      <bottom style="double">
        <color indexed="64"/>
      </bottom>
      <diagonal/>
    </border>
    <border>
      <left/>
      <right style="thin">
        <color indexed="64"/>
      </right>
      <top style="double">
        <color indexed="64"/>
      </top>
      <bottom style="thin">
        <color indexed="64"/>
      </bottom>
      <diagonal/>
    </border>
    <border>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top style="thin">
        <color indexed="64"/>
      </top>
      <bottom style="double">
        <color indexed="64"/>
      </bottom>
      <diagonal/>
    </border>
    <border>
      <left style="dotted">
        <color indexed="64"/>
      </left>
      <right style="dotted">
        <color indexed="64"/>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diagonal/>
    </border>
    <border>
      <left style="medium">
        <color indexed="64"/>
      </left>
      <right style="dotted">
        <color indexed="64"/>
      </right>
      <top style="thin">
        <color indexed="64"/>
      </top>
      <bottom style="thin">
        <color indexed="64"/>
      </bottom>
      <diagonal/>
    </border>
    <border>
      <left style="dotted">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dotted">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double">
        <color indexed="64"/>
      </left>
      <right style="thin">
        <color indexed="64"/>
      </right>
      <top style="thin">
        <color indexed="64"/>
      </top>
      <bottom style="thin">
        <color indexed="64"/>
      </bottom>
      <diagonal/>
    </border>
    <border>
      <left/>
      <right style="medium">
        <color indexed="64"/>
      </right>
      <top style="medium">
        <color indexed="64"/>
      </top>
      <bottom style="medium">
        <color indexed="64"/>
      </bottom>
      <diagonal/>
    </border>
    <border>
      <left style="double">
        <color indexed="64"/>
      </left>
      <right style="double">
        <color indexed="64"/>
      </right>
      <top style="double">
        <color indexed="64"/>
      </top>
      <bottom style="double">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bottom/>
      <diagonal/>
    </border>
    <border>
      <left style="thin">
        <color indexed="64"/>
      </left>
      <right style="thin">
        <color indexed="64"/>
      </right>
      <top/>
      <bottom/>
      <diagonal/>
    </border>
    <border>
      <left/>
      <right style="medium">
        <color indexed="64"/>
      </right>
      <top style="medium">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medium">
        <color indexed="64"/>
      </left>
      <right style="dotted">
        <color indexed="64"/>
      </right>
      <top style="medium">
        <color indexed="64"/>
      </top>
      <bottom style="medium">
        <color indexed="64"/>
      </bottom>
      <diagonal/>
    </border>
    <border>
      <left style="dotted">
        <color indexed="64"/>
      </left>
      <right style="dotted">
        <color indexed="64"/>
      </right>
      <top style="medium">
        <color indexed="64"/>
      </top>
      <bottom style="medium">
        <color indexed="64"/>
      </bottom>
      <diagonal/>
    </border>
    <border>
      <left style="dotted">
        <color indexed="64"/>
      </left>
      <right/>
      <top style="medium">
        <color indexed="64"/>
      </top>
      <bottom style="medium">
        <color indexed="64"/>
      </bottom>
      <diagonal/>
    </border>
    <border>
      <left style="double">
        <color indexed="64"/>
      </left>
      <right style="double">
        <color indexed="64"/>
      </right>
      <top style="thin">
        <color indexed="64"/>
      </top>
      <bottom style="dashed">
        <color indexed="64"/>
      </bottom>
      <diagonal/>
    </border>
    <border>
      <left style="double">
        <color indexed="64"/>
      </left>
      <right style="double">
        <color indexed="64"/>
      </right>
      <top style="dashed">
        <color indexed="64"/>
      </top>
      <bottom style="dashed">
        <color indexed="64"/>
      </bottom>
      <diagonal/>
    </border>
    <border>
      <left style="double">
        <color indexed="64"/>
      </left>
      <right style="double">
        <color indexed="64"/>
      </right>
      <top style="dashed">
        <color indexed="64"/>
      </top>
      <bottom style="double">
        <color indexed="64"/>
      </bottom>
      <diagonal/>
    </border>
    <border>
      <left/>
      <right/>
      <top style="thin">
        <color indexed="64"/>
      </top>
      <bottom style="double">
        <color indexed="64"/>
      </bottom>
      <diagonal/>
    </border>
    <border>
      <left style="medium">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medium">
        <color indexed="64"/>
      </left>
      <right style="medium">
        <color indexed="64"/>
      </right>
      <top style="medium">
        <color indexed="64"/>
      </top>
      <bottom style="double">
        <color indexed="64"/>
      </bottom>
      <diagonal/>
    </border>
    <border>
      <left style="medium">
        <color indexed="64"/>
      </left>
      <right/>
      <top/>
      <bottom style="double">
        <color indexed="64"/>
      </bottom>
      <diagonal/>
    </border>
    <border>
      <left/>
      <right style="medium">
        <color indexed="64"/>
      </right>
      <top/>
      <bottom/>
      <diagonal/>
    </border>
    <border>
      <left style="double">
        <color indexed="64"/>
      </left>
      <right style="double">
        <color indexed="64"/>
      </right>
      <top style="dashed">
        <color indexed="64"/>
      </top>
      <bottom/>
      <diagonal/>
    </border>
    <border>
      <left/>
      <right/>
      <top/>
      <bottom style="thin">
        <color indexed="64"/>
      </bottom>
      <diagonal/>
    </border>
    <border>
      <left style="hair">
        <color indexed="64"/>
      </left>
      <right style="hair">
        <color indexed="64"/>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
      <left style="double">
        <color indexed="64"/>
      </left>
      <right style="thin">
        <color indexed="64"/>
      </right>
      <top style="thin">
        <color indexed="64"/>
      </top>
      <bottom style="medium">
        <color indexed="64"/>
      </bottom>
      <diagonal/>
    </border>
    <border>
      <left style="thin">
        <color indexed="64"/>
      </left>
      <right style="double">
        <color indexed="64"/>
      </right>
      <top style="thin">
        <color indexed="64"/>
      </top>
      <bottom style="medium">
        <color indexed="64"/>
      </bottom>
      <diagonal/>
    </border>
    <border>
      <left style="double">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tted">
        <color indexed="64"/>
      </left>
      <right style="dotted">
        <color indexed="64"/>
      </right>
      <top/>
      <bottom/>
      <diagonal/>
    </border>
    <border>
      <left style="medium">
        <color indexed="64"/>
      </left>
      <right style="medium">
        <color indexed="64"/>
      </right>
      <top/>
      <bottom style="double">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style="dotted">
        <color indexed="64"/>
      </left>
      <right style="medium">
        <color indexed="64"/>
      </right>
      <top style="medium">
        <color indexed="64"/>
      </top>
      <bottom style="medium">
        <color indexed="64"/>
      </bottom>
      <diagonal/>
    </border>
    <border>
      <left style="dotted">
        <color indexed="64"/>
      </left>
      <right style="medium">
        <color indexed="64"/>
      </right>
      <top/>
      <bottom style="thin">
        <color indexed="64"/>
      </bottom>
      <diagonal/>
    </border>
    <border>
      <left/>
      <right style="double">
        <color indexed="64"/>
      </right>
      <top style="double">
        <color indexed="64"/>
      </top>
      <bottom style="double">
        <color indexed="64"/>
      </bottom>
      <diagonal/>
    </border>
    <border>
      <left style="dotted">
        <color indexed="64"/>
      </left>
      <right style="medium">
        <color indexed="64"/>
      </right>
      <top style="thin">
        <color indexed="64"/>
      </top>
      <bottom/>
      <diagonal/>
    </border>
    <border>
      <left style="medium">
        <color indexed="64"/>
      </left>
      <right style="dotted">
        <color indexed="64"/>
      </right>
      <top/>
      <bottom/>
      <diagonal/>
    </border>
    <border>
      <left style="dotted">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diagonal/>
    </border>
    <border>
      <left style="medium">
        <color indexed="64"/>
      </left>
      <right style="medium">
        <color indexed="64"/>
      </right>
      <top style="medium">
        <color indexed="64"/>
      </top>
      <bottom style="thin">
        <color indexed="64"/>
      </bottom>
      <diagonal/>
    </border>
  </borders>
  <cellStyleXfs count="229">
    <xf numFmtId="0" fontId="0" fillId="0" borderId="0"/>
    <xf numFmtId="0" fontId="18" fillId="0" borderId="0">
      <alignment vertical="top"/>
    </xf>
    <xf numFmtId="177" fontId="3" fillId="0" borderId="0" applyFont="0" applyFill="0" applyBorder="0" applyAlignment="0" applyProtection="0"/>
    <xf numFmtId="167" fontId="10" fillId="0" borderId="0" applyFont="0" applyFill="0" applyBorder="0" applyAlignment="0" applyProtection="0"/>
    <xf numFmtId="167" fontId="3" fillId="0" borderId="0" applyFont="0" applyFill="0" applyBorder="0" applyAlignment="0" applyProtection="0"/>
    <xf numFmtId="169" fontId="3" fillId="0" borderId="0" applyFont="0" applyFill="0" applyBorder="0" applyAlignment="0" applyProtection="0"/>
    <xf numFmtId="168" fontId="3" fillId="0" borderId="0" applyFont="0" applyFill="0" applyBorder="0" applyAlignment="0" applyProtection="0"/>
    <xf numFmtId="169" fontId="3" fillId="0" borderId="0" applyFont="0" applyFill="0" applyBorder="0" applyAlignment="0" applyProtection="0"/>
    <xf numFmtId="0" fontId="10" fillId="0" borderId="0"/>
    <xf numFmtId="0" fontId="3" fillId="0" borderId="0"/>
    <xf numFmtId="0" fontId="3" fillId="0" borderId="0"/>
    <xf numFmtId="0" fontId="3" fillId="0" borderId="0"/>
    <xf numFmtId="9" fontId="3" fillId="0" borderId="0" applyFont="0" applyFill="0" applyBorder="0" applyAlignment="0" applyProtection="0"/>
    <xf numFmtId="0" fontId="2" fillId="0" borderId="0"/>
    <xf numFmtId="167" fontId="2" fillId="0" borderId="0" applyFont="0" applyFill="0" applyBorder="0" applyAlignment="0" applyProtection="0"/>
    <xf numFmtId="166" fontId="2" fillId="0" borderId="0" applyFont="0" applyFill="0" applyBorder="0" applyAlignment="0" applyProtection="0"/>
    <xf numFmtId="9" fontId="2" fillId="0" borderId="0" applyFont="0" applyFill="0" applyBorder="0" applyAlignment="0" applyProtection="0"/>
    <xf numFmtId="167" fontId="3" fillId="0" borderId="0" applyFont="0" applyFill="0" applyBorder="0" applyAlignment="0" applyProtection="0"/>
    <xf numFmtId="0" fontId="2" fillId="0" borderId="0"/>
    <xf numFmtId="0" fontId="23" fillId="7" borderId="0" applyNumberFormat="0" applyBorder="0" applyAlignment="0" applyProtection="0"/>
    <xf numFmtId="0" fontId="23" fillId="8" borderId="0" applyNumberFormat="0" applyBorder="0" applyAlignment="0" applyProtection="0"/>
    <xf numFmtId="0" fontId="23" fillId="9" borderId="0" applyNumberFormat="0" applyBorder="0" applyAlignment="0" applyProtection="0"/>
    <xf numFmtId="0" fontId="23" fillId="10" borderId="0" applyNumberFormat="0" applyBorder="0" applyAlignment="0" applyProtection="0"/>
    <xf numFmtId="0" fontId="23" fillId="11" borderId="0" applyNumberFormat="0" applyBorder="0" applyAlignment="0" applyProtection="0"/>
    <xf numFmtId="0" fontId="23" fillId="12" borderId="0" applyNumberFormat="0" applyBorder="0" applyAlignment="0" applyProtection="0"/>
    <xf numFmtId="2" fontId="3" fillId="0" borderId="0"/>
    <xf numFmtId="0" fontId="23" fillId="13" borderId="0" applyNumberFormat="0" applyBorder="0" applyAlignment="0" applyProtection="0"/>
    <xf numFmtId="0" fontId="23" fillId="14" borderId="0" applyNumberFormat="0" applyBorder="0" applyAlignment="0" applyProtection="0"/>
    <xf numFmtId="0" fontId="23" fillId="15" borderId="0" applyNumberFormat="0" applyBorder="0" applyAlignment="0" applyProtection="0"/>
    <xf numFmtId="0" fontId="23" fillId="10" borderId="0" applyNumberFormat="0" applyBorder="0" applyAlignment="0" applyProtection="0"/>
    <xf numFmtId="0" fontId="23" fillId="13" borderId="0" applyNumberFormat="0" applyBorder="0" applyAlignment="0" applyProtection="0"/>
    <xf numFmtId="0" fontId="23" fillId="16" borderId="0" applyNumberFormat="0" applyBorder="0" applyAlignment="0" applyProtection="0"/>
    <xf numFmtId="0" fontId="24" fillId="17" borderId="0" applyNumberFormat="0" applyBorder="0" applyAlignment="0" applyProtection="0"/>
    <xf numFmtId="0" fontId="24" fillId="14" borderId="0" applyNumberFormat="0" applyBorder="0" applyAlignment="0" applyProtection="0"/>
    <xf numFmtId="0" fontId="24" fillId="15"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20" borderId="0" applyNumberFormat="0" applyBorder="0" applyAlignment="0" applyProtection="0"/>
    <xf numFmtId="0" fontId="24" fillId="21" borderId="0" applyNumberFormat="0" applyBorder="0" applyAlignment="0" applyProtection="0"/>
    <xf numFmtId="0" fontId="24" fillId="22" borderId="0" applyNumberFormat="0" applyBorder="0" applyAlignment="0" applyProtection="0"/>
    <xf numFmtId="0" fontId="24" fillId="23" borderId="0" applyNumberFormat="0" applyBorder="0" applyAlignment="0" applyProtection="0"/>
    <xf numFmtId="0" fontId="24" fillId="18" borderId="0" applyNumberFormat="0" applyBorder="0" applyAlignment="0" applyProtection="0"/>
    <xf numFmtId="0" fontId="24" fillId="19" borderId="0" applyNumberFormat="0" applyBorder="0" applyAlignment="0" applyProtection="0"/>
    <xf numFmtId="0" fontId="24" fillId="24" borderId="0" applyNumberFormat="0" applyBorder="0" applyAlignment="0" applyProtection="0"/>
    <xf numFmtId="0" fontId="25" fillId="8" borderId="0" applyNumberFormat="0" applyBorder="0" applyAlignment="0" applyProtection="0"/>
    <xf numFmtId="0" fontId="26" fillId="25" borderId="63" applyNumberFormat="0" applyAlignment="0" applyProtection="0"/>
    <xf numFmtId="0" fontId="27" fillId="26" borderId="64" applyNumberFormat="0" applyAlignment="0" applyProtection="0"/>
    <xf numFmtId="182" fontId="9" fillId="0" borderId="60">
      <alignment horizontal="right"/>
    </xf>
    <xf numFmtId="2" fontId="9" fillId="0" borderId="0"/>
    <xf numFmtId="183" fontId="9" fillId="0" borderId="0"/>
    <xf numFmtId="184" fontId="8" fillId="0" borderId="0"/>
    <xf numFmtId="182" fontId="9" fillId="0" borderId="60">
      <alignment horizontal="right"/>
    </xf>
    <xf numFmtId="180" fontId="3" fillId="0" borderId="0">
      <protection locked="0"/>
    </xf>
    <xf numFmtId="3" fontId="28" fillId="0" borderId="0" applyFont="0" applyFill="0" applyBorder="0" applyAlignment="0" applyProtection="0"/>
    <xf numFmtId="0" fontId="29" fillId="0" borderId="0"/>
    <xf numFmtId="0" fontId="29" fillId="0" borderId="0"/>
    <xf numFmtId="0" fontId="29" fillId="0" borderId="0"/>
    <xf numFmtId="185" fontId="3" fillId="0" borderId="0">
      <protection locked="0"/>
    </xf>
    <xf numFmtId="186" fontId="28" fillId="0" borderId="0" applyFont="0" applyFill="0" applyBorder="0" applyAlignment="0" applyProtection="0"/>
    <xf numFmtId="187" fontId="3" fillId="0" borderId="0">
      <protection locked="0"/>
    </xf>
    <xf numFmtId="0" fontId="30" fillId="27" borderId="0" applyNumberFormat="0" applyBorder="0" applyAlignment="0" applyProtection="0"/>
    <xf numFmtId="0" fontId="30" fillId="28" borderId="0" applyNumberFormat="0" applyBorder="0" applyAlignment="0" applyProtection="0"/>
    <xf numFmtId="0" fontId="30" fillId="29" borderId="0" applyNumberFormat="0" applyBorder="0" applyAlignment="0" applyProtection="0"/>
    <xf numFmtId="0" fontId="23" fillId="30" borderId="0" applyNumberFormat="0" applyBorder="0" applyAlignment="0" applyProtection="0"/>
    <xf numFmtId="0" fontId="23" fillId="30" borderId="0" applyNumberFormat="0" applyBorder="0" applyAlignment="0" applyProtection="0"/>
    <xf numFmtId="0" fontId="24" fillId="31" borderId="0" applyNumberFormat="0" applyBorder="0" applyAlignment="0" applyProtection="0"/>
    <xf numFmtId="0" fontId="23" fillId="32" borderId="0" applyNumberFormat="0" applyBorder="0" applyAlignment="0" applyProtection="0"/>
    <xf numFmtId="0" fontId="23" fillId="33" borderId="0" applyNumberFormat="0" applyBorder="0" applyAlignment="0" applyProtection="0"/>
    <xf numFmtId="0" fontId="24" fillId="34" borderId="0" applyNumberFormat="0" applyBorder="0" applyAlignment="0" applyProtection="0"/>
    <xf numFmtId="0" fontId="23" fillId="32" borderId="0" applyNumberFormat="0" applyBorder="0" applyAlignment="0" applyProtection="0"/>
    <xf numFmtId="0" fontId="23" fillId="35" borderId="0" applyNumberFormat="0" applyBorder="0" applyAlignment="0" applyProtection="0"/>
    <xf numFmtId="0" fontId="24" fillId="33" borderId="0" applyNumberFormat="0" applyBorder="0" applyAlignment="0" applyProtection="0"/>
    <xf numFmtId="0" fontId="23" fillId="30" borderId="0" applyNumberFormat="0" applyBorder="0" applyAlignment="0" applyProtection="0"/>
    <xf numFmtId="0" fontId="23" fillId="33" borderId="0" applyNumberFormat="0" applyBorder="0" applyAlignment="0" applyProtection="0"/>
    <xf numFmtId="0" fontId="24" fillId="33" borderId="0" applyNumberFormat="0" applyBorder="0" applyAlignment="0" applyProtection="0"/>
    <xf numFmtId="0" fontId="23" fillId="36" borderId="0" applyNumberFormat="0" applyBorder="0" applyAlignment="0" applyProtection="0"/>
    <xf numFmtId="0" fontId="23" fillId="30" borderId="0" applyNumberFormat="0" applyBorder="0" applyAlignment="0" applyProtection="0"/>
    <xf numFmtId="0" fontId="24" fillId="31" borderId="0" applyNumberFormat="0" applyBorder="0" applyAlignment="0" applyProtection="0"/>
    <xf numFmtId="0" fontId="23" fillId="32" borderId="0" applyNumberFormat="0" applyBorder="0" applyAlignment="0" applyProtection="0"/>
    <xf numFmtId="0" fontId="23" fillId="37" borderId="0" applyNumberFormat="0" applyBorder="0" applyAlignment="0" applyProtection="0"/>
    <xf numFmtId="0" fontId="24" fillId="37" borderId="0" applyNumberFormat="0" applyBorder="0" applyAlignment="0" applyProtection="0"/>
    <xf numFmtId="1" fontId="3" fillId="0" borderId="0"/>
    <xf numFmtId="0" fontId="3" fillId="0" borderId="0" applyFont="0" applyFill="0" applyBorder="0" applyAlignment="0" applyProtection="0"/>
    <xf numFmtId="0" fontId="31" fillId="0" borderId="0" applyNumberFormat="0" applyFill="0" applyBorder="0" applyAlignment="0" applyProtection="0"/>
    <xf numFmtId="4" fontId="32" fillId="0" borderId="0">
      <protection locked="0"/>
    </xf>
    <xf numFmtId="4" fontId="32" fillId="0" borderId="0">
      <protection locked="0"/>
    </xf>
    <xf numFmtId="4" fontId="33" fillId="0" borderId="0">
      <protection locked="0"/>
    </xf>
    <xf numFmtId="4" fontId="32" fillId="0" borderId="0">
      <protection locked="0"/>
    </xf>
    <xf numFmtId="4" fontId="32" fillId="0" borderId="0">
      <protection locked="0"/>
    </xf>
    <xf numFmtId="4" fontId="32" fillId="0" borderId="0">
      <protection locked="0"/>
    </xf>
    <xf numFmtId="4" fontId="33" fillId="0" borderId="0">
      <protection locked="0"/>
    </xf>
    <xf numFmtId="188" fontId="3" fillId="0" borderId="0">
      <protection locked="0"/>
    </xf>
    <xf numFmtId="0" fontId="34" fillId="9" borderId="0" applyNumberFormat="0" applyBorder="0" applyAlignment="0" applyProtection="0"/>
    <xf numFmtId="189" fontId="3" fillId="0" borderId="0"/>
    <xf numFmtId="0" fontId="35" fillId="0" borderId="0" applyNumberFormat="0" applyFill="0" applyBorder="0" applyAlignment="0" applyProtection="0"/>
    <xf numFmtId="0" fontId="36" fillId="0" borderId="0" applyNumberFormat="0" applyFill="0" applyBorder="0" applyAlignment="0" applyProtection="0"/>
    <xf numFmtId="0" fontId="37" fillId="0" borderId="65" applyNumberFormat="0" applyFill="0" applyAlignment="0" applyProtection="0"/>
    <xf numFmtId="0" fontId="37" fillId="0" borderId="0" applyNumberFormat="0" applyFill="0" applyBorder="0" applyAlignment="0" applyProtection="0"/>
    <xf numFmtId="190" fontId="3" fillId="0" borderId="0">
      <protection locked="0"/>
    </xf>
    <xf numFmtId="190" fontId="3" fillId="0" borderId="0">
      <protection locked="0"/>
    </xf>
    <xf numFmtId="0" fontId="38" fillId="0" borderId="0" applyNumberFormat="0" applyFill="0" applyBorder="0" applyAlignment="0" applyProtection="0">
      <alignment vertical="top"/>
      <protection locked="0"/>
    </xf>
    <xf numFmtId="0" fontId="39" fillId="12" borderId="63" applyNumberFormat="0" applyAlignment="0" applyProtection="0"/>
    <xf numFmtId="0" fontId="40" fillId="0" borderId="66" applyNumberFormat="0" applyFill="0" applyAlignment="0" applyProtection="0"/>
    <xf numFmtId="191" fontId="9" fillId="0" borderId="0">
      <alignment horizontal="right"/>
    </xf>
    <xf numFmtId="192" fontId="9" fillId="0" borderId="0" applyFont="0" applyFill="0" applyBorder="0" applyAlignment="0">
      <alignment horizontal="center"/>
    </xf>
    <xf numFmtId="165" fontId="2" fillId="0" borderId="0" applyFont="0" applyFill="0" applyBorder="0" applyAlignment="0" applyProtection="0"/>
    <xf numFmtId="171"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65"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4" fontId="3" fillId="0" borderId="0" applyFont="0" applyFill="0" applyBorder="0" applyAlignment="0" applyProtection="0"/>
    <xf numFmtId="164" fontId="41" fillId="0" borderId="0" applyFont="0" applyFill="0" applyBorder="0" applyAlignment="0" applyProtection="0"/>
    <xf numFmtId="167"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5"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3"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67" fontId="3" fillId="0" borderId="0" applyFont="0" applyFill="0" applyBorder="0" applyAlignment="0" applyProtection="0"/>
    <xf numFmtId="194" fontId="3" fillId="0" borderId="0" applyFont="0" applyFill="0" applyBorder="0" applyAlignment="0" applyProtection="0"/>
    <xf numFmtId="193" fontId="3" fillId="0" borderId="0" applyFont="0" applyFill="0" applyBorder="0" applyAlignment="0" applyProtection="0"/>
    <xf numFmtId="167" fontId="2"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3" fontId="3" fillId="0" borderId="0" applyFont="0" applyFill="0" applyBorder="0" applyAlignment="0" applyProtection="0"/>
    <xf numFmtId="197" fontId="9" fillId="0" borderId="0">
      <alignment horizontal="right"/>
    </xf>
    <xf numFmtId="198" fontId="9" fillId="0" borderId="46"/>
    <xf numFmtId="199" fontId="3" fillId="0" borderId="0"/>
    <xf numFmtId="200" fontId="3" fillId="0" borderId="0" applyFont="0" applyFill="0" applyBorder="0" applyAlignment="0" applyProtection="0"/>
    <xf numFmtId="200" fontId="3" fillId="0" borderId="0" applyFont="0" applyFill="0" applyBorder="0" applyAlignment="0" applyProtection="0"/>
    <xf numFmtId="166" fontId="23" fillId="0" borderId="0" applyFont="0" applyFill="0" applyBorder="0" applyAlignment="0" applyProtection="0"/>
    <xf numFmtId="201" fontId="3" fillId="0" borderId="0" applyFont="0" applyFill="0" applyBorder="0" applyAlignment="0" applyProtection="0"/>
    <xf numFmtId="166" fontId="3" fillId="0" borderId="0" applyFont="0" applyFill="0" applyBorder="0" applyAlignment="0" applyProtection="0"/>
    <xf numFmtId="202" fontId="9" fillId="0" borderId="0" applyFont="0" applyFill="0" applyBorder="0" applyAlignment="0">
      <alignment horizontal="center"/>
    </xf>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166" fontId="2" fillId="0" borderId="0" applyFont="0" applyFill="0" applyBorder="0" applyAlignment="0" applyProtection="0"/>
    <xf numFmtId="0" fontId="3" fillId="0" borderId="0"/>
    <xf numFmtId="167" fontId="2" fillId="0" borderId="0" applyFont="0" applyFill="0" applyBorder="0" applyAlignment="0" applyProtection="0"/>
    <xf numFmtId="0" fontId="3" fillId="0" borderId="0"/>
    <xf numFmtId="0" fontId="3" fillId="0" borderId="0"/>
    <xf numFmtId="0" fontId="23" fillId="0" borderId="0"/>
    <xf numFmtId="0" fontId="23" fillId="38" borderId="67" applyNumberFormat="0" applyFont="0" applyAlignment="0" applyProtection="0"/>
    <xf numFmtId="0" fontId="42" fillId="25" borderId="68" applyNumberFormat="0" applyAlignment="0" applyProtection="0"/>
    <xf numFmtId="0" fontId="29" fillId="0" borderId="0"/>
    <xf numFmtId="203" fontId="3" fillId="0" borderId="0">
      <protection locked="0"/>
    </xf>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9" fontId="3" fillId="0" borderId="0" applyFont="0" applyFill="0" applyBorder="0" applyAlignment="0" applyProtection="0"/>
    <xf numFmtId="0" fontId="43" fillId="0" borderId="0" applyNumberFormat="0" applyFill="0" applyBorder="0" applyAlignment="0" applyProtection="0"/>
    <xf numFmtId="49" fontId="6" fillId="0" borderId="0">
      <alignment horizontal="center" vertical="center"/>
    </xf>
    <xf numFmtId="0" fontId="44" fillId="0" borderId="0" applyNumberFormat="0" applyFill="0" applyBorder="0" applyAlignment="0" applyProtection="0"/>
    <xf numFmtId="0" fontId="45" fillId="0" borderId="0" applyNumberFormat="0" applyFill="0" applyBorder="0" applyAlignment="0" applyProtection="0"/>
    <xf numFmtId="166" fontId="2" fillId="0" borderId="0" applyFont="0" applyFill="0" applyBorder="0" applyAlignment="0" applyProtection="0"/>
    <xf numFmtId="204" fontId="3" fillId="0" borderId="0" applyFont="0" applyFill="0" applyBorder="0" applyAlignment="0" applyProtection="0"/>
    <xf numFmtId="167" fontId="2" fillId="0" borderId="0" applyFont="0" applyFill="0" applyBorder="0" applyAlignment="0" applyProtection="0"/>
    <xf numFmtId="165" fontId="3" fillId="0" borderId="0" applyFont="0" applyFill="0" applyBorder="0" applyAlignment="0" applyProtection="0"/>
    <xf numFmtId="167" fontId="2" fillId="0" borderId="0" applyFont="0" applyFill="0" applyBorder="0" applyAlignment="0" applyProtection="0"/>
    <xf numFmtId="196" fontId="3" fillId="0" borderId="0" applyFont="0" applyFill="0" applyBorder="0" applyAlignment="0" applyProtection="0"/>
    <xf numFmtId="167" fontId="3" fillId="0" borderId="0" applyFont="0" applyFill="0" applyBorder="0" applyAlignment="0" applyProtection="0"/>
    <xf numFmtId="177" fontId="3" fillId="0" borderId="0" applyFont="0" applyFill="0" applyBorder="0" applyAlignment="0" applyProtection="0"/>
    <xf numFmtId="166" fontId="2" fillId="0" borderId="0" applyFont="0" applyFill="0" applyBorder="0" applyAlignment="0" applyProtection="0"/>
    <xf numFmtId="206" fontId="3" fillId="0" borderId="0" applyFont="0" applyFill="0" applyBorder="0" applyAlignment="0" applyProtection="0"/>
    <xf numFmtId="0" fontId="23" fillId="0" borderId="0"/>
    <xf numFmtId="166" fontId="2" fillId="0" borderId="0" applyFont="0" applyFill="0" applyBorder="0" applyAlignment="0" applyProtection="0"/>
    <xf numFmtId="167" fontId="2" fillId="0" borderId="0" applyFont="0" applyFill="0" applyBorder="0" applyAlignment="0" applyProtection="0"/>
    <xf numFmtId="0" fontId="2" fillId="0" borderId="0"/>
    <xf numFmtId="205" fontId="3" fillId="0" borderId="0" applyFont="0" applyFill="0" applyBorder="0" applyAlignment="0" applyProtection="0"/>
    <xf numFmtId="0" fontId="2" fillId="0" borderId="0"/>
    <xf numFmtId="0" fontId="2" fillId="0" borderId="0"/>
    <xf numFmtId="42" fontId="3" fillId="0" borderId="0" applyFont="0" applyFill="0" applyBorder="0" applyAlignment="0" applyProtection="0"/>
    <xf numFmtId="0" fontId="1" fillId="0" borderId="0"/>
    <xf numFmtId="9" fontId="59" fillId="0" borderId="0" applyFont="0" applyFill="0" applyBorder="0" applyAlignment="0" applyProtection="0"/>
  </cellStyleXfs>
  <cellXfs count="270">
    <xf numFmtId="0" fontId="0" fillId="0" borderId="0" xfId="0"/>
    <xf numFmtId="0" fontId="4" fillId="0" borderId="0" xfId="0" applyFont="1" applyAlignment="1" applyProtection="1">
      <alignment horizontal="centerContinuous" vertical="center" wrapText="1"/>
      <protection hidden="1"/>
    </xf>
    <xf numFmtId="0" fontId="10" fillId="0" borderId="0" xfId="0" applyFont="1" applyProtection="1">
      <protection hidden="1"/>
    </xf>
    <xf numFmtId="0" fontId="10" fillId="0" borderId="0" xfId="0" applyFont="1" applyAlignment="1" applyProtection="1">
      <alignment horizontal="center" vertical="center"/>
      <protection hidden="1"/>
    </xf>
    <xf numFmtId="0" fontId="6" fillId="0" borderId="0" xfId="0" applyFont="1" applyAlignment="1" applyProtection="1">
      <alignment horizontal="centerContinuous" vertical="center" wrapText="1"/>
      <protection hidden="1"/>
    </xf>
    <xf numFmtId="0" fontId="4" fillId="0" borderId="0" xfId="0" applyFont="1" applyAlignment="1" applyProtection="1">
      <alignment horizontal="left"/>
      <protection hidden="1"/>
    </xf>
    <xf numFmtId="0" fontId="10" fillId="0" borderId="0" xfId="0" applyFont="1" applyAlignment="1" applyProtection="1">
      <alignment horizontal="left" vertical="center"/>
      <protection hidden="1"/>
    </xf>
    <xf numFmtId="0" fontId="9" fillId="0" borderId="0" xfId="0" applyFont="1" applyProtection="1">
      <protection hidden="1"/>
    </xf>
    <xf numFmtId="0" fontId="12" fillId="0" borderId="0" xfId="0" applyFont="1" applyAlignment="1" applyProtection="1">
      <alignment horizontal="centerContinuous" vertical="center" wrapText="1"/>
      <protection hidden="1"/>
    </xf>
    <xf numFmtId="0" fontId="13" fillId="0" borderId="0" xfId="0" applyFont="1" applyProtection="1">
      <protection hidden="1"/>
    </xf>
    <xf numFmtId="0" fontId="9" fillId="0" borderId="0" xfId="0" applyFont="1" applyAlignment="1" applyProtection="1">
      <alignment horizontal="center"/>
      <protection hidden="1"/>
    </xf>
    <xf numFmtId="0" fontId="10" fillId="0" borderId="0" xfId="0" applyFont="1" applyAlignment="1" applyProtection="1">
      <alignment horizontal="center"/>
      <protection hidden="1"/>
    </xf>
    <xf numFmtId="0" fontId="9" fillId="0" borderId="0" xfId="0" applyFont="1" applyAlignment="1" applyProtection="1">
      <alignment horizontal="centerContinuous" vertical="center" wrapText="1"/>
      <protection hidden="1"/>
    </xf>
    <xf numFmtId="0" fontId="4" fillId="0" borderId="0" xfId="0" applyFont="1" applyAlignment="1" applyProtection="1">
      <alignment horizontal="centerContinuous" vertical="center"/>
      <protection hidden="1"/>
    </xf>
    <xf numFmtId="0" fontId="16" fillId="0" borderId="0" xfId="0" applyFont="1" applyProtection="1">
      <protection hidden="1"/>
    </xf>
    <xf numFmtId="0" fontId="16" fillId="0" borderId="0" xfId="0" quotePrefix="1" applyFont="1" applyAlignment="1" applyProtection="1">
      <alignment vertical="center"/>
      <protection hidden="1"/>
    </xf>
    <xf numFmtId="0" fontId="16" fillId="0" borderId="0" xfId="0" applyFont="1" applyAlignment="1" applyProtection="1">
      <alignment horizontal="center"/>
      <protection hidden="1"/>
    </xf>
    <xf numFmtId="0" fontId="17" fillId="0" borderId="0" xfId="0" applyFont="1" applyAlignment="1" applyProtection="1">
      <alignment horizontal="centerContinuous" vertical="center" wrapText="1"/>
      <protection locked="0"/>
    </xf>
    <xf numFmtId="0" fontId="3" fillId="0" borderId="0" xfId="0" applyFont="1" applyProtection="1">
      <protection hidden="1"/>
    </xf>
    <xf numFmtId="1" fontId="15" fillId="0" borderId="0" xfId="10" applyNumberFormat="1" applyFont="1" applyAlignment="1">
      <alignment horizontal="centerContinuous" vertical="center" wrapText="1"/>
    </xf>
    <xf numFmtId="1" fontId="6" fillId="0" borderId="0" xfId="10" applyNumberFormat="1" applyFont="1" applyAlignment="1">
      <alignment horizontal="centerContinuous" vertical="center" wrapText="1"/>
    </xf>
    <xf numFmtId="0" fontId="21" fillId="2" borderId="12" xfId="11" applyFont="1" applyFill="1" applyBorder="1" applyAlignment="1">
      <alignment horizontal="center" vertical="center"/>
    </xf>
    <xf numFmtId="0" fontId="19" fillId="3" borderId="13" xfId="9" applyFont="1" applyFill="1" applyBorder="1"/>
    <xf numFmtId="0" fontId="19" fillId="3" borderId="14" xfId="9" applyFont="1" applyFill="1" applyBorder="1"/>
    <xf numFmtId="0" fontId="3" fillId="0" borderId="15" xfId="9" applyBorder="1"/>
    <xf numFmtId="0" fontId="19" fillId="3" borderId="16" xfId="9" applyFont="1" applyFill="1" applyBorder="1"/>
    <xf numFmtId="0" fontId="3" fillId="0" borderId="17" xfId="9" applyBorder="1"/>
    <xf numFmtId="0" fontId="3" fillId="0" borderId="18" xfId="9" applyBorder="1"/>
    <xf numFmtId="0" fontId="3" fillId="0" borderId="22" xfId="9" applyBorder="1"/>
    <xf numFmtId="0" fontId="3" fillId="0" borderId="23" xfId="9" applyBorder="1"/>
    <xf numFmtId="0" fontId="3" fillId="0" borderId="24" xfId="9" applyBorder="1"/>
    <xf numFmtId="0" fontId="8" fillId="0" borderId="0" xfId="0" applyFont="1" applyAlignment="1" applyProtection="1">
      <alignment horizontal="center" vertical="center"/>
      <protection hidden="1"/>
    </xf>
    <xf numFmtId="3" fontId="6" fillId="5" borderId="30" xfId="9" applyNumberFormat="1" applyFont="1" applyFill="1" applyBorder="1" applyAlignment="1" applyProtection="1">
      <alignment horizontal="right"/>
      <protection hidden="1"/>
    </xf>
    <xf numFmtId="3" fontId="6" fillId="4" borderId="26" xfId="9" applyNumberFormat="1" applyFont="1" applyFill="1" applyBorder="1" applyAlignment="1" applyProtection="1">
      <alignment horizontal="right"/>
      <protection hidden="1"/>
    </xf>
    <xf numFmtId="0" fontId="11" fillId="6" borderId="37" xfId="0" applyFont="1" applyFill="1" applyBorder="1" applyAlignment="1" applyProtection="1">
      <alignment horizontal="centerContinuous"/>
      <protection hidden="1"/>
    </xf>
    <xf numFmtId="0" fontId="22" fillId="0" borderId="0" xfId="0" applyFont="1" applyAlignment="1" applyProtection="1">
      <alignment horizontal="center" vertical="center"/>
      <protection hidden="1"/>
    </xf>
    <xf numFmtId="0" fontId="10" fillId="0" borderId="7" xfId="0" applyFont="1" applyBorder="1" applyProtection="1">
      <protection hidden="1"/>
    </xf>
    <xf numFmtId="172" fontId="16" fillId="0" borderId="0" xfId="0" applyNumberFormat="1" applyFont="1" applyProtection="1">
      <protection hidden="1"/>
    </xf>
    <xf numFmtId="172" fontId="3" fillId="0" borderId="0" xfId="0" applyNumberFormat="1" applyFont="1" applyProtection="1">
      <protection hidden="1"/>
    </xf>
    <xf numFmtId="0" fontId="6" fillId="0" borderId="70" xfId="0" applyFont="1" applyBorder="1" applyAlignment="1" applyProtection="1">
      <alignment horizontal="center" vertical="center"/>
      <protection hidden="1"/>
    </xf>
    <xf numFmtId="0" fontId="6" fillId="0" borderId="70" xfId="0" quotePrefix="1" applyFont="1" applyBorder="1" applyAlignment="1" applyProtection="1">
      <alignment horizontal="center" vertical="center"/>
      <protection hidden="1"/>
    </xf>
    <xf numFmtId="0" fontId="6" fillId="0" borderId="71" xfId="0" applyFont="1" applyBorder="1" applyAlignment="1" applyProtection="1">
      <alignment horizontal="center" vertical="center" wrapText="1"/>
      <protection hidden="1"/>
    </xf>
    <xf numFmtId="0" fontId="6" fillId="0" borderId="69" xfId="0" quotePrefix="1" applyFont="1" applyBorder="1" applyAlignment="1" applyProtection="1">
      <alignment horizontal="center" vertical="center"/>
      <protection hidden="1"/>
    </xf>
    <xf numFmtId="0" fontId="0" fillId="40" borderId="0" xfId="0" applyFill="1"/>
    <xf numFmtId="0" fontId="3" fillId="0" borderId="0" xfId="0" applyFont="1" applyAlignment="1" applyProtection="1">
      <alignment horizontal="right" vertical="center"/>
      <protection hidden="1"/>
    </xf>
    <xf numFmtId="0" fontId="3" fillId="0" borderId="72" xfId="9" applyBorder="1"/>
    <xf numFmtId="0" fontId="3" fillId="0" borderId="73" xfId="9" applyBorder="1"/>
    <xf numFmtId="0" fontId="3" fillId="0" borderId="74" xfId="9" applyBorder="1"/>
    <xf numFmtId="0" fontId="21" fillId="2" borderId="4" xfId="11" applyFont="1" applyFill="1" applyBorder="1" applyAlignment="1">
      <alignment horizontal="center" vertical="center"/>
    </xf>
    <xf numFmtId="0" fontId="3" fillId="40" borderId="0" xfId="0" applyFont="1" applyFill="1"/>
    <xf numFmtId="0" fontId="6" fillId="0" borderId="69" xfId="0" applyFont="1" applyBorder="1" applyAlignment="1" applyProtection="1">
      <alignment horizontal="center" vertical="center"/>
      <protection hidden="1"/>
    </xf>
    <xf numFmtId="0" fontId="6" fillId="0" borderId="70" xfId="0" applyFont="1" applyBorder="1" applyAlignment="1" applyProtection="1">
      <alignment horizontal="center" vertical="center" wrapText="1"/>
      <protection hidden="1"/>
    </xf>
    <xf numFmtId="0" fontId="3" fillId="0" borderId="39" xfId="0" applyFont="1" applyBorder="1" applyAlignment="1" applyProtection="1">
      <alignment horizontal="center" vertical="center" wrapText="1"/>
      <protection hidden="1"/>
    </xf>
    <xf numFmtId="0" fontId="3" fillId="0" borderId="29" xfId="0" applyFont="1" applyBorder="1" applyAlignment="1" applyProtection="1">
      <alignment horizontal="center" vertical="center" wrapText="1"/>
      <protection hidden="1"/>
    </xf>
    <xf numFmtId="0" fontId="3" fillId="0" borderId="29" xfId="0" applyFont="1" applyBorder="1" applyAlignment="1" applyProtection="1">
      <alignment horizontal="justify" vertical="center" wrapText="1"/>
      <protection hidden="1"/>
    </xf>
    <xf numFmtId="171" fontId="3" fillId="0" borderId="29" xfId="0" applyNumberFormat="1" applyFont="1" applyBorder="1" applyAlignment="1" applyProtection="1">
      <alignment horizontal="right" vertical="center"/>
      <protection hidden="1"/>
    </xf>
    <xf numFmtId="4" fontId="3" fillId="0" borderId="29" xfId="0" applyNumberFormat="1" applyFont="1" applyBorder="1" applyAlignment="1" applyProtection="1">
      <alignment horizontal="right" vertical="center"/>
      <protection hidden="1"/>
    </xf>
    <xf numFmtId="4" fontId="3" fillId="0" borderId="40" xfId="5" applyNumberFormat="1" applyFont="1" applyFill="1" applyBorder="1" applyAlignment="1" applyProtection="1">
      <alignment vertical="center"/>
      <protection hidden="1"/>
    </xf>
    <xf numFmtId="4" fontId="3" fillId="0" borderId="39" xfId="0" applyNumberFormat="1" applyFont="1" applyBorder="1" applyAlignment="1" applyProtection="1">
      <alignment horizontal="right" vertical="center"/>
      <protection hidden="1"/>
    </xf>
    <xf numFmtId="172" fontId="3" fillId="0" borderId="29" xfId="0" applyNumberFormat="1" applyFont="1" applyBorder="1" applyAlignment="1" applyProtection="1">
      <alignment horizontal="right" vertical="center"/>
      <protection hidden="1"/>
    </xf>
    <xf numFmtId="3" fontId="3" fillId="0" borderId="32" xfId="0" applyNumberFormat="1" applyFont="1" applyBorder="1" applyAlignment="1" applyProtection="1">
      <alignment horizontal="right" vertical="center"/>
      <protection hidden="1"/>
    </xf>
    <xf numFmtId="0" fontId="14" fillId="6" borderId="34" xfId="0" applyFont="1" applyFill="1" applyBorder="1" applyAlignment="1" applyProtection="1">
      <alignment horizontal="centerContinuous" vertical="center"/>
      <protection hidden="1"/>
    </xf>
    <xf numFmtId="0" fontId="11" fillId="6" borderId="35" xfId="0" applyFont="1" applyFill="1" applyBorder="1" applyAlignment="1" applyProtection="1">
      <alignment horizontal="centerContinuous"/>
      <protection hidden="1"/>
    </xf>
    <xf numFmtId="0" fontId="14" fillId="6" borderId="36" xfId="0" applyFont="1" applyFill="1" applyBorder="1" applyAlignment="1" applyProtection="1">
      <alignment horizontal="centerContinuous" vertical="center"/>
      <protection hidden="1"/>
    </xf>
    <xf numFmtId="3" fontId="11" fillId="6" borderId="35" xfId="0" applyNumberFormat="1" applyFont="1" applyFill="1" applyBorder="1" applyAlignment="1" applyProtection="1">
      <alignment horizontal="centerContinuous" vertical="center"/>
      <protection hidden="1"/>
    </xf>
    <xf numFmtId="0" fontId="6" fillId="44" borderId="5" xfId="9" applyFont="1" applyFill="1" applyBorder="1" applyAlignment="1" applyProtection="1">
      <alignment horizontal="center"/>
      <protection hidden="1"/>
    </xf>
    <xf numFmtId="0" fontId="46" fillId="43" borderId="27" xfId="9" applyFont="1" applyFill="1" applyBorder="1" applyAlignment="1" applyProtection="1">
      <alignment horizontal="center"/>
      <protection hidden="1"/>
    </xf>
    <xf numFmtId="0" fontId="8" fillId="45" borderId="0" xfId="0" applyFont="1" applyFill="1" applyAlignment="1" applyProtection="1">
      <alignment horizontal="center" vertical="center"/>
      <protection hidden="1"/>
    </xf>
    <xf numFmtId="0" fontId="8" fillId="46" borderId="0" xfId="0" applyFont="1" applyFill="1" applyAlignment="1" applyProtection="1">
      <alignment horizontal="center" vertical="center"/>
      <protection hidden="1"/>
    </xf>
    <xf numFmtId="0" fontId="3" fillId="0" borderId="9" xfId="0" applyFont="1" applyBorder="1" applyProtection="1">
      <protection hidden="1"/>
    </xf>
    <xf numFmtId="172" fontId="14" fillId="0" borderId="33" xfId="7" applyNumberFormat="1" applyFont="1" applyFill="1" applyBorder="1" applyAlignment="1" applyProtection="1">
      <alignment horizontal="center" vertical="center"/>
      <protection hidden="1"/>
    </xf>
    <xf numFmtId="0" fontId="11" fillId="0" borderId="79" xfId="0" applyFont="1" applyBorder="1" applyProtection="1">
      <protection hidden="1"/>
    </xf>
    <xf numFmtId="0" fontId="3" fillId="47" borderId="0" xfId="0" applyFont="1" applyFill="1"/>
    <xf numFmtId="0" fontId="3" fillId="47" borderId="0" xfId="0" applyFont="1" applyFill="1" applyAlignment="1">
      <alignment horizontal="center"/>
    </xf>
    <xf numFmtId="0" fontId="3" fillId="0" borderId="81" xfId="9" applyBorder="1"/>
    <xf numFmtId="0" fontId="48" fillId="0" borderId="0" xfId="0" applyFont="1" applyAlignment="1" applyProtection="1">
      <alignment horizontal="center" vertical="center"/>
      <protection hidden="1"/>
    </xf>
    <xf numFmtId="3" fontId="6" fillId="49" borderId="28" xfId="9" applyNumberFormat="1" applyFont="1" applyFill="1" applyBorder="1" applyAlignment="1" applyProtection="1">
      <alignment horizontal="right"/>
      <protection hidden="1"/>
    </xf>
    <xf numFmtId="0" fontId="6" fillId="49" borderId="6" xfId="9" applyFont="1" applyFill="1" applyBorder="1" applyAlignment="1" applyProtection="1">
      <alignment horizontal="center"/>
      <protection hidden="1"/>
    </xf>
    <xf numFmtId="1" fontId="49" fillId="0" borderId="0" xfId="10" applyNumberFormat="1" applyFont="1" applyAlignment="1">
      <alignment horizontal="centerContinuous" vertical="center" wrapText="1"/>
    </xf>
    <xf numFmtId="3" fontId="3" fillId="0" borderId="32" xfId="0" applyNumberFormat="1" applyFont="1" applyBorder="1" applyAlignment="1" applyProtection="1">
      <alignment horizontal="centerContinuous" vertical="center" wrapText="1"/>
      <protection hidden="1"/>
    </xf>
    <xf numFmtId="0" fontId="10" fillId="0" borderId="75" xfId="0" applyFont="1" applyBorder="1" applyAlignment="1" applyProtection="1">
      <alignment horizontal="center"/>
      <protection hidden="1"/>
    </xf>
    <xf numFmtId="0" fontId="3" fillId="0" borderId="0" xfId="173" applyAlignment="1">
      <alignment horizontal="centerContinuous"/>
    </xf>
    <xf numFmtId="0" fontId="1" fillId="0" borderId="0" xfId="227"/>
    <xf numFmtId="0" fontId="51" fillId="0" borderId="82" xfId="227" applyFont="1" applyBorder="1"/>
    <xf numFmtId="0" fontId="1" fillId="0" borderId="10" xfId="227" applyBorder="1"/>
    <xf numFmtId="0" fontId="10" fillId="0" borderId="82" xfId="0" applyFont="1" applyBorder="1" applyAlignment="1" applyProtection="1">
      <alignment horizontal="center"/>
      <protection hidden="1"/>
    </xf>
    <xf numFmtId="1" fontId="52" fillId="0" borderId="83" xfId="227" applyNumberFormat="1" applyFont="1" applyBorder="1" applyAlignment="1">
      <alignment horizontal="center" vertical="center" wrapText="1"/>
    </xf>
    <xf numFmtId="0" fontId="55" fillId="0" borderId="0" xfId="0" quotePrefix="1" applyFont="1" applyAlignment="1" applyProtection="1">
      <alignment vertical="center"/>
      <protection hidden="1"/>
    </xf>
    <xf numFmtId="0" fontId="56" fillId="0" borderId="0" xfId="0" quotePrefix="1" applyFont="1" applyAlignment="1" applyProtection="1">
      <alignment horizontal="center" vertical="center"/>
      <protection hidden="1"/>
    </xf>
    <xf numFmtId="0" fontId="58" fillId="50" borderId="5" xfId="173" applyFont="1" applyFill="1" applyBorder="1" applyAlignment="1">
      <alignment vertical="center" wrapText="1"/>
    </xf>
    <xf numFmtId="3" fontId="6" fillId="52" borderId="25" xfId="9" applyNumberFormat="1" applyFont="1" applyFill="1" applyBorder="1" applyAlignment="1" applyProtection="1">
      <alignment horizontal="right"/>
      <protection hidden="1"/>
    </xf>
    <xf numFmtId="0" fontId="6" fillId="50" borderId="38" xfId="0" applyFont="1" applyFill="1" applyBorder="1" applyAlignment="1" applyProtection="1">
      <alignment horizontal="centerContinuous" vertical="center" wrapText="1"/>
      <protection hidden="1"/>
    </xf>
    <xf numFmtId="0" fontId="6" fillId="50" borderId="3" xfId="0" applyFont="1" applyFill="1" applyBorder="1" applyAlignment="1" applyProtection="1">
      <alignment horizontal="centerContinuous" vertical="center" wrapText="1"/>
      <protection hidden="1"/>
    </xf>
    <xf numFmtId="171" fontId="6" fillId="50" borderId="3" xfId="0" applyNumberFormat="1" applyFont="1" applyFill="1" applyBorder="1" applyAlignment="1" applyProtection="1">
      <alignment horizontal="centerContinuous" vertical="center" wrapText="1"/>
      <protection hidden="1"/>
    </xf>
    <xf numFmtId="179" fontId="6" fillId="50" borderId="31" xfId="5" applyNumberFormat="1" applyFont="1" applyFill="1" applyBorder="1" applyAlignment="1" applyProtection="1">
      <alignment vertical="center" wrapText="1"/>
      <protection hidden="1"/>
    </xf>
    <xf numFmtId="0" fontId="6" fillId="50" borderId="44" xfId="0" applyFont="1" applyFill="1" applyBorder="1" applyAlignment="1" applyProtection="1">
      <alignment horizontal="right" vertical="center"/>
      <protection hidden="1"/>
    </xf>
    <xf numFmtId="0" fontId="6" fillId="50" borderId="45" xfId="0" applyFont="1" applyFill="1" applyBorder="1" applyAlignment="1" applyProtection="1">
      <alignment horizontal="right" vertical="center"/>
      <protection hidden="1"/>
    </xf>
    <xf numFmtId="0" fontId="6" fillId="50" borderId="45" xfId="0" quotePrefix="1" applyFont="1" applyFill="1" applyBorder="1" applyAlignment="1" applyProtection="1">
      <alignment horizontal="right" vertical="center"/>
      <protection hidden="1"/>
    </xf>
    <xf numFmtId="4" fontId="6" fillId="50" borderId="45" xfId="0" applyNumberFormat="1" applyFont="1" applyFill="1" applyBorder="1" applyAlignment="1" applyProtection="1">
      <alignment horizontal="right" vertical="center"/>
      <protection hidden="1"/>
    </xf>
    <xf numFmtId="174" fontId="6" fillId="50" borderId="46" xfId="5" applyNumberFormat="1" applyFont="1" applyFill="1" applyBorder="1" applyAlignment="1" applyProtection="1">
      <alignment horizontal="right" vertical="center"/>
      <protection hidden="1"/>
    </xf>
    <xf numFmtId="0" fontId="6" fillId="50" borderId="47" xfId="0" applyFont="1" applyFill="1" applyBorder="1" applyAlignment="1" applyProtection="1">
      <alignment horizontal="right" vertical="center"/>
      <protection hidden="1"/>
    </xf>
    <xf numFmtId="0" fontId="6" fillId="50" borderId="48" xfId="0" applyFont="1" applyFill="1" applyBorder="1" applyAlignment="1" applyProtection="1">
      <alignment horizontal="right" vertical="center"/>
      <protection hidden="1"/>
    </xf>
    <xf numFmtId="0" fontId="6" fillId="50" borderId="48" xfId="0" quotePrefix="1" applyFont="1" applyFill="1" applyBorder="1" applyAlignment="1" applyProtection="1">
      <alignment horizontal="right" vertical="center"/>
      <protection hidden="1"/>
    </xf>
    <xf numFmtId="4" fontId="6" fillId="50" borderId="48" xfId="0" applyNumberFormat="1" applyFont="1" applyFill="1" applyBorder="1" applyAlignment="1" applyProtection="1">
      <alignment horizontal="right" vertical="center"/>
      <protection hidden="1"/>
    </xf>
    <xf numFmtId="4" fontId="6" fillId="50" borderId="49" xfId="5" applyNumberFormat="1" applyFont="1" applyFill="1" applyBorder="1" applyAlignment="1" applyProtection="1">
      <alignment horizontal="right" vertical="center"/>
      <protection hidden="1"/>
    </xf>
    <xf numFmtId="0" fontId="58" fillId="50" borderId="50" xfId="173" applyFont="1" applyFill="1" applyBorder="1" applyAlignment="1">
      <alignment horizontal="center" vertical="center" wrapText="1"/>
    </xf>
    <xf numFmtId="0" fontId="8" fillId="0" borderId="7" xfId="0" applyFont="1" applyBorder="1" applyAlignment="1" applyProtection="1">
      <alignment horizontal="centerContinuous"/>
      <protection hidden="1"/>
    </xf>
    <xf numFmtId="0" fontId="8" fillId="0" borderId="0" xfId="0" applyFont="1" applyAlignment="1" applyProtection="1">
      <alignment horizontal="centerContinuous"/>
      <protection hidden="1"/>
    </xf>
    <xf numFmtId="211" fontId="50" fillId="51" borderId="11" xfId="173" applyNumberFormat="1" applyFont="1" applyFill="1" applyBorder="1" applyAlignment="1">
      <alignment horizontal="center" vertical="center" wrapText="1"/>
    </xf>
    <xf numFmtId="211" fontId="50" fillId="51" borderId="87" xfId="173" applyNumberFormat="1" applyFont="1" applyFill="1" applyBorder="1" applyAlignment="1">
      <alignment horizontal="center" vertical="center" wrapText="1"/>
    </xf>
    <xf numFmtId="1" fontId="7" fillId="0" borderId="88" xfId="0" applyNumberFormat="1" applyFont="1" applyBorder="1" applyAlignment="1" applyProtection="1">
      <alignment horizontal="center" vertical="center"/>
      <protection hidden="1"/>
    </xf>
    <xf numFmtId="1" fontId="7" fillId="0" borderId="83" xfId="0" applyNumberFormat="1" applyFont="1" applyBorder="1" applyAlignment="1" applyProtection="1">
      <alignment horizontal="center" vertical="center"/>
      <protection hidden="1"/>
    </xf>
    <xf numFmtId="173" fontId="7" fillId="0" borderId="83" xfId="0" applyNumberFormat="1" applyFont="1" applyBorder="1" applyAlignment="1" applyProtection="1">
      <alignment horizontal="center" vertical="center" wrapText="1"/>
      <protection locked="0"/>
    </xf>
    <xf numFmtId="3" fontId="7" fillId="0" borderId="83" xfId="0" applyNumberFormat="1" applyFont="1" applyBorder="1" applyAlignment="1">
      <alignment horizontal="center" vertical="center"/>
    </xf>
    <xf numFmtId="0" fontId="7" fillId="0" borderId="83" xfId="0" applyFont="1" applyBorder="1" applyAlignment="1" applyProtection="1">
      <alignment horizontal="center" vertical="center"/>
      <protection hidden="1"/>
    </xf>
    <xf numFmtId="1" fontId="52" fillId="0" borderId="89" xfId="227" applyNumberFormat="1" applyFont="1" applyBorder="1" applyAlignment="1">
      <alignment horizontal="center" vertical="center" wrapText="1"/>
    </xf>
    <xf numFmtId="4" fontId="3" fillId="0" borderId="76" xfId="0" applyNumberFormat="1" applyFont="1" applyBorder="1" applyAlignment="1" applyProtection="1">
      <alignment horizontal="right" vertical="center"/>
      <protection hidden="1"/>
    </xf>
    <xf numFmtId="0" fontId="6" fillId="0" borderId="32" xfId="0" applyFont="1" applyBorder="1" applyAlignment="1" applyProtection="1">
      <alignment horizontal="centerContinuous" vertical="center" wrapText="1"/>
      <protection hidden="1"/>
    </xf>
    <xf numFmtId="171" fontId="6" fillId="0" borderId="0" xfId="0" applyNumberFormat="1" applyFont="1" applyAlignment="1" applyProtection="1">
      <alignment horizontal="centerContinuous" vertical="center"/>
      <protection hidden="1"/>
    </xf>
    <xf numFmtId="4" fontId="6" fillId="0" borderId="0" xfId="0" applyNumberFormat="1" applyFont="1" applyAlignment="1" applyProtection="1">
      <alignment horizontal="centerContinuous" vertical="center"/>
      <protection hidden="1"/>
    </xf>
    <xf numFmtId="0" fontId="6" fillId="51" borderId="41" xfId="0" applyFont="1" applyFill="1" applyBorder="1" applyAlignment="1" applyProtection="1">
      <alignment horizontal="centerContinuous" vertical="center" wrapText="1"/>
      <protection hidden="1"/>
    </xf>
    <xf numFmtId="179" fontId="6" fillId="51" borderId="42" xfId="5" applyNumberFormat="1" applyFont="1" applyFill="1" applyBorder="1" applyAlignment="1" applyProtection="1">
      <alignment vertical="center" wrapText="1"/>
      <protection hidden="1"/>
    </xf>
    <xf numFmtId="44" fontId="6" fillId="0" borderId="51" xfId="5" applyNumberFormat="1" applyFont="1" applyFill="1" applyBorder="1" applyAlignment="1" applyProtection="1">
      <alignment horizontal="right" vertical="center"/>
      <protection hidden="1"/>
    </xf>
    <xf numFmtId="44" fontId="6" fillId="0" borderId="77" xfId="0" applyNumberFormat="1" applyFont="1" applyBorder="1" applyAlignment="1" applyProtection="1">
      <alignment horizontal="right" vertical="center"/>
      <protection hidden="1"/>
    </xf>
    <xf numFmtId="44" fontId="6" fillId="0" borderId="90" xfId="0" applyNumberFormat="1" applyFont="1" applyBorder="1" applyAlignment="1" applyProtection="1">
      <alignment horizontal="right" vertical="center"/>
      <protection hidden="1"/>
    </xf>
    <xf numFmtId="172" fontId="14" fillId="0" borderId="91" xfId="7" applyNumberFormat="1" applyFont="1" applyFill="1" applyBorder="1" applyAlignment="1" applyProtection="1">
      <alignment horizontal="center" vertical="center"/>
      <protection hidden="1"/>
    </xf>
    <xf numFmtId="172" fontId="6" fillId="41" borderId="93" xfId="0" applyNumberFormat="1" applyFont="1" applyFill="1" applyBorder="1" applyAlignment="1" applyProtection="1">
      <alignment horizontal="right" vertical="center"/>
      <protection hidden="1"/>
    </xf>
    <xf numFmtId="4" fontId="6" fillId="51" borderId="94" xfId="5" applyNumberFormat="1" applyFont="1" applyFill="1" applyBorder="1" applyAlignment="1" applyProtection="1">
      <alignment horizontal="right" vertical="center"/>
      <protection hidden="1"/>
    </xf>
    <xf numFmtId="3" fontId="46" fillId="39" borderId="33" xfId="0" applyNumberFormat="1" applyFont="1" applyFill="1" applyBorder="1" applyAlignment="1" applyProtection="1">
      <alignment horizontal="centerContinuous" vertical="center"/>
      <protection hidden="1"/>
    </xf>
    <xf numFmtId="3" fontId="3" fillId="0" borderId="94" xfId="0" applyNumberFormat="1" applyFont="1" applyBorder="1" applyAlignment="1" applyProtection="1">
      <alignment horizontal="centerContinuous" vertical="center"/>
      <protection hidden="1"/>
    </xf>
    <xf numFmtId="3" fontId="3" fillId="0" borderId="95" xfId="0" applyNumberFormat="1" applyFont="1" applyBorder="1" applyAlignment="1" applyProtection="1">
      <alignment horizontal="centerContinuous" vertical="center"/>
      <protection hidden="1"/>
    </xf>
    <xf numFmtId="3" fontId="46" fillId="0" borderId="95" xfId="0" applyNumberFormat="1" applyFont="1" applyBorder="1" applyAlignment="1" applyProtection="1">
      <alignment horizontal="centerContinuous" vertical="center"/>
      <protection hidden="1"/>
    </xf>
    <xf numFmtId="3" fontId="3" fillId="40" borderId="95" xfId="0" applyNumberFormat="1" applyFont="1" applyFill="1" applyBorder="1" applyAlignment="1" applyProtection="1">
      <alignment horizontal="centerContinuous" vertical="center"/>
      <protection hidden="1"/>
    </xf>
    <xf numFmtId="3" fontId="3" fillId="0" borderId="33" xfId="5" applyNumberFormat="1" applyFont="1" applyFill="1" applyBorder="1" applyAlignment="1" applyProtection="1">
      <alignment horizontal="center" vertical="center"/>
      <protection hidden="1"/>
    </xf>
    <xf numFmtId="4" fontId="6" fillId="51" borderId="96" xfId="5" applyNumberFormat="1" applyFont="1" applyFill="1" applyBorder="1" applyAlignment="1" applyProtection="1">
      <alignment horizontal="right" vertical="center"/>
      <protection hidden="1"/>
    </xf>
    <xf numFmtId="4" fontId="6" fillId="40" borderId="33" xfId="5" applyNumberFormat="1" applyFont="1" applyFill="1" applyBorder="1" applyAlignment="1" applyProtection="1">
      <alignment horizontal="right" vertical="center"/>
      <protection hidden="1"/>
    </xf>
    <xf numFmtId="4" fontId="6" fillId="51" borderId="97" xfId="5" applyNumberFormat="1" applyFont="1" applyFill="1" applyBorder="1" applyAlignment="1" applyProtection="1">
      <alignment horizontal="right" vertical="center"/>
      <protection hidden="1"/>
    </xf>
    <xf numFmtId="0" fontId="6" fillId="0" borderId="98" xfId="0" applyFont="1" applyBorder="1" applyAlignment="1" applyProtection="1">
      <alignment horizontal="center" vertical="center"/>
      <protection hidden="1"/>
    </xf>
    <xf numFmtId="0" fontId="6" fillId="51" borderId="61" xfId="0" applyFont="1" applyFill="1" applyBorder="1" applyAlignment="1" applyProtection="1">
      <alignment horizontal="centerContinuous" vertical="center" wrapText="1"/>
      <protection hidden="1"/>
    </xf>
    <xf numFmtId="3" fontId="3" fillId="0" borderId="40" xfId="5" applyNumberFormat="1" applyFont="1" applyFill="1" applyBorder="1" applyAlignment="1" applyProtection="1">
      <alignment horizontal="center" vertical="center"/>
      <protection hidden="1"/>
    </xf>
    <xf numFmtId="3" fontId="3" fillId="0" borderId="99" xfId="5" applyNumberFormat="1" applyFont="1" applyFill="1" applyBorder="1" applyAlignment="1" applyProtection="1">
      <alignment horizontal="center" vertical="center"/>
      <protection hidden="1"/>
    </xf>
    <xf numFmtId="3" fontId="3" fillId="0" borderId="94" xfId="0" applyNumberFormat="1" applyFont="1" applyBorder="1" applyAlignment="1" applyProtection="1">
      <alignment horizontal="center" vertical="center"/>
      <protection hidden="1"/>
    </xf>
    <xf numFmtId="0" fontId="3" fillId="0" borderId="95" xfId="0" applyFont="1" applyBorder="1" applyAlignment="1" applyProtection="1">
      <alignment horizontal="center"/>
      <protection hidden="1"/>
    </xf>
    <xf numFmtId="3" fontId="3" fillId="0" borderId="95" xfId="5" applyNumberFormat="1" applyFont="1" applyFill="1" applyBorder="1" applyAlignment="1" applyProtection="1">
      <alignment horizontal="center" vertical="center"/>
      <protection hidden="1"/>
    </xf>
    <xf numFmtId="3" fontId="3" fillId="0" borderId="80" xfId="0" applyNumberFormat="1" applyFont="1" applyBorder="1" applyAlignment="1" applyProtection="1">
      <alignment horizontal="center" vertical="center"/>
      <protection hidden="1"/>
    </xf>
    <xf numFmtId="3" fontId="3" fillId="0" borderId="80" xfId="0" applyNumberFormat="1" applyFont="1" applyBorder="1" applyAlignment="1" applyProtection="1">
      <alignment horizontal="right" vertical="center"/>
      <protection hidden="1"/>
    </xf>
    <xf numFmtId="3" fontId="3" fillId="0" borderId="78" xfId="5" applyNumberFormat="1" applyFont="1" applyFill="1" applyBorder="1" applyAlignment="1" applyProtection="1">
      <alignment horizontal="center" vertical="center"/>
      <protection hidden="1"/>
    </xf>
    <xf numFmtId="10" fontId="6" fillId="51" borderId="92" xfId="0" applyNumberFormat="1" applyFont="1" applyFill="1" applyBorder="1" applyAlignment="1" applyProtection="1">
      <alignment horizontal="right" vertical="center"/>
      <protection hidden="1"/>
    </xf>
    <xf numFmtId="10" fontId="6" fillId="0" borderId="92" xfId="0" applyNumberFormat="1" applyFont="1" applyBorder="1" applyAlignment="1" applyProtection="1">
      <alignment horizontal="right" vertical="center"/>
      <protection hidden="1"/>
    </xf>
    <xf numFmtId="0" fontId="10" fillId="0" borderId="19" xfId="0" applyFont="1" applyBorder="1" applyProtection="1">
      <protection hidden="1"/>
    </xf>
    <xf numFmtId="0" fontId="10" fillId="0" borderId="20" xfId="0" applyFont="1" applyBorder="1" applyProtection="1">
      <protection hidden="1"/>
    </xf>
    <xf numFmtId="0" fontId="10" fillId="0" borderId="21" xfId="0" applyFont="1" applyBorder="1" applyProtection="1">
      <protection hidden="1"/>
    </xf>
    <xf numFmtId="0" fontId="10" fillId="0" borderId="8" xfId="0" applyFont="1" applyBorder="1" applyProtection="1">
      <protection hidden="1"/>
    </xf>
    <xf numFmtId="0" fontId="10" fillId="0" borderId="9" xfId="0" applyFont="1" applyBorder="1" applyProtection="1">
      <protection hidden="1"/>
    </xf>
    <xf numFmtId="0" fontId="10" fillId="0" borderId="10" xfId="0" applyFont="1" applyBorder="1" applyProtection="1">
      <protection hidden="1"/>
    </xf>
    <xf numFmtId="0" fontId="10" fillId="0" borderId="1" xfId="0" applyFont="1" applyBorder="1" applyProtection="1">
      <protection hidden="1"/>
    </xf>
    <xf numFmtId="3" fontId="3" fillId="0" borderId="97" xfId="0" applyNumberFormat="1" applyFont="1" applyBorder="1" applyAlignment="1" applyProtection="1">
      <alignment horizontal="centerContinuous" vertical="center"/>
      <protection hidden="1"/>
    </xf>
    <xf numFmtId="3" fontId="3" fillId="0" borderId="97" xfId="0" applyNumberFormat="1" applyFont="1" applyBorder="1" applyAlignment="1" applyProtection="1">
      <alignment horizontal="center" vertical="center"/>
      <protection hidden="1"/>
    </xf>
    <xf numFmtId="4" fontId="6" fillId="51" borderId="93" xfId="5" applyNumberFormat="1" applyFont="1" applyFill="1" applyBorder="1" applyAlignment="1" applyProtection="1">
      <alignment horizontal="right" vertical="center"/>
      <protection hidden="1"/>
    </xf>
    <xf numFmtId="0" fontId="56" fillId="0" borderId="0" xfId="0" applyFont="1" applyAlignment="1" applyProtection="1">
      <alignment horizontal="center"/>
      <protection hidden="1"/>
    </xf>
    <xf numFmtId="44" fontId="6" fillId="0" borderId="101" xfId="5" applyNumberFormat="1" applyFont="1" applyFill="1" applyBorder="1" applyAlignment="1" applyProtection="1">
      <alignment horizontal="right" vertical="center"/>
      <protection hidden="1"/>
    </xf>
    <xf numFmtId="4" fontId="3" fillId="0" borderId="102" xfId="0" applyNumberFormat="1" applyFont="1" applyBorder="1" applyAlignment="1" applyProtection="1">
      <alignment horizontal="right" vertical="center"/>
      <protection hidden="1"/>
    </xf>
    <xf numFmtId="3" fontId="3" fillId="0" borderId="103" xfId="5" applyNumberFormat="1" applyFont="1" applyFill="1" applyBorder="1" applyAlignment="1" applyProtection="1">
      <alignment horizontal="center" vertical="center"/>
      <protection hidden="1"/>
    </xf>
    <xf numFmtId="0" fontId="6" fillId="50" borderId="84" xfId="0" applyFont="1" applyFill="1" applyBorder="1" applyAlignment="1" applyProtection="1">
      <alignment horizontal="right" vertical="center"/>
      <protection hidden="1"/>
    </xf>
    <xf numFmtId="0" fontId="6" fillId="50" borderId="104" xfId="0" applyFont="1" applyFill="1" applyBorder="1" applyAlignment="1" applyProtection="1">
      <alignment horizontal="right" vertical="center"/>
      <protection hidden="1"/>
    </xf>
    <xf numFmtId="0" fontId="6" fillId="50" borderId="104" xfId="0" quotePrefix="1" applyFont="1" applyFill="1" applyBorder="1" applyAlignment="1" applyProtection="1">
      <alignment horizontal="right" vertical="center"/>
      <protection hidden="1"/>
    </xf>
    <xf numFmtId="4" fontId="6" fillId="50" borderId="104" xfId="0" applyNumberFormat="1" applyFont="1" applyFill="1" applyBorder="1" applyAlignment="1" applyProtection="1">
      <alignment horizontal="right" vertical="center"/>
      <protection hidden="1"/>
    </xf>
    <xf numFmtId="4" fontId="6" fillId="50" borderId="52" xfId="5" applyNumberFormat="1" applyFont="1" applyFill="1" applyBorder="1" applyAlignment="1" applyProtection="1">
      <alignment horizontal="right" vertical="center"/>
      <protection hidden="1"/>
    </xf>
    <xf numFmtId="4" fontId="6" fillId="0" borderId="33" xfId="0" applyNumberFormat="1" applyFont="1" applyBorder="1" applyAlignment="1" applyProtection="1">
      <alignment horizontal="right" vertical="center"/>
      <protection hidden="1"/>
    </xf>
    <xf numFmtId="0" fontId="6" fillId="50" borderId="34" xfId="0" applyFont="1" applyFill="1" applyBorder="1" applyAlignment="1" applyProtection="1">
      <alignment horizontal="right" vertical="center"/>
      <protection hidden="1"/>
    </xf>
    <xf numFmtId="0" fontId="6" fillId="50" borderId="35" xfId="0" applyFont="1" applyFill="1" applyBorder="1" applyAlignment="1" applyProtection="1">
      <alignment horizontal="right" vertical="center"/>
      <protection hidden="1"/>
    </xf>
    <xf numFmtId="0" fontId="6" fillId="50" borderId="35" xfId="0" quotePrefix="1" applyFont="1" applyFill="1" applyBorder="1" applyAlignment="1" applyProtection="1">
      <alignment horizontal="right" vertical="center"/>
      <protection hidden="1"/>
    </xf>
    <xf numFmtId="4" fontId="46" fillId="50" borderId="35" xfId="0" applyNumberFormat="1" applyFont="1" applyFill="1" applyBorder="1" applyAlignment="1" applyProtection="1">
      <alignment horizontal="right" vertical="center"/>
      <protection hidden="1"/>
    </xf>
    <xf numFmtId="4" fontId="6" fillId="50" borderId="35" xfId="0" applyNumberFormat="1" applyFont="1" applyFill="1" applyBorder="1" applyAlignment="1" applyProtection="1">
      <alignment horizontal="right" vertical="center"/>
      <protection hidden="1"/>
    </xf>
    <xf numFmtId="4" fontId="6" fillId="50" borderId="107" xfId="5" applyNumberFormat="1" applyFont="1" applyFill="1" applyBorder="1" applyAlignment="1" applyProtection="1">
      <alignment horizontal="right" vertical="center"/>
      <protection hidden="1"/>
    </xf>
    <xf numFmtId="0" fontId="6" fillId="50" borderId="32" xfId="0" applyFont="1" applyFill="1" applyBorder="1" applyAlignment="1" applyProtection="1">
      <alignment horizontal="right" vertical="center"/>
      <protection hidden="1"/>
    </xf>
    <xf numFmtId="0" fontId="6" fillId="50" borderId="0" xfId="0" applyFont="1" applyFill="1" applyAlignment="1" applyProtection="1">
      <alignment horizontal="right" vertical="center"/>
      <protection hidden="1"/>
    </xf>
    <xf numFmtId="0" fontId="6" fillId="50" borderId="0" xfId="0" quotePrefix="1" applyFont="1" applyFill="1" applyAlignment="1" applyProtection="1">
      <alignment horizontal="right" vertical="center"/>
      <protection hidden="1"/>
    </xf>
    <xf numFmtId="4" fontId="46" fillId="50" borderId="0" xfId="0" applyNumberFormat="1" applyFont="1" applyFill="1" applyAlignment="1" applyProtection="1">
      <alignment horizontal="right" vertical="center"/>
      <protection hidden="1"/>
    </xf>
    <xf numFmtId="4" fontId="6" fillId="50" borderId="0" xfId="0" applyNumberFormat="1" applyFont="1" applyFill="1" applyAlignment="1" applyProtection="1">
      <alignment horizontal="right" vertical="center"/>
      <protection hidden="1"/>
    </xf>
    <xf numFmtId="4" fontId="6" fillId="50" borderId="108" xfId="5" applyNumberFormat="1" applyFont="1" applyFill="1" applyBorder="1" applyAlignment="1" applyProtection="1">
      <alignment horizontal="right" vertical="center"/>
      <protection hidden="1"/>
    </xf>
    <xf numFmtId="4" fontId="6" fillId="50" borderId="106" xfId="5" applyNumberFormat="1" applyFont="1" applyFill="1" applyBorder="1" applyAlignment="1" applyProtection="1">
      <alignment horizontal="right" vertical="center"/>
      <protection hidden="1"/>
    </xf>
    <xf numFmtId="4" fontId="6" fillId="0" borderId="107" xfId="5" applyNumberFormat="1" applyFont="1" applyFill="1" applyBorder="1" applyAlignment="1" applyProtection="1">
      <alignment horizontal="right" vertical="center"/>
      <protection hidden="1"/>
    </xf>
    <xf numFmtId="4" fontId="6" fillId="51" borderId="109" xfId="57" applyNumberFormat="1" applyFont="1" applyFill="1" applyBorder="1" applyAlignment="1" applyProtection="1">
      <alignment horizontal="right" vertical="center"/>
      <protection hidden="1"/>
    </xf>
    <xf numFmtId="0" fontId="6" fillId="54" borderId="41" xfId="0" applyFont="1" applyFill="1" applyBorder="1" applyAlignment="1" applyProtection="1">
      <alignment horizontal="right" vertical="center"/>
      <protection hidden="1"/>
    </xf>
    <xf numFmtId="0" fontId="6" fillId="54" borderId="42" xfId="0" applyFont="1" applyFill="1" applyBorder="1" applyAlignment="1" applyProtection="1">
      <alignment horizontal="right" vertical="center"/>
      <protection hidden="1"/>
    </xf>
    <xf numFmtId="0" fontId="6" fillId="54" borderId="42" xfId="0" quotePrefix="1" applyFont="1" applyFill="1" applyBorder="1" applyAlignment="1" applyProtection="1">
      <alignment horizontal="right" vertical="center"/>
      <protection hidden="1"/>
    </xf>
    <xf numFmtId="4" fontId="46" fillId="54" borderId="42" xfId="0" applyNumberFormat="1" applyFont="1" applyFill="1" applyBorder="1" applyAlignment="1" applyProtection="1">
      <alignment horizontal="right" vertical="center"/>
      <protection hidden="1"/>
    </xf>
    <xf numFmtId="4" fontId="6" fillId="54" borderId="42" xfId="0" applyNumberFormat="1" applyFont="1" applyFill="1" applyBorder="1" applyAlignment="1" applyProtection="1">
      <alignment horizontal="right" vertical="center"/>
      <protection hidden="1"/>
    </xf>
    <xf numFmtId="4" fontId="6" fillId="54" borderId="43" xfId="57" applyNumberFormat="1" applyFont="1" applyFill="1" applyBorder="1" applyAlignment="1" applyProtection="1">
      <alignment horizontal="right" vertical="center"/>
      <protection hidden="1"/>
    </xf>
    <xf numFmtId="0" fontId="6" fillId="53" borderId="34" xfId="0" quotePrefix="1" applyFont="1" applyFill="1" applyBorder="1" applyAlignment="1" applyProtection="1">
      <alignment vertical="center" wrapText="1"/>
      <protection hidden="1"/>
    </xf>
    <xf numFmtId="0" fontId="6" fillId="53" borderId="35" xfId="0" quotePrefix="1" applyFont="1" applyFill="1" applyBorder="1" applyAlignment="1" applyProtection="1">
      <alignment vertical="center" wrapText="1"/>
      <protection hidden="1"/>
    </xf>
    <xf numFmtId="0" fontId="6" fillId="53" borderId="54" xfId="0" quotePrefix="1" applyFont="1" applyFill="1" applyBorder="1" applyAlignment="1" applyProtection="1">
      <alignment vertical="center" wrapText="1"/>
      <protection hidden="1"/>
    </xf>
    <xf numFmtId="4" fontId="6" fillId="40" borderId="106" xfId="5" applyNumberFormat="1" applyFont="1" applyFill="1" applyBorder="1" applyAlignment="1" applyProtection="1">
      <alignment horizontal="right" vertical="center"/>
      <protection hidden="1"/>
    </xf>
    <xf numFmtId="4" fontId="6" fillId="40" borderId="107" xfId="5" applyNumberFormat="1" applyFont="1" applyFill="1" applyBorder="1" applyAlignment="1" applyProtection="1">
      <alignment horizontal="right" vertical="center"/>
      <protection hidden="1"/>
    </xf>
    <xf numFmtId="0" fontId="6" fillId="49" borderId="19" xfId="9" applyFont="1" applyFill="1" applyBorder="1" applyAlignment="1" applyProtection="1">
      <alignment horizontal="center" vertical="center" wrapText="1"/>
      <protection hidden="1"/>
    </xf>
    <xf numFmtId="0" fontId="6" fillId="49" borderId="21" xfId="9" applyFont="1" applyFill="1" applyBorder="1" applyAlignment="1" applyProtection="1">
      <alignment horizontal="center" vertical="center" wrapText="1"/>
      <protection hidden="1"/>
    </xf>
    <xf numFmtId="0" fontId="6" fillId="49" borderId="7" xfId="9" applyFont="1" applyFill="1" applyBorder="1" applyAlignment="1" applyProtection="1">
      <alignment horizontal="center" vertical="center" wrapText="1"/>
      <protection hidden="1"/>
    </xf>
    <xf numFmtId="0" fontId="6" fillId="49" borderId="8" xfId="9" applyFont="1" applyFill="1" applyBorder="1" applyAlignment="1" applyProtection="1">
      <alignment horizontal="center" vertical="center" wrapText="1"/>
      <protection hidden="1"/>
    </xf>
    <xf numFmtId="0" fontId="6" fillId="49" borderId="9" xfId="9" applyFont="1" applyFill="1" applyBorder="1" applyAlignment="1" applyProtection="1">
      <alignment horizontal="center" vertical="center" wrapText="1"/>
      <protection hidden="1"/>
    </xf>
    <xf numFmtId="0" fontId="6" fillId="49" borderId="1" xfId="9" applyFont="1" applyFill="1" applyBorder="1" applyAlignment="1" applyProtection="1">
      <alignment horizontal="center" vertical="center" wrapText="1"/>
      <protection hidden="1"/>
    </xf>
    <xf numFmtId="1" fontId="6" fillId="0" borderId="0" xfId="10" applyNumberFormat="1" applyFont="1" applyAlignment="1">
      <alignment horizontal="center" vertical="center" wrapText="1"/>
    </xf>
    <xf numFmtId="0" fontId="57" fillId="50" borderId="62" xfId="0" applyFont="1" applyFill="1" applyBorder="1" applyAlignment="1" applyProtection="1">
      <alignment horizontal="center" vertical="center" wrapText="1"/>
      <protection hidden="1"/>
    </xf>
    <xf numFmtId="0" fontId="57" fillId="50" borderId="50" xfId="0" applyFont="1" applyFill="1" applyBorder="1" applyAlignment="1" applyProtection="1">
      <alignment horizontal="center" vertical="center" wrapText="1"/>
      <protection hidden="1"/>
    </xf>
    <xf numFmtId="0" fontId="57" fillId="50" borderId="11" xfId="0" applyFont="1" applyFill="1" applyBorder="1" applyAlignment="1" applyProtection="1">
      <alignment horizontal="center" vertical="center" wrapText="1"/>
      <protection hidden="1"/>
    </xf>
    <xf numFmtId="0" fontId="57" fillId="50" borderId="12" xfId="0" applyFont="1" applyFill="1" applyBorder="1" applyAlignment="1" applyProtection="1">
      <alignment horizontal="center" vertical="center" textRotation="90" wrapText="1"/>
      <protection hidden="1"/>
    </xf>
    <xf numFmtId="0" fontId="57" fillId="50" borderId="53" xfId="0" applyFont="1" applyFill="1" applyBorder="1" applyAlignment="1" applyProtection="1">
      <alignment horizontal="center" vertical="center" textRotation="90" wrapText="1"/>
      <protection hidden="1"/>
    </xf>
    <xf numFmtId="0" fontId="57" fillId="50" borderId="86" xfId="0" applyFont="1" applyFill="1" applyBorder="1" applyAlignment="1" applyProtection="1">
      <alignment horizontal="center" vertical="center" textRotation="90" wrapText="1"/>
      <protection hidden="1"/>
    </xf>
    <xf numFmtId="0" fontId="57" fillId="50" borderId="62" xfId="0" applyFont="1" applyFill="1" applyBorder="1" applyAlignment="1" applyProtection="1">
      <alignment horizontal="center" vertical="center" textRotation="90" wrapText="1"/>
      <protection hidden="1"/>
    </xf>
    <xf numFmtId="0" fontId="57" fillId="50" borderId="50" xfId="0" applyFont="1" applyFill="1" applyBorder="1" applyAlignment="1" applyProtection="1">
      <alignment horizontal="center" vertical="center" textRotation="90" wrapText="1"/>
      <protection hidden="1"/>
    </xf>
    <xf numFmtId="0" fontId="57" fillId="50" borderId="11" xfId="0" applyFont="1" applyFill="1" applyBorder="1" applyAlignment="1" applyProtection="1">
      <alignment horizontal="center" vertical="center" textRotation="90" wrapText="1"/>
      <protection hidden="1"/>
    </xf>
    <xf numFmtId="0" fontId="57" fillId="50" borderId="62" xfId="0" applyFont="1" applyFill="1" applyBorder="1" applyAlignment="1" applyProtection="1">
      <alignment horizontal="center" vertical="center" wrapText="1"/>
      <protection locked="0"/>
    </xf>
    <xf numFmtId="0" fontId="57" fillId="50" borderId="4" xfId="0" applyFont="1" applyFill="1" applyBorder="1" applyAlignment="1" applyProtection="1">
      <alignment horizontal="center" vertical="center" wrapText="1"/>
      <protection locked="0"/>
    </xf>
    <xf numFmtId="0" fontId="6" fillId="0" borderId="0" xfId="10" applyFont="1" applyAlignment="1">
      <alignment horizontal="center" vertical="center"/>
    </xf>
    <xf numFmtId="0" fontId="6" fillId="0" borderId="10" xfId="10" applyFont="1" applyBorder="1" applyAlignment="1">
      <alignment horizontal="center" vertical="center"/>
    </xf>
    <xf numFmtId="0" fontId="57" fillId="50" borderId="50" xfId="0" applyFont="1" applyFill="1" applyBorder="1" applyAlignment="1" applyProtection="1">
      <alignment horizontal="center" vertical="center" wrapText="1"/>
      <protection locked="0"/>
    </xf>
    <xf numFmtId="0" fontId="57" fillId="50" borderId="11" xfId="0" applyFont="1" applyFill="1" applyBorder="1" applyAlignment="1" applyProtection="1">
      <alignment horizontal="center" vertical="center" wrapText="1"/>
      <protection locked="0"/>
    </xf>
    <xf numFmtId="1" fontId="4" fillId="0" borderId="0" xfId="10" applyNumberFormat="1" applyFont="1" applyAlignment="1">
      <alignment horizontal="center" vertical="center" wrapText="1"/>
    </xf>
    <xf numFmtId="0" fontId="6" fillId="0" borderId="34" xfId="0" applyFont="1" applyBorder="1" applyAlignment="1" applyProtection="1">
      <alignment horizontal="right" vertical="center" wrapText="1"/>
      <protection hidden="1"/>
    </xf>
    <xf numFmtId="0" fontId="6" fillId="0" borderId="35" xfId="0" applyFont="1" applyBorder="1" applyAlignment="1" applyProtection="1">
      <alignment horizontal="right" vertical="center" wrapText="1"/>
      <protection hidden="1"/>
    </xf>
    <xf numFmtId="0" fontId="6" fillId="0" borderId="36" xfId="0" applyFont="1" applyBorder="1" applyAlignment="1" applyProtection="1">
      <alignment horizontal="right" vertical="center" wrapText="1"/>
      <protection hidden="1"/>
    </xf>
    <xf numFmtId="0" fontId="9" fillId="0" borderId="19" xfId="0" applyFont="1" applyBorder="1" applyAlignment="1" applyProtection="1">
      <alignment horizontal="justify" vertical="center" wrapText="1"/>
      <protection hidden="1"/>
    </xf>
    <xf numFmtId="0" fontId="9" fillId="0" borderId="20" xfId="0" applyFont="1" applyBorder="1" applyAlignment="1" applyProtection="1">
      <alignment horizontal="justify" vertical="center" wrapText="1"/>
      <protection hidden="1"/>
    </xf>
    <xf numFmtId="0" fontId="9" fillId="0" borderId="21" xfId="0" applyFont="1" applyBorder="1" applyAlignment="1" applyProtection="1">
      <alignment horizontal="justify" vertical="center" wrapText="1"/>
      <protection hidden="1"/>
    </xf>
    <xf numFmtId="0" fontId="9" fillId="0" borderId="7" xfId="0" applyFont="1" applyBorder="1" applyAlignment="1" applyProtection="1">
      <alignment horizontal="justify" vertical="center" wrapText="1"/>
      <protection hidden="1"/>
    </xf>
    <xf numFmtId="0" fontId="9" fillId="0" borderId="0" xfId="0" applyFont="1" applyAlignment="1" applyProtection="1">
      <alignment horizontal="justify" vertical="center" wrapText="1"/>
      <protection hidden="1"/>
    </xf>
    <xf numFmtId="0" fontId="9" fillId="0" borderId="8" xfId="0" applyFont="1" applyBorder="1" applyAlignment="1" applyProtection="1">
      <alignment horizontal="justify" vertical="center" wrapText="1"/>
      <protection hidden="1"/>
    </xf>
    <xf numFmtId="0" fontId="9" fillId="0" borderId="9" xfId="0" applyFont="1" applyBorder="1" applyAlignment="1" applyProtection="1">
      <alignment horizontal="justify" vertical="center" wrapText="1"/>
      <protection hidden="1"/>
    </xf>
    <xf numFmtId="0" fontId="9" fillId="0" borderId="10" xfId="0" applyFont="1" applyBorder="1" applyAlignment="1" applyProtection="1">
      <alignment horizontal="justify" vertical="center" wrapText="1"/>
      <protection hidden="1"/>
    </xf>
    <xf numFmtId="0" fontId="9" fillId="0" borderId="1" xfId="0" applyFont="1" applyBorder="1" applyAlignment="1" applyProtection="1">
      <alignment horizontal="justify" vertical="center" wrapText="1"/>
      <protection hidden="1"/>
    </xf>
    <xf numFmtId="4" fontId="8" fillId="50" borderId="58" xfId="0" applyNumberFormat="1" applyFont="1" applyFill="1" applyBorder="1" applyAlignment="1" applyProtection="1">
      <alignment horizontal="center" vertical="center" wrapText="1"/>
      <protection hidden="1"/>
    </xf>
    <xf numFmtId="4" fontId="8" fillId="50" borderId="59" xfId="0" applyNumberFormat="1" applyFont="1" applyFill="1" applyBorder="1" applyAlignment="1" applyProtection="1">
      <alignment horizontal="center" vertical="center" wrapText="1"/>
      <protection hidden="1"/>
    </xf>
    <xf numFmtId="4" fontId="8" fillId="50" borderId="24" xfId="0" applyNumberFormat="1" applyFont="1" applyFill="1" applyBorder="1" applyAlignment="1" applyProtection="1">
      <alignment horizontal="center" vertical="center" wrapText="1"/>
      <protection hidden="1"/>
    </xf>
    <xf numFmtId="3" fontId="5" fillId="0" borderId="55" xfId="0" applyNumberFormat="1" applyFont="1" applyBorder="1" applyAlignment="1" applyProtection="1">
      <alignment horizontal="center" vertical="center"/>
      <protection hidden="1"/>
    </xf>
    <xf numFmtId="0" fontId="20" fillId="50" borderId="0" xfId="0" applyFont="1" applyFill="1" applyAlignment="1" applyProtection="1">
      <alignment horizontal="center" vertical="center" wrapText="1"/>
      <protection hidden="1"/>
    </xf>
    <xf numFmtId="0" fontId="5" fillId="0" borderId="2" xfId="0" applyFont="1" applyBorder="1" applyAlignment="1" applyProtection="1">
      <alignment horizontal="center" vertical="center"/>
      <protection hidden="1"/>
    </xf>
    <xf numFmtId="1" fontId="53" fillId="0" borderId="56" xfId="0" quotePrefix="1" applyNumberFormat="1" applyFont="1" applyBorder="1" applyAlignment="1" applyProtection="1">
      <alignment horizontal="center" vertical="center" wrapText="1"/>
      <protection hidden="1"/>
    </xf>
    <xf numFmtId="1" fontId="53" fillId="0" borderId="57" xfId="0" quotePrefix="1" applyNumberFormat="1" applyFont="1" applyBorder="1" applyAlignment="1" applyProtection="1">
      <alignment horizontal="center" vertical="center" wrapText="1"/>
      <protection hidden="1"/>
    </xf>
    <xf numFmtId="1" fontId="53" fillId="0" borderId="100" xfId="0" quotePrefix="1" applyNumberFormat="1" applyFont="1" applyBorder="1" applyAlignment="1" applyProtection="1">
      <alignment horizontal="center" vertical="center" wrapText="1"/>
      <protection hidden="1"/>
    </xf>
    <xf numFmtId="1" fontId="4" fillId="0" borderId="0" xfId="0" quotePrefix="1" applyNumberFormat="1" applyFont="1" applyAlignment="1" applyProtection="1">
      <alignment horizontal="center" vertical="center" wrapText="1"/>
      <protection hidden="1"/>
    </xf>
    <xf numFmtId="0" fontId="6" fillId="0" borderId="2" xfId="0" applyFont="1" applyBorder="1" applyAlignment="1" applyProtection="1">
      <alignment horizontal="center" vertical="center" wrapText="1"/>
      <protection hidden="1"/>
    </xf>
    <xf numFmtId="0" fontId="6" fillId="41" borderId="34" xfId="0" applyFont="1" applyFill="1" applyBorder="1" applyAlignment="1" applyProtection="1">
      <alignment horizontal="center" vertical="center"/>
      <protection hidden="1"/>
    </xf>
    <xf numFmtId="0" fontId="6" fillId="41" borderId="35" xfId="0" applyFont="1" applyFill="1" applyBorder="1" applyAlignment="1" applyProtection="1">
      <alignment horizontal="center" vertical="center"/>
      <protection hidden="1"/>
    </xf>
    <xf numFmtId="0" fontId="6" fillId="41" borderId="54" xfId="0" applyFont="1" applyFill="1" applyBorder="1" applyAlignment="1" applyProtection="1">
      <alignment horizontal="center" vertical="center"/>
      <protection hidden="1"/>
    </xf>
    <xf numFmtId="0" fontId="6" fillId="42" borderId="34" xfId="0" applyFont="1" applyFill="1" applyBorder="1" applyAlignment="1" applyProtection="1">
      <alignment horizontal="center" vertical="center" wrapText="1"/>
      <protection hidden="1"/>
    </xf>
    <xf numFmtId="0" fontId="6" fillId="42" borderId="35" xfId="0" applyFont="1" applyFill="1" applyBorder="1" applyAlignment="1" applyProtection="1">
      <alignment horizontal="center" vertical="center" wrapText="1"/>
      <protection hidden="1"/>
    </xf>
    <xf numFmtId="0" fontId="6" fillId="42" borderId="54" xfId="0" applyFont="1" applyFill="1" applyBorder="1" applyAlignment="1" applyProtection="1">
      <alignment horizontal="center" vertical="center" wrapText="1"/>
      <protection hidden="1"/>
    </xf>
    <xf numFmtId="0" fontId="6" fillId="42" borderId="34" xfId="0" quotePrefix="1" applyFont="1" applyFill="1" applyBorder="1" applyAlignment="1" applyProtection="1">
      <alignment horizontal="center" vertical="center"/>
      <protection hidden="1"/>
    </xf>
    <xf numFmtId="0" fontId="6" fillId="42" borderId="35" xfId="0" quotePrefix="1" applyFont="1" applyFill="1" applyBorder="1" applyAlignment="1" applyProtection="1">
      <alignment horizontal="center" vertical="center"/>
      <protection hidden="1"/>
    </xf>
    <xf numFmtId="0" fontId="6" fillId="42" borderId="54" xfId="0" quotePrefix="1" applyFont="1" applyFill="1" applyBorder="1" applyAlignment="1" applyProtection="1">
      <alignment horizontal="center" vertical="center"/>
      <protection hidden="1"/>
    </xf>
    <xf numFmtId="1" fontId="47" fillId="0" borderId="56" xfId="0" quotePrefix="1" applyNumberFormat="1" applyFont="1" applyBorder="1" applyAlignment="1" applyProtection="1">
      <alignment horizontal="center" vertical="center" wrapText="1"/>
      <protection hidden="1"/>
    </xf>
    <xf numFmtId="1" fontId="47" fillId="0" borderId="57" xfId="0" quotePrefix="1" applyNumberFormat="1" applyFont="1" applyBorder="1" applyAlignment="1" applyProtection="1">
      <alignment horizontal="center" vertical="center" wrapText="1"/>
      <protection hidden="1"/>
    </xf>
    <xf numFmtId="1" fontId="47" fillId="0" borderId="100" xfId="0" quotePrefix="1" applyNumberFormat="1" applyFont="1" applyBorder="1" applyAlignment="1" applyProtection="1">
      <alignment horizontal="center" vertical="center" wrapText="1"/>
      <protection hidden="1"/>
    </xf>
    <xf numFmtId="4" fontId="6" fillId="50" borderId="85" xfId="0" applyNumberFormat="1" applyFont="1" applyFill="1" applyBorder="1" applyAlignment="1" applyProtection="1">
      <alignment horizontal="right" vertical="center" wrapText="1"/>
      <protection hidden="1"/>
    </xf>
    <xf numFmtId="4" fontId="6" fillId="50" borderId="82" xfId="0" applyNumberFormat="1" applyFont="1" applyFill="1" applyBorder="1" applyAlignment="1" applyProtection="1">
      <alignment horizontal="right" vertical="center" wrapText="1"/>
      <protection hidden="1"/>
    </xf>
    <xf numFmtId="4" fontId="6" fillId="50" borderId="105" xfId="0" applyNumberFormat="1" applyFont="1" applyFill="1" applyBorder="1" applyAlignment="1" applyProtection="1">
      <alignment horizontal="right" vertical="center" wrapText="1"/>
      <protection hidden="1"/>
    </xf>
    <xf numFmtId="0" fontId="6" fillId="53" borderId="34" xfId="0" applyFont="1" applyFill="1" applyBorder="1" applyAlignment="1" applyProtection="1">
      <alignment horizontal="center" vertical="center" wrapText="1"/>
      <protection hidden="1"/>
    </xf>
    <xf numFmtId="0" fontId="6" fillId="53" borderId="35" xfId="0" applyFont="1" applyFill="1" applyBorder="1" applyAlignment="1" applyProtection="1">
      <alignment horizontal="center" vertical="center" wrapText="1"/>
      <protection hidden="1"/>
    </xf>
    <xf numFmtId="0" fontId="6" fillId="53" borderId="54" xfId="0" applyFont="1" applyFill="1" applyBorder="1" applyAlignment="1" applyProtection="1">
      <alignment horizontal="center" vertical="center" wrapText="1"/>
      <protection hidden="1"/>
    </xf>
    <xf numFmtId="1" fontId="4" fillId="0" borderId="0" xfId="10" applyNumberFormat="1" applyFont="1" applyAlignment="1" applyProtection="1">
      <alignment horizontal="center" vertical="center" wrapText="1"/>
      <protection hidden="1"/>
    </xf>
    <xf numFmtId="1" fontId="6" fillId="0" borderId="0" xfId="10" applyNumberFormat="1" applyFont="1" applyAlignment="1" applyProtection="1">
      <alignment horizontal="center" vertical="center" wrapText="1"/>
      <protection hidden="1"/>
    </xf>
    <xf numFmtId="0" fontId="54" fillId="0" borderId="0" xfId="10" applyFont="1" applyAlignment="1" applyProtection="1">
      <alignment horizontal="left" vertical="center"/>
      <protection hidden="1"/>
    </xf>
    <xf numFmtId="1" fontId="49" fillId="0" borderId="0" xfId="10" applyNumberFormat="1" applyFont="1" applyAlignment="1" applyProtection="1">
      <alignment horizontal="center" vertical="center" wrapText="1"/>
      <protection hidden="1"/>
    </xf>
    <xf numFmtId="0" fontId="6" fillId="0" borderId="0" xfId="10" applyFont="1" applyAlignment="1" applyProtection="1">
      <alignment horizontal="center" vertical="center"/>
      <protection hidden="1"/>
    </xf>
    <xf numFmtId="0" fontId="6" fillId="0" borderId="85" xfId="0" applyFont="1" applyBorder="1" applyAlignment="1" applyProtection="1">
      <alignment horizontal="right" vertical="center" wrapText="1"/>
      <protection hidden="1"/>
    </xf>
    <xf numFmtId="0" fontId="6" fillId="0" borderId="82" xfId="0" applyFont="1" applyBorder="1" applyAlignment="1" applyProtection="1">
      <alignment horizontal="right" vertical="center" wrapText="1"/>
      <protection hidden="1"/>
    </xf>
    <xf numFmtId="0" fontId="6" fillId="0" borderId="105" xfId="0" applyFont="1" applyBorder="1" applyAlignment="1" applyProtection="1">
      <alignment horizontal="right" vertical="center" wrapText="1"/>
      <protection hidden="1"/>
    </xf>
    <xf numFmtId="0" fontId="6" fillId="48" borderId="0" xfId="0" applyFont="1" applyFill="1" applyAlignment="1">
      <alignment horizontal="center" vertical="center"/>
    </xf>
    <xf numFmtId="217" fontId="9" fillId="0" borderId="0" xfId="228" applyNumberFormat="1" applyFont="1" applyAlignment="1" applyProtection="1">
      <alignment horizontal="center" vertical="center"/>
      <protection hidden="1"/>
    </xf>
    <xf numFmtId="3" fontId="6" fillId="52" borderId="29" xfId="0" applyNumberFormat="1" applyFont="1" applyFill="1" applyBorder="1" applyAlignment="1">
      <alignment horizontal="center" vertical="center"/>
    </xf>
  </cellXfs>
  <cellStyles count="229">
    <cellStyle name="20% - Accent1" xfId="19" xr:uid="{00000000-0005-0000-0000-000000000000}"/>
    <cellStyle name="20% - Accent2" xfId="20" xr:uid="{00000000-0005-0000-0000-000001000000}"/>
    <cellStyle name="20% - Accent3" xfId="21" xr:uid="{00000000-0005-0000-0000-000002000000}"/>
    <cellStyle name="20% - Accent4" xfId="22" xr:uid="{00000000-0005-0000-0000-000003000000}"/>
    <cellStyle name="20% - Accent5" xfId="23" xr:uid="{00000000-0005-0000-0000-000004000000}"/>
    <cellStyle name="20% - Accent6" xfId="24" xr:uid="{00000000-0005-0000-0000-000005000000}"/>
    <cellStyle name="2-decimales" xfId="25" xr:uid="{00000000-0005-0000-0000-000006000000}"/>
    <cellStyle name="40% - Accent1" xfId="26" xr:uid="{00000000-0005-0000-0000-000007000000}"/>
    <cellStyle name="40% - Accent2" xfId="27" xr:uid="{00000000-0005-0000-0000-000008000000}"/>
    <cellStyle name="40% - Accent3" xfId="28" xr:uid="{00000000-0005-0000-0000-000009000000}"/>
    <cellStyle name="40% - Accent4" xfId="29" xr:uid="{00000000-0005-0000-0000-00000A000000}"/>
    <cellStyle name="40% - Accent5" xfId="30" xr:uid="{00000000-0005-0000-0000-00000B000000}"/>
    <cellStyle name="40% - Accent6" xfId="31" xr:uid="{00000000-0005-0000-0000-00000C000000}"/>
    <cellStyle name="60% - Accent1" xfId="32" xr:uid="{00000000-0005-0000-0000-00000D000000}"/>
    <cellStyle name="60% - Accent2" xfId="33" xr:uid="{00000000-0005-0000-0000-00000E000000}"/>
    <cellStyle name="60% - Accent3" xfId="34" xr:uid="{00000000-0005-0000-0000-00000F000000}"/>
    <cellStyle name="60% - Accent4" xfId="35" xr:uid="{00000000-0005-0000-0000-000010000000}"/>
    <cellStyle name="60% - Accent5" xfId="36" xr:uid="{00000000-0005-0000-0000-000011000000}"/>
    <cellStyle name="60% - Accent6" xfId="37" xr:uid="{00000000-0005-0000-0000-000012000000}"/>
    <cellStyle name="Accent1" xfId="38" xr:uid="{00000000-0005-0000-0000-000013000000}"/>
    <cellStyle name="Accent2" xfId="39" xr:uid="{00000000-0005-0000-0000-000014000000}"/>
    <cellStyle name="Accent3" xfId="40" xr:uid="{00000000-0005-0000-0000-000015000000}"/>
    <cellStyle name="Accent4" xfId="41" xr:uid="{00000000-0005-0000-0000-000016000000}"/>
    <cellStyle name="Accent5" xfId="42" xr:uid="{00000000-0005-0000-0000-000017000000}"/>
    <cellStyle name="Accent6" xfId="43" xr:uid="{00000000-0005-0000-0000-000018000000}"/>
    <cellStyle name="Bad" xfId="44" xr:uid="{00000000-0005-0000-0000-000019000000}"/>
    <cellStyle name="Calculation" xfId="45" xr:uid="{00000000-0005-0000-0000-00001A000000}"/>
    <cellStyle name="Check Cell" xfId="46" xr:uid="{00000000-0005-0000-0000-00001B000000}"/>
    <cellStyle name="CIENTOS" xfId="47" xr:uid="{00000000-0005-0000-0000-00001C000000}"/>
    <cellStyle name="CIENTOS 2D" xfId="48" xr:uid="{00000000-0005-0000-0000-00001D000000}"/>
    <cellStyle name="CIENTOS 3D" xfId="49" xr:uid="{00000000-0005-0000-0000-00001E000000}"/>
    <cellStyle name="CIENTOS 4D" xfId="50" xr:uid="{00000000-0005-0000-0000-00001F000000}"/>
    <cellStyle name="CIENTOS_ANALISIS UNITARIO CONCRETO DE 3000 PSI Y VARIOS (ACERO GRADO 60)" xfId="51" xr:uid="{00000000-0005-0000-0000-000020000000}"/>
    <cellStyle name="Comma" xfId="52" xr:uid="{00000000-0005-0000-0000-000021000000}"/>
    <cellStyle name="Comma0" xfId="53" xr:uid="{00000000-0005-0000-0000-000022000000}"/>
    <cellStyle name="Comma0 - Modelo5" xfId="54" xr:uid="{00000000-0005-0000-0000-000023000000}"/>
    <cellStyle name="Comma1 - Modelo1" xfId="55" xr:uid="{00000000-0005-0000-0000-000024000000}"/>
    <cellStyle name="Curren - Modelo2" xfId="56" xr:uid="{00000000-0005-0000-0000-000025000000}"/>
    <cellStyle name="Currency" xfId="57" xr:uid="{00000000-0005-0000-0000-000026000000}"/>
    <cellStyle name="Currency0" xfId="58" xr:uid="{00000000-0005-0000-0000-000027000000}"/>
    <cellStyle name="Date" xfId="59" xr:uid="{00000000-0005-0000-0000-000028000000}"/>
    <cellStyle name="Énfasis 1" xfId="60" xr:uid="{00000000-0005-0000-0000-000029000000}"/>
    <cellStyle name="Énfasis 2" xfId="61" xr:uid="{00000000-0005-0000-0000-00002A000000}"/>
    <cellStyle name="Énfasis 3" xfId="62" xr:uid="{00000000-0005-0000-0000-00002B000000}"/>
    <cellStyle name="Énfasis1 - 20%" xfId="63" xr:uid="{00000000-0005-0000-0000-00002C000000}"/>
    <cellStyle name="Énfasis1 - 40%" xfId="64" xr:uid="{00000000-0005-0000-0000-00002D000000}"/>
    <cellStyle name="Énfasis1 - 60%" xfId="65" xr:uid="{00000000-0005-0000-0000-00002E000000}"/>
    <cellStyle name="Énfasis2 - 20%" xfId="66" xr:uid="{00000000-0005-0000-0000-00002F000000}"/>
    <cellStyle name="Énfasis2 - 40%" xfId="67" xr:uid="{00000000-0005-0000-0000-000030000000}"/>
    <cellStyle name="Énfasis2 - 60%" xfId="68" xr:uid="{00000000-0005-0000-0000-000031000000}"/>
    <cellStyle name="Énfasis3 - 20%" xfId="69" xr:uid="{00000000-0005-0000-0000-000032000000}"/>
    <cellStyle name="Énfasis3 - 40%" xfId="70" xr:uid="{00000000-0005-0000-0000-000033000000}"/>
    <cellStyle name="Énfasis3 - 60%" xfId="71" xr:uid="{00000000-0005-0000-0000-000034000000}"/>
    <cellStyle name="Énfasis4 - 20%" xfId="72" xr:uid="{00000000-0005-0000-0000-000035000000}"/>
    <cellStyle name="Énfasis4 - 40%" xfId="73" xr:uid="{00000000-0005-0000-0000-000036000000}"/>
    <cellStyle name="Énfasis4 - 60%" xfId="74" xr:uid="{00000000-0005-0000-0000-000037000000}"/>
    <cellStyle name="Énfasis5 - 20%" xfId="75" xr:uid="{00000000-0005-0000-0000-000038000000}"/>
    <cellStyle name="Énfasis5 - 40%" xfId="76" xr:uid="{00000000-0005-0000-0000-000039000000}"/>
    <cellStyle name="Énfasis5 - 60%" xfId="77" xr:uid="{00000000-0005-0000-0000-00003A000000}"/>
    <cellStyle name="Énfasis6 - 20%" xfId="78" xr:uid="{00000000-0005-0000-0000-00003B000000}"/>
    <cellStyle name="Énfasis6 - 40%" xfId="79" xr:uid="{00000000-0005-0000-0000-00003C000000}"/>
    <cellStyle name="Énfasis6 - 60%" xfId="80" xr:uid="{00000000-0005-0000-0000-00003D000000}"/>
    <cellStyle name="ENTERO" xfId="81" xr:uid="{00000000-0005-0000-0000-00003E000000}"/>
    <cellStyle name="Estilo 1" xfId="1" xr:uid="{00000000-0005-0000-0000-00003F000000}"/>
    <cellStyle name="Euro" xfId="2" xr:uid="{00000000-0005-0000-0000-000040000000}"/>
    <cellStyle name="Euro 2" xfId="82" xr:uid="{00000000-0005-0000-0000-000041000000}"/>
    <cellStyle name="Euro 3" xfId="210" xr:uid="{00000000-0005-0000-0000-000042000000}"/>
    <cellStyle name="Explanatory Text" xfId="83" xr:uid="{00000000-0005-0000-0000-000043000000}"/>
    <cellStyle name="F2" xfId="84" xr:uid="{00000000-0005-0000-0000-000044000000}"/>
    <cellStyle name="F3" xfId="85" xr:uid="{00000000-0005-0000-0000-000045000000}"/>
    <cellStyle name="F4" xfId="86" xr:uid="{00000000-0005-0000-0000-000046000000}"/>
    <cellStyle name="F5" xfId="87" xr:uid="{00000000-0005-0000-0000-000047000000}"/>
    <cellStyle name="F6" xfId="88" xr:uid="{00000000-0005-0000-0000-000048000000}"/>
    <cellStyle name="F7" xfId="89" xr:uid="{00000000-0005-0000-0000-000049000000}"/>
    <cellStyle name="F8" xfId="90" xr:uid="{00000000-0005-0000-0000-00004A000000}"/>
    <cellStyle name="Fixed" xfId="91" xr:uid="{00000000-0005-0000-0000-00004B000000}"/>
    <cellStyle name="Good" xfId="92" xr:uid="{00000000-0005-0000-0000-00004C000000}"/>
    <cellStyle name="GRADOSMINSEG" xfId="93" xr:uid="{00000000-0005-0000-0000-00004D000000}"/>
    <cellStyle name="Heading 1" xfId="94" xr:uid="{00000000-0005-0000-0000-00004E000000}"/>
    <cellStyle name="Heading 2" xfId="95" xr:uid="{00000000-0005-0000-0000-00004F000000}"/>
    <cellStyle name="Heading 3" xfId="96" xr:uid="{00000000-0005-0000-0000-000050000000}"/>
    <cellStyle name="Heading 4" xfId="97" xr:uid="{00000000-0005-0000-0000-000051000000}"/>
    <cellStyle name="Heading1" xfId="98" xr:uid="{00000000-0005-0000-0000-000052000000}"/>
    <cellStyle name="Heading2" xfId="99" xr:uid="{00000000-0005-0000-0000-000053000000}"/>
    <cellStyle name="Hipervínculo 2" xfId="100" xr:uid="{00000000-0005-0000-0000-000054000000}"/>
    <cellStyle name="Input" xfId="101" xr:uid="{00000000-0005-0000-0000-000055000000}"/>
    <cellStyle name="Linked Cell" xfId="102" xr:uid="{00000000-0005-0000-0000-000056000000}"/>
    <cellStyle name="MILE DE MILLONES" xfId="103" xr:uid="{00000000-0005-0000-0000-000057000000}"/>
    <cellStyle name="MILES" xfId="104" xr:uid="{00000000-0005-0000-0000-000058000000}"/>
    <cellStyle name="Millares [0] 2" xfId="105" xr:uid="{00000000-0005-0000-0000-00005B000000}"/>
    <cellStyle name="Millares [0] 2 2" xfId="212" xr:uid="{00000000-0005-0000-0000-00005C000000}"/>
    <cellStyle name="Millares [0] 3" xfId="106" xr:uid="{00000000-0005-0000-0000-00005D000000}"/>
    <cellStyle name="Millares [0] 3 2" xfId="107" xr:uid="{00000000-0005-0000-0000-00005E000000}"/>
    <cellStyle name="Millares [0] 4" xfId="108" xr:uid="{00000000-0005-0000-0000-00005F000000}"/>
    <cellStyle name="Millares [0] 4 2" xfId="109" xr:uid="{00000000-0005-0000-0000-000060000000}"/>
    <cellStyle name="Millares [0] 5" xfId="110" xr:uid="{00000000-0005-0000-0000-000061000000}"/>
    <cellStyle name="Millares [0] 5 2" xfId="111" xr:uid="{00000000-0005-0000-0000-000062000000}"/>
    <cellStyle name="Millares 10" xfId="112" xr:uid="{00000000-0005-0000-0000-000063000000}"/>
    <cellStyle name="Millares 10 2" xfId="113" xr:uid="{00000000-0005-0000-0000-000064000000}"/>
    <cellStyle name="Millares 10 3" xfId="114" xr:uid="{00000000-0005-0000-0000-000065000000}"/>
    <cellStyle name="Millares 10 4" xfId="115" xr:uid="{00000000-0005-0000-0000-000066000000}"/>
    <cellStyle name="Millares 10 5" xfId="116" xr:uid="{00000000-0005-0000-0000-000067000000}"/>
    <cellStyle name="Millares 10 6" xfId="117" xr:uid="{00000000-0005-0000-0000-000068000000}"/>
    <cellStyle name="Millares 11" xfId="118" xr:uid="{00000000-0005-0000-0000-000069000000}"/>
    <cellStyle name="Millares 12" xfId="119" xr:uid="{00000000-0005-0000-0000-00006A000000}"/>
    <cellStyle name="Millares 13" xfId="120" xr:uid="{00000000-0005-0000-0000-00006B000000}"/>
    <cellStyle name="Millares 14" xfId="121" xr:uid="{00000000-0005-0000-0000-00006C000000}"/>
    <cellStyle name="Millares 15" xfId="122" xr:uid="{00000000-0005-0000-0000-00006D000000}"/>
    <cellStyle name="Millares 16" xfId="123" xr:uid="{00000000-0005-0000-0000-00006E000000}"/>
    <cellStyle name="Millares 17" xfId="124" xr:uid="{00000000-0005-0000-0000-00006F000000}"/>
    <cellStyle name="Millares 18" xfId="125" xr:uid="{00000000-0005-0000-0000-000070000000}"/>
    <cellStyle name="Millares 19" xfId="126" xr:uid="{00000000-0005-0000-0000-000071000000}"/>
    <cellStyle name="Millares 2" xfId="3" xr:uid="{00000000-0005-0000-0000-000072000000}"/>
    <cellStyle name="Millares 2 2" xfId="127" xr:uid="{00000000-0005-0000-0000-000073000000}"/>
    <cellStyle name="Millares 2 2 2" xfId="215" xr:uid="{00000000-0005-0000-0000-000074000000}"/>
    <cellStyle name="Millares 2 3" xfId="128" xr:uid="{00000000-0005-0000-0000-000075000000}"/>
    <cellStyle name="Millares 2 4" xfId="17" xr:uid="{00000000-0005-0000-0000-000076000000}"/>
    <cellStyle name="Millares 2 5" xfId="214" xr:uid="{00000000-0005-0000-0000-000077000000}"/>
    <cellStyle name="Millares 20" xfId="129" xr:uid="{00000000-0005-0000-0000-000078000000}"/>
    <cellStyle name="Millares 21" xfId="130" xr:uid="{00000000-0005-0000-0000-000079000000}"/>
    <cellStyle name="Millares 22" xfId="131" xr:uid="{00000000-0005-0000-0000-00007A000000}"/>
    <cellStyle name="Millares 23" xfId="132" xr:uid="{00000000-0005-0000-0000-00007B000000}"/>
    <cellStyle name="Millares 24" xfId="133" xr:uid="{00000000-0005-0000-0000-00007C000000}"/>
    <cellStyle name="Millares 25" xfId="134" xr:uid="{00000000-0005-0000-0000-00007D000000}"/>
    <cellStyle name="Millares 26" xfId="135" xr:uid="{00000000-0005-0000-0000-00007E000000}"/>
    <cellStyle name="Millares 27" xfId="136" xr:uid="{00000000-0005-0000-0000-00007F000000}"/>
    <cellStyle name="Millares 28" xfId="137" xr:uid="{00000000-0005-0000-0000-000080000000}"/>
    <cellStyle name="Millares 29" xfId="138" xr:uid="{00000000-0005-0000-0000-000081000000}"/>
    <cellStyle name="Millares 3" xfId="4" xr:uid="{00000000-0005-0000-0000-000082000000}"/>
    <cellStyle name="Millares 3 2" xfId="140" xr:uid="{00000000-0005-0000-0000-000083000000}"/>
    <cellStyle name="Millares 3 3" xfId="141" xr:uid="{00000000-0005-0000-0000-000084000000}"/>
    <cellStyle name="Millares 3 4" xfId="139" xr:uid="{00000000-0005-0000-0000-000085000000}"/>
    <cellStyle name="Millares 3_6._Presupuesto General Señalización" xfId="142" xr:uid="{00000000-0005-0000-0000-000086000000}"/>
    <cellStyle name="Millares 30" xfId="143" xr:uid="{00000000-0005-0000-0000-000087000000}"/>
    <cellStyle name="Millares 31" xfId="144" xr:uid="{00000000-0005-0000-0000-000088000000}"/>
    <cellStyle name="Millares 32" xfId="145" xr:uid="{00000000-0005-0000-0000-000089000000}"/>
    <cellStyle name="Millares 33" xfId="146" xr:uid="{00000000-0005-0000-0000-00008A000000}"/>
    <cellStyle name="Millares 34" xfId="147" xr:uid="{00000000-0005-0000-0000-00008B000000}"/>
    <cellStyle name="Millares 35" xfId="148" xr:uid="{00000000-0005-0000-0000-00008C000000}"/>
    <cellStyle name="Millares 36" xfId="14" xr:uid="{00000000-0005-0000-0000-00008D000000}"/>
    <cellStyle name="Millares 37" xfId="182" xr:uid="{00000000-0005-0000-0000-00008E000000}"/>
    <cellStyle name="Millares 38" xfId="221" xr:uid="{00000000-0005-0000-0000-00008F000000}"/>
    <cellStyle name="Millares 39" xfId="211" xr:uid="{00000000-0005-0000-0000-000090000000}"/>
    <cellStyle name="Millares 4" xfId="149" xr:uid="{00000000-0005-0000-0000-000091000000}"/>
    <cellStyle name="Millares 4 2" xfId="150" xr:uid="{00000000-0005-0000-0000-000092000000}"/>
    <cellStyle name="Millares 40" xfId="213" xr:uid="{00000000-0005-0000-0000-000093000000}"/>
    <cellStyle name="Millares 5" xfId="151" xr:uid="{00000000-0005-0000-0000-000094000000}"/>
    <cellStyle name="Millares 5 2" xfId="152" xr:uid="{00000000-0005-0000-0000-000095000000}"/>
    <cellStyle name="Millares 6" xfId="153" xr:uid="{00000000-0005-0000-0000-000096000000}"/>
    <cellStyle name="Millares 6 2" xfId="154" xr:uid="{00000000-0005-0000-0000-000097000000}"/>
    <cellStyle name="Millares 7" xfId="155" xr:uid="{00000000-0005-0000-0000-000098000000}"/>
    <cellStyle name="Millares 7 2" xfId="216" xr:uid="{00000000-0005-0000-0000-000099000000}"/>
    <cellStyle name="Millares 8" xfId="156" xr:uid="{00000000-0005-0000-0000-00009A000000}"/>
    <cellStyle name="Millares 8 2" xfId="157" xr:uid="{00000000-0005-0000-0000-00009B000000}"/>
    <cellStyle name="Millares 8 3" xfId="158" xr:uid="{00000000-0005-0000-0000-00009C000000}"/>
    <cellStyle name="Millares 8 4" xfId="159" xr:uid="{00000000-0005-0000-0000-00009D000000}"/>
    <cellStyle name="Millares 8 5" xfId="160" xr:uid="{00000000-0005-0000-0000-00009E000000}"/>
    <cellStyle name="Millares 8 6" xfId="161" xr:uid="{00000000-0005-0000-0000-00009F000000}"/>
    <cellStyle name="Millares 8 7" xfId="162" xr:uid="{00000000-0005-0000-0000-0000A0000000}"/>
    <cellStyle name="Millares 9" xfId="163" xr:uid="{00000000-0005-0000-0000-0000A1000000}"/>
    <cellStyle name="MILLONES" xfId="164" xr:uid="{00000000-0005-0000-0000-0000A3000000}"/>
    <cellStyle name="Moneda" xfId="5" builtinId="4"/>
    <cellStyle name="Moneda [0] 2" xfId="226" xr:uid="{00000000-0005-0000-0000-0000A5000000}"/>
    <cellStyle name="Moneda [00]" xfId="165" xr:uid="{00000000-0005-0000-0000-0000A6000000}"/>
    <cellStyle name="Moneda [2]" xfId="166" xr:uid="{00000000-0005-0000-0000-0000A7000000}"/>
    <cellStyle name="Moneda 12" xfId="167" xr:uid="{00000000-0005-0000-0000-0000A8000000}"/>
    <cellStyle name="Moneda 2" xfId="6" xr:uid="{00000000-0005-0000-0000-0000A9000000}"/>
    <cellStyle name="Moneda 2 2" xfId="168" xr:uid="{00000000-0005-0000-0000-0000AA000000}"/>
    <cellStyle name="Moneda 2 3" xfId="223" xr:uid="{00000000-0005-0000-0000-0000AB000000}"/>
    <cellStyle name="Moneda 3" xfId="169" xr:uid="{00000000-0005-0000-0000-0000AC000000}"/>
    <cellStyle name="Moneda 3 2" xfId="170" xr:uid="{00000000-0005-0000-0000-0000AD000000}"/>
    <cellStyle name="Moneda 3 3" xfId="218" xr:uid="{00000000-0005-0000-0000-0000AE000000}"/>
    <cellStyle name="Moneda 4" xfId="171" xr:uid="{00000000-0005-0000-0000-0000AF000000}"/>
    <cellStyle name="Moneda 5" xfId="15" xr:uid="{00000000-0005-0000-0000-0000B0000000}"/>
    <cellStyle name="Moneda 6" xfId="180" xr:uid="{00000000-0005-0000-0000-0000B1000000}"/>
    <cellStyle name="Moneda 7" xfId="220" xr:uid="{00000000-0005-0000-0000-0000B2000000}"/>
    <cellStyle name="Moneda 8" xfId="217" xr:uid="{00000000-0005-0000-0000-0000B3000000}"/>
    <cellStyle name="Moneda 9" xfId="209" xr:uid="{00000000-0005-0000-0000-0000B4000000}"/>
    <cellStyle name="Moneda_PtosLicitacionesSRTaño03" xfId="7" xr:uid="{00000000-0005-0000-0000-0000B5000000}"/>
    <cellStyle name="No. punto" xfId="172" xr:uid="{00000000-0005-0000-0000-0000B6000000}"/>
    <cellStyle name="Normal" xfId="0" builtinId="0"/>
    <cellStyle name="Normal 10" xfId="225" xr:uid="{00000000-0005-0000-0000-0000B8000000}"/>
    <cellStyle name="Normal 2" xfId="8" xr:uid="{00000000-0005-0000-0000-0000B9000000}"/>
    <cellStyle name="Normal 2 10" xfId="173" xr:uid="{00000000-0005-0000-0000-0000BA000000}"/>
    <cellStyle name="Normal 2 10 2" xfId="174" xr:uid="{00000000-0005-0000-0000-0000BB000000}"/>
    <cellStyle name="Normal 2 10 3" xfId="175" xr:uid="{00000000-0005-0000-0000-0000BC000000}"/>
    <cellStyle name="Normal 2 2" xfId="9" xr:uid="{00000000-0005-0000-0000-0000BD000000}"/>
    <cellStyle name="Normal 2 2 2" xfId="176" xr:uid="{00000000-0005-0000-0000-0000BE000000}"/>
    <cellStyle name="Normal 2 3" xfId="177" xr:uid="{00000000-0005-0000-0000-0000BF000000}"/>
    <cellStyle name="Normal 2 4" xfId="178" xr:uid="{00000000-0005-0000-0000-0000C0000000}"/>
    <cellStyle name="Normal 2_INFORME CTO. 52-2009 CONSORCIO H.L." xfId="179" xr:uid="{00000000-0005-0000-0000-0000C1000000}"/>
    <cellStyle name="Normal 3" xfId="10" xr:uid="{00000000-0005-0000-0000-0000C2000000}"/>
    <cellStyle name="Normal 3 2" xfId="181" xr:uid="{00000000-0005-0000-0000-0000C3000000}"/>
    <cellStyle name="Normal 4" xfId="11" xr:uid="{00000000-0005-0000-0000-0000C4000000}"/>
    <cellStyle name="Normal 4 10" xfId="227" xr:uid="{00000000-0005-0000-0000-0000C5000000}"/>
    <cellStyle name="Normal 4 2" xfId="219" xr:uid="{00000000-0005-0000-0000-0000C6000000}"/>
    <cellStyle name="Normal 5" xfId="183" xr:uid="{00000000-0005-0000-0000-0000C7000000}"/>
    <cellStyle name="Normal 5 2" xfId="184" xr:uid="{00000000-0005-0000-0000-0000C8000000}"/>
    <cellStyle name="Normal 5 3" xfId="185" xr:uid="{00000000-0005-0000-0000-0000C9000000}"/>
    <cellStyle name="Normal 6" xfId="13" xr:uid="{00000000-0005-0000-0000-0000CA000000}"/>
    <cellStyle name="Normal 7" xfId="18" xr:uid="{00000000-0005-0000-0000-0000CB000000}"/>
    <cellStyle name="Normal 8" xfId="222" xr:uid="{00000000-0005-0000-0000-0000CC000000}"/>
    <cellStyle name="Normal 9" xfId="224" xr:uid="{00000000-0005-0000-0000-0000CD000000}"/>
    <cellStyle name="Note" xfId="186" xr:uid="{00000000-0005-0000-0000-0000CE000000}"/>
    <cellStyle name="Output" xfId="187" xr:uid="{00000000-0005-0000-0000-0000CF000000}"/>
    <cellStyle name="Percen - Modelo3" xfId="188" xr:uid="{00000000-0005-0000-0000-0000D0000000}"/>
    <cellStyle name="Percent" xfId="189" xr:uid="{00000000-0005-0000-0000-0000D1000000}"/>
    <cellStyle name="Porcentaje" xfId="228" builtinId="5"/>
    <cellStyle name="Porcentaje 2" xfId="190" xr:uid="{00000000-0005-0000-0000-0000D2000000}"/>
    <cellStyle name="Porcentaje 3" xfId="16" xr:uid="{00000000-0005-0000-0000-0000D3000000}"/>
    <cellStyle name="Porcentual 2" xfId="12" xr:uid="{00000000-0005-0000-0000-0000D4000000}"/>
    <cellStyle name="Porcentual 2 2" xfId="191" xr:uid="{00000000-0005-0000-0000-0000D5000000}"/>
    <cellStyle name="Porcentual 2 2 2" xfId="192" xr:uid="{00000000-0005-0000-0000-0000D6000000}"/>
    <cellStyle name="Porcentual 2 3" xfId="193" xr:uid="{00000000-0005-0000-0000-0000D7000000}"/>
    <cellStyle name="Porcentual 2 4" xfId="194" xr:uid="{00000000-0005-0000-0000-0000D8000000}"/>
    <cellStyle name="Porcentual 2 5" xfId="195" xr:uid="{00000000-0005-0000-0000-0000D9000000}"/>
    <cellStyle name="Porcentual 2 6" xfId="196" xr:uid="{00000000-0005-0000-0000-0000DA000000}"/>
    <cellStyle name="Porcentual 3" xfId="197" xr:uid="{00000000-0005-0000-0000-0000DB000000}"/>
    <cellStyle name="Porcentual 3 2" xfId="198" xr:uid="{00000000-0005-0000-0000-0000DC000000}"/>
    <cellStyle name="Porcentual 4" xfId="199" xr:uid="{00000000-0005-0000-0000-0000DD000000}"/>
    <cellStyle name="Porcentual 4 2" xfId="200" xr:uid="{00000000-0005-0000-0000-0000DE000000}"/>
    <cellStyle name="Porcentual 5" xfId="201" xr:uid="{00000000-0005-0000-0000-0000DF000000}"/>
    <cellStyle name="Porcentual 5 2" xfId="202" xr:uid="{00000000-0005-0000-0000-0000E0000000}"/>
    <cellStyle name="Porcentual 6" xfId="203" xr:uid="{00000000-0005-0000-0000-0000E1000000}"/>
    <cellStyle name="Porcentual 7" xfId="204" xr:uid="{00000000-0005-0000-0000-0000E2000000}"/>
    <cellStyle name="Title" xfId="205" xr:uid="{00000000-0005-0000-0000-0000E3000000}"/>
    <cellStyle name="TITULO" xfId="206" xr:uid="{00000000-0005-0000-0000-0000E4000000}"/>
    <cellStyle name="Título de hoja" xfId="207" xr:uid="{00000000-0005-0000-0000-0000E5000000}"/>
    <cellStyle name="Warning Text" xfId="208" xr:uid="{00000000-0005-0000-0000-0000E6000000}"/>
  </cellStyles>
  <dxfs count="421">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lor auto="1"/>
      </font>
      <fill>
        <patternFill>
          <bgColor rgb="FFC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ill>
        <patternFill>
          <bgColor theme="0" tint="-0.24994659260841701"/>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ill>
        <patternFill>
          <bgColor theme="0" tint="-0.24994659260841701"/>
        </patternFill>
      </fill>
    </dxf>
    <dxf>
      <fill>
        <patternFill>
          <bgColor rgb="FFDCA184"/>
        </patternFill>
      </fill>
    </dxf>
    <dxf>
      <fill>
        <patternFill>
          <bgColor theme="0" tint="-0.24994659260841701"/>
        </patternFill>
      </fill>
    </dxf>
    <dxf>
      <fill>
        <patternFill>
          <bgColor rgb="FFDCA184"/>
        </patternFill>
      </fill>
    </dxf>
    <dxf>
      <fill>
        <patternFill>
          <bgColor rgb="FF92D050"/>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rgb="FFDCA184"/>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ndense val="0"/>
        <extend val="0"/>
        <color indexed="10"/>
      </font>
      <fill>
        <patternFill>
          <bgColor rgb="FFFFFFDC"/>
        </patternFill>
      </fill>
    </dxf>
    <dxf>
      <fill>
        <patternFill>
          <bgColor theme="0" tint="-0.24994659260841701"/>
        </patternFill>
      </fill>
    </dxf>
    <dxf>
      <font>
        <b/>
        <i val="0"/>
        <color theme="3" tint="-0.24994659260841701"/>
      </font>
      <fill>
        <patternFill>
          <bgColor rgb="FFDCFFFF"/>
        </patternFill>
      </fill>
    </dxf>
    <dxf>
      <font>
        <b/>
        <i val="0"/>
        <color auto="1"/>
      </font>
      <fill>
        <patternFill>
          <bgColor rgb="FFCCFFFF"/>
        </patternFill>
      </fill>
    </dxf>
    <dxf>
      <font>
        <b/>
        <i val="0"/>
        <color theme="3" tint="-0.24994659260841701"/>
      </font>
      <fill>
        <patternFill>
          <bgColor rgb="FFDCFFFF"/>
        </patternFill>
      </fill>
    </dxf>
    <dxf>
      <font>
        <b/>
        <i val="0"/>
        <condense val="0"/>
        <extend val="0"/>
        <color indexed="10"/>
      </font>
      <fill>
        <patternFill>
          <bgColor rgb="FFFFFFDC"/>
        </patternFill>
      </fill>
    </dxf>
    <dxf>
      <font>
        <b/>
        <i val="0"/>
        <color rgb="FFFFFFFF"/>
      </font>
      <fill>
        <patternFill>
          <bgColor rgb="FFFF0000"/>
        </patternFill>
      </fill>
    </dxf>
    <dxf>
      <font>
        <b/>
        <i val="0"/>
        <color rgb="FFFF0000"/>
      </font>
      <fill>
        <patternFill>
          <bgColor rgb="FFFF96CC"/>
        </patternFill>
      </fill>
    </dxf>
    <dxf>
      <fill>
        <patternFill>
          <bgColor rgb="FFFFC8C8"/>
        </patternFill>
      </fill>
    </dxf>
    <dxf>
      <font>
        <b/>
        <i val="0"/>
        <color rgb="FF0000FF"/>
      </font>
      <fill>
        <patternFill>
          <bgColor rgb="FFC8FFFF"/>
        </patternFill>
      </fill>
    </dxf>
    <dxf>
      <fill>
        <patternFill>
          <bgColor theme="0" tint="-0.24994659260841701"/>
        </patternFill>
      </fill>
    </dxf>
    <dxf>
      <fill>
        <patternFill>
          <bgColor rgb="FFDCA184"/>
        </patternFill>
      </fill>
    </dxf>
    <dxf>
      <font>
        <b/>
        <i val="0"/>
        <color auto="1"/>
      </font>
      <fill>
        <patternFill>
          <bgColor rgb="FFCCFFFF"/>
        </patternFill>
      </fill>
    </dxf>
    <dxf>
      <fill>
        <patternFill>
          <bgColor rgb="FF92D050"/>
        </patternFill>
      </fill>
    </dxf>
    <dxf>
      <fill>
        <patternFill>
          <bgColor theme="9" tint="-0.24994659260841701"/>
        </patternFill>
      </fill>
    </dxf>
    <dxf>
      <font>
        <b/>
        <i val="0"/>
        <color theme="3" tint="-0.24994659260841701"/>
      </font>
      <fill>
        <patternFill>
          <bgColor rgb="FFDCFFFF"/>
        </patternFill>
      </fill>
    </dxf>
    <dxf>
      <fill>
        <patternFill>
          <bgColor indexed="49"/>
        </patternFill>
      </fill>
    </dxf>
    <dxf>
      <font>
        <b/>
        <i val="0"/>
        <color rgb="FFFF0000"/>
      </font>
    </dxf>
    <dxf>
      <font>
        <b/>
        <i val="0"/>
        <color auto="1"/>
      </font>
      <fill>
        <patternFill>
          <bgColor theme="8" tint="0.79998168889431442"/>
        </patternFill>
      </fill>
    </dxf>
    <dxf>
      <font>
        <b/>
        <i val="0"/>
        <color rgb="FF0000FF"/>
      </font>
      <fill>
        <patternFill>
          <bgColor rgb="FFB7FFFF"/>
        </patternFill>
      </fill>
    </dxf>
    <dxf>
      <font>
        <b/>
        <i val="0"/>
      </font>
      <fill>
        <patternFill>
          <bgColor rgb="FFFFC8C8"/>
        </patternFill>
      </fill>
    </dxf>
    <dxf>
      <font>
        <b/>
        <i val="0"/>
        <color rgb="FFFF0000"/>
      </font>
      <fill>
        <patternFill>
          <bgColor rgb="FFFF96CC"/>
        </patternFill>
      </fill>
    </dxf>
    <dxf>
      <font>
        <b/>
        <i val="0"/>
      </font>
      <fill>
        <patternFill>
          <bgColor rgb="FFFFFF99"/>
        </patternFill>
      </fill>
    </dxf>
    <dxf>
      <font>
        <b/>
        <i val="0"/>
      </font>
      <fill>
        <patternFill>
          <bgColor rgb="FF00FFFF"/>
        </patternFill>
      </fill>
    </dxf>
    <dxf>
      <font>
        <b/>
        <i val="0"/>
      </font>
      <fill>
        <patternFill>
          <bgColor rgb="FFFF99CC"/>
        </patternFill>
      </fill>
    </dxf>
    <dxf>
      <font>
        <b/>
        <i val="0"/>
      </font>
      <fill>
        <patternFill>
          <bgColor rgb="FFFF99CC"/>
        </patternFill>
      </fill>
    </dxf>
    <dxf>
      <font>
        <b/>
        <i val="0"/>
      </font>
      <fill>
        <patternFill>
          <bgColor rgb="FF00FFFF"/>
        </patternFill>
      </fill>
    </dxf>
    <dxf>
      <font>
        <b/>
        <i val="0"/>
      </font>
      <fill>
        <patternFill>
          <bgColor rgb="FFFF66FF"/>
        </patternFill>
      </fill>
    </dxf>
    <dxf>
      <font>
        <b/>
        <i val="0"/>
        <color rgb="FFFF0000"/>
      </font>
    </dxf>
    <dxf>
      <font>
        <b/>
        <i val="0"/>
        <color auto="1"/>
      </font>
      <fill>
        <patternFill>
          <bgColor theme="8" tint="0.79998168889431442"/>
        </patternFill>
      </fill>
    </dxf>
    <dxf>
      <font>
        <b/>
        <i val="0"/>
        <color rgb="FF0000FF"/>
      </font>
      <fill>
        <patternFill>
          <bgColor rgb="FFB7FFFF"/>
        </patternFill>
      </fill>
    </dxf>
    <dxf>
      <font>
        <b/>
        <i val="0"/>
      </font>
      <fill>
        <patternFill>
          <bgColor rgb="FFFFC8C8"/>
        </patternFill>
      </fill>
    </dxf>
    <dxf>
      <font>
        <b/>
        <i val="0"/>
        <color rgb="FFFF0000"/>
      </font>
      <fill>
        <patternFill>
          <bgColor rgb="FFFF96CC"/>
        </patternFill>
      </fill>
    </dxf>
  </dxfs>
  <tableStyles count="0" defaultTableStyle="TableStyleMedium9" defaultPivotStyle="PivotStyleLight16"/>
  <colors>
    <mruColors>
      <color rgb="FF31869B"/>
      <color rgb="FFE1EBFA"/>
      <color rgb="FFFFCCFF"/>
      <color rgb="FFB9B9FF"/>
      <color rgb="FFB7FFFF"/>
      <color rgb="FF0000FF"/>
      <color rgb="FF93FFFF"/>
      <color rgb="FFFFC8FF"/>
      <color rgb="FFF0DCC8"/>
      <color rgb="FFD2866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 Id="rId9" Type="http://schemas.microsoft.com/office/2006/relationships/vbaProject" Target="vbaProject.bin"/></Relationships>
</file>

<file path=xl/drawings/drawing1.xml><?xml version="1.0" encoding="utf-8"?>
<xdr:wsDr xmlns:xdr="http://schemas.openxmlformats.org/drawingml/2006/spreadsheetDrawing" xmlns:a="http://schemas.openxmlformats.org/drawingml/2006/main">
  <xdr:twoCellAnchor>
    <xdr:from>
      <xdr:col>13</xdr:col>
      <xdr:colOff>259765</xdr:colOff>
      <xdr:row>11</xdr:row>
      <xdr:rowOff>251112</xdr:rowOff>
    </xdr:from>
    <xdr:to>
      <xdr:col>13</xdr:col>
      <xdr:colOff>909196</xdr:colOff>
      <xdr:row>13</xdr:row>
      <xdr:rowOff>24544</xdr:rowOff>
    </xdr:to>
    <xdr:sp macro="[0]!OCULTAR" textlink="">
      <xdr:nvSpPr>
        <xdr:cNvPr id="18" name="DOS" hidden="1">
          <a:extLst>
            <a:ext uri="{FF2B5EF4-FFF2-40B4-BE49-F238E27FC236}">
              <a16:creationId xmlns:a16="http://schemas.microsoft.com/office/drawing/2014/main" id="{F91C545E-1FFF-4A5C-AD9C-8C8F48BF8098}"/>
            </a:ext>
          </a:extLst>
        </xdr:cNvPr>
        <xdr:cNvSpPr/>
      </xdr:nvSpPr>
      <xdr:spPr bwMode="auto">
        <a:xfrm>
          <a:off x="13378288" y="3299112"/>
          <a:ext cx="649431" cy="648000"/>
        </a:xfrm>
        <a:prstGeom prst="ellipse">
          <a:avLst/>
        </a:prstGeom>
        <a:solidFill>
          <a:schemeClr val="accent5">
            <a:lumMod val="20000"/>
            <a:lumOff val="80000"/>
          </a:schemeClr>
        </a:solidFill>
        <a:ln w="9525" cap="flat" cmpd="sng" algn="ctr">
          <a:noFill/>
          <a:prstDash val="solid"/>
          <a:round/>
          <a:headEnd type="none" w="med" len="med"/>
          <a:tailEnd type="none" w="med" len="med"/>
        </a:ln>
        <a:effectLst>
          <a:outerShdw blurRad="107950" dist="12700" dir="5400000" algn="ctr">
            <a:srgbClr val="000000"/>
          </a:outerShdw>
        </a:effectLst>
        <a:scene3d>
          <a:camera prst="orthographicFront">
            <a:rot lat="0" lon="0" rev="0"/>
          </a:camera>
          <a:lightRig rig="soft" dir="t">
            <a:rot lat="0" lon="0" rev="0"/>
          </a:lightRig>
        </a:scene3d>
        <a:sp3d contourW="44450" prstMaterial="matte">
          <a:bevelT w="63500" h="63500" prst="artDeco"/>
          <a:contourClr>
            <a:srgbClr val="FFFFFF"/>
          </a:contourClr>
        </a:sp3d>
      </xdr:spPr>
      <xdr:txBody>
        <a:bodyPr vertOverflow="clip" horzOverflow="clip" wrap="square" lIns="18288" tIns="0" rIns="0" bIns="0" rtlCol="0" anchor="ctr" upright="1"/>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800" b="0" i="0" u="none" strike="noStrike" kern="0" cap="none" spc="0" normalizeH="0" baseline="0" noProof="0">
              <a:ln>
                <a:noFill/>
              </a:ln>
              <a:solidFill>
                <a:sysClr val="windowText" lastClr="000000"/>
              </a:solidFill>
              <a:effectLst/>
              <a:uLnTx/>
              <a:uFillTx/>
            </a:rPr>
            <a:t>OCULTAR VERIFICAR</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8</xdr:row>
      <xdr:rowOff>164630</xdr:rowOff>
    </xdr:from>
    <xdr:to>
      <xdr:col>6</xdr:col>
      <xdr:colOff>1188000</xdr:colOff>
      <xdr:row>10</xdr:row>
      <xdr:rowOff>11297</xdr:rowOff>
    </xdr:to>
    <xdr:sp macro="[0]!MOVILIZAR" textlink="">
      <xdr:nvSpPr>
        <xdr:cNvPr id="2" name="Rectángulo 1">
          <a:extLst>
            <a:ext uri="{FF2B5EF4-FFF2-40B4-BE49-F238E27FC236}">
              <a16:creationId xmlns:a16="http://schemas.microsoft.com/office/drawing/2014/main" id="{555BEF3F-C75F-4DAE-928B-6D1C895FAB20}"/>
            </a:ext>
          </a:extLst>
        </xdr:cNvPr>
        <xdr:cNvSpPr>
          <a:spLocks noChangeArrowheads="1"/>
        </xdr:cNvSpPr>
      </xdr:nvSpPr>
      <xdr:spPr bwMode="auto">
        <a:xfrm>
          <a:off x="5785556" y="2340093"/>
          <a:ext cx="1188000" cy="270000"/>
        </a:xfrm>
        <a:prstGeom prst="rect">
          <a:avLst/>
        </a:prstGeom>
        <a:noFill/>
        <a:ln>
          <a:noFill/>
        </a:ln>
      </xdr:spPr>
    </xdr:sp>
    <xdr:clientData/>
  </xdr:twoCellAnchor>
  <xdr:twoCellAnchor>
    <xdr:from>
      <xdr:col>6</xdr:col>
      <xdr:colOff>1184240</xdr:colOff>
      <xdr:row>8</xdr:row>
      <xdr:rowOff>164631</xdr:rowOff>
    </xdr:from>
    <xdr:to>
      <xdr:col>8</xdr:col>
      <xdr:colOff>15129</xdr:colOff>
      <xdr:row>10</xdr:row>
      <xdr:rowOff>11298</xdr:rowOff>
    </xdr:to>
    <xdr:sp macro="[0]!INMOVILIZA" textlink="">
      <xdr:nvSpPr>
        <xdr:cNvPr id="3" name="Rectángulo 2">
          <a:extLst>
            <a:ext uri="{FF2B5EF4-FFF2-40B4-BE49-F238E27FC236}">
              <a16:creationId xmlns:a16="http://schemas.microsoft.com/office/drawing/2014/main" id="{3559E6D8-A5CE-4FCB-8150-E491826CE87D}"/>
            </a:ext>
          </a:extLst>
        </xdr:cNvPr>
        <xdr:cNvSpPr>
          <a:spLocks noChangeArrowheads="1"/>
        </xdr:cNvSpPr>
      </xdr:nvSpPr>
      <xdr:spPr bwMode="auto">
        <a:xfrm>
          <a:off x="6969796" y="2340094"/>
          <a:ext cx="1512000" cy="270000"/>
        </a:xfrm>
        <a:prstGeom prst="rect">
          <a:avLst/>
        </a:prstGeom>
        <a:noFill/>
        <a:ln>
          <a:noFill/>
        </a:ln>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C:\Users\daram\AppData\Local\Microsoft\Windows\INetCache\Content.Outlook\8PC5ON1F\ELEGIBILIDAD%20LP-DEO-SMCN-042-2025.xlsm" TargetMode="External"/><Relationship Id="rId1" Type="http://schemas.openxmlformats.org/officeDocument/2006/relationships/externalLinkPath" Target="file:///C:\Users\daram\AppData\Local\Microsoft\Windows\INetCache\Content.Outlook\8PC5ON1F\ELEGIBILIDAD%20LP-DEO-SMCN-042-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RESUMEN"/>
      <sheetName val="VR-PROP"/>
      <sheetName val="FORMULA"/>
      <sheetName val="ELEGIBILIDAD"/>
      <sheetName val="GUIA CCE - PAB&lt;5"/>
      <sheetName val="Listas"/>
    </sheetNames>
    <sheetDataSet>
      <sheetData sheetId="0"/>
      <sheetData sheetId="1"/>
      <sheetData sheetId="2"/>
      <sheetData sheetId="3"/>
      <sheetData sheetId="4"/>
      <sheetData sheetId="5"/>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0">
    <tabColor rgb="FFFFFF00"/>
  </sheetPr>
  <dimension ref="A1:Q22"/>
  <sheetViews>
    <sheetView showGridLines="0" tabSelected="1" zoomScale="110" zoomScaleNormal="110" workbookViewId="0"/>
  </sheetViews>
  <sheetFormatPr baseColWidth="10" defaultColWidth="0" defaultRowHeight="15"/>
  <cols>
    <col min="1" max="1" width="3" style="2" customWidth="1"/>
    <col min="2" max="2" width="7.140625" style="2" customWidth="1"/>
    <col min="3" max="3" width="7" style="2" customWidth="1"/>
    <col min="4" max="4" width="40.7109375" style="2" customWidth="1"/>
    <col min="5" max="5" width="15.7109375" style="2" customWidth="1"/>
    <col min="6" max="8" width="13.5703125" style="11" customWidth="1"/>
    <col min="9" max="10" width="21.42578125" style="11" customWidth="1"/>
    <col min="11" max="12" width="17.7109375" style="82" customWidth="1"/>
    <col min="13" max="14" width="17.7109375" style="2" customWidth="1"/>
    <col min="15" max="17" width="11.42578125" style="2" customWidth="1"/>
    <col min="18" max="16384" width="11.42578125" style="2" hidden="1"/>
  </cols>
  <sheetData>
    <row r="1" spans="1:14" s="14" customFormat="1" ht="20.100000000000001" customHeight="1">
      <c r="B1" s="217" t="s">
        <v>13</v>
      </c>
      <c r="C1" s="217"/>
      <c r="D1" s="217"/>
      <c r="E1" s="217"/>
      <c r="F1" s="217"/>
      <c r="G1" s="217"/>
      <c r="H1" s="217"/>
      <c r="I1" s="217"/>
      <c r="J1" s="217"/>
      <c r="K1" s="217"/>
      <c r="L1" s="217"/>
    </row>
    <row r="2" spans="1:14" s="14" customFormat="1" ht="20.100000000000001" customHeight="1">
      <c r="B2" s="201" t="s">
        <v>14</v>
      </c>
      <c r="C2" s="201"/>
      <c r="D2" s="201"/>
      <c r="E2" s="201"/>
      <c r="F2" s="201"/>
      <c r="G2" s="201"/>
      <c r="H2" s="201"/>
      <c r="I2" s="201"/>
      <c r="J2" s="201"/>
      <c r="K2" s="201"/>
      <c r="L2" s="201"/>
    </row>
    <row r="3" spans="1:14" s="14" customFormat="1" ht="20.100000000000001" customHeight="1">
      <c r="B3" s="201" t="s">
        <v>69</v>
      </c>
      <c r="C3" s="201"/>
      <c r="D3" s="201"/>
      <c r="E3" s="201"/>
      <c r="F3" s="201"/>
      <c r="G3" s="201"/>
      <c r="H3" s="201"/>
      <c r="I3" s="201"/>
      <c r="J3" s="201"/>
      <c r="K3" s="201"/>
      <c r="L3" s="201"/>
    </row>
    <row r="4" spans="1:14" s="14" customFormat="1" ht="18">
      <c r="B4" s="201" t="s">
        <v>70</v>
      </c>
      <c r="C4" s="201"/>
      <c r="D4" s="201"/>
      <c r="E4" s="201"/>
      <c r="F4" s="201"/>
      <c r="G4" s="201"/>
      <c r="H4" s="201"/>
      <c r="I4" s="201"/>
      <c r="J4" s="201"/>
      <c r="K4" s="201"/>
      <c r="L4" s="201"/>
    </row>
    <row r="5" spans="1:14" s="14" customFormat="1" ht="25.5" customHeight="1">
      <c r="A5" s="17"/>
      <c r="B5" s="201" t="s">
        <v>93</v>
      </c>
      <c r="C5" s="201"/>
      <c r="D5" s="201"/>
      <c r="E5" s="201"/>
      <c r="F5" s="201"/>
      <c r="G5" s="201"/>
      <c r="H5" s="201"/>
      <c r="I5" s="201"/>
      <c r="J5" s="201"/>
      <c r="K5" s="201"/>
      <c r="L5" s="201"/>
    </row>
    <row r="6" spans="1:14" s="14" customFormat="1" ht="18.75">
      <c r="A6" s="17"/>
      <c r="B6" s="78"/>
      <c r="C6" s="20"/>
      <c r="D6" s="19"/>
      <c r="E6" s="19"/>
      <c r="F6" s="19"/>
      <c r="G6" s="19"/>
      <c r="H6" s="19"/>
      <c r="I6" s="19"/>
      <c r="J6" s="19"/>
      <c r="K6" s="19"/>
      <c r="L6" s="19"/>
    </row>
    <row r="7" spans="1:14" s="14" customFormat="1" ht="53.25" customHeight="1">
      <c r="A7" s="17"/>
      <c r="B7" s="201" t="s">
        <v>94</v>
      </c>
      <c r="C7" s="201"/>
      <c r="D7" s="201"/>
      <c r="E7" s="201"/>
      <c r="F7" s="201"/>
      <c r="G7" s="201"/>
      <c r="H7" s="201"/>
      <c r="I7" s="201"/>
      <c r="J7" s="201"/>
      <c r="K7" s="201"/>
      <c r="L7" s="201"/>
    </row>
    <row r="8" spans="1:14" s="14" customFormat="1" ht="18.75">
      <c r="A8" s="17"/>
      <c r="B8" s="20"/>
      <c r="C8" s="20"/>
      <c r="D8" s="19"/>
      <c r="E8" s="19"/>
      <c r="F8" s="19"/>
      <c r="G8" s="19"/>
      <c r="H8" s="19"/>
      <c r="I8" s="19"/>
      <c r="J8" s="19"/>
      <c r="K8" s="81"/>
      <c r="L8" s="81"/>
    </row>
    <row r="9" spans="1:14" s="14" customFormat="1" ht="18.75">
      <c r="A9" s="17"/>
      <c r="B9" s="20"/>
      <c r="C9" s="20"/>
      <c r="D9" s="19"/>
      <c r="E9" s="19"/>
      <c r="F9" s="19"/>
      <c r="G9" s="19"/>
      <c r="H9" s="19"/>
      <c r="I9" s="19"/>
      <c r="J9" s="19"/>
      <c r="K9" s="19"/>
      <c r="L9" s="19"/>
    </row>
    <row r="10" spans="1:14" ht="13.5" customHeight="1">
      <c r="B10" s="213" t="s">
        <v>17</v>
      </c>
      <c r="C10" s="213"/>
      <c r="D10" s="213"/>
      <c r="E10" s="213"/>
      <c r="F10" s="213"/>
      <c r="G10" s="213"/>
      <c r="H10" s="213"/>
      <c r="I10" s="213"/>
      <c r="J10" s="213"/>
      <c r="K10" s="213"/>
      <c r="L10" s="213"/>
    </row>
    <row r="11" spans="1:14" ht="13.5" customHeight="1" thickBot="1">
      <c r="B11" s="214" t="s">
        <v>9</v>
      </c>
      <c r="C11" s="214"/>
      <c r="D11" s="214"/>
      <c r="E11" s="214"/>
      <c r="F11" s="214"/>
      <c r="G11" s="214"/>
      <c r="H11" s="214"/>
      <c r="I11" s="214"/>
      <c r="J11" s="214"/>
      <c r="K11" s="214"/>
      <c r="L11" s="214"/>
    </row>
    <row r="12" spans="1:14" ht="24" customHeight="1" thickTop="1">
      <c r="B12" s="205" t="s">
        <v>19</v>
      </c>
      <c r="C12" s="208" t="s">
        <v>24</v>
      </c>
      <c r="D12" s="202" t="s">
        <v>25</v>
      </c>
      <c r="E12" s="202" t="s">
        <v>10</v>
      </c>
      <c r="F12" s="211" t="s">
        <v>11</v>
      </c>
      <c r="G12" s="211"/>
      <c r="H12" s="211"/>
      <c r="I12" s="211"/>
      <c r="J12" s="211"/>
      <c r="K12" s="211"/>
      <c r="L12" s="212"/>
    </row>
    <row r="13" spans="1:14" ht="45" customHeight="1">
      <c r="B13" s="206"/>
      <c r="C13" s="209"/>
      <c r="D13" s="203"/>
      <c r="E13" s="203"/>
      <c r="F13" s="215" t="s">
        <v>23</v>
      </c>
      <c r="G13" s="203" t="s">
        <v>26</v>
      </c>
      <c r="H13" s="203" t="s">
        <v>68</v>
      </c>
      <c r="I13" s="215" t="s">
        <v>63</v>
      </c>
      <c r="J13" s="215" t="s">
        <v>64</v>
      </c>
      <c r="K13" s="105" t="s">
        <v>65</v>
      </c>
      <c r="L13" s="89" t="s">
        <v>60</v>
      </c>
    </row>
    <row r="14" spans="1:14" ht="16.5" customHeight="1" thickBot="1">
      <c r="B14" s="207"/>
      <c r="C14" s="210"/>
      <c r="D14" s="204"/>
      <c r="E14" s="204"/>
      <c r="F14" s="216"/>
      <c r="G14" s="204"/>
      <c r="H14" s="204"/>
      <c r="I14" s="216"/>
      <c r="J14" s="216"/>
      <c r="K14" s="108" t="s">
        <v>66</v>
      </c>
      <c r="L14" s="109" t="s">
        <v>59</v>
      </c>
    </row>
    <row r="15" spans="1:14" ht="4.5" customHeight="1">
      <c r="B15" s="106"/>
      <c r="C15" s="107"/>
      <c r="D15" s="31"/>
      <c r="E15" s="31"/>
      <c r="I15" s="85"/>
      <c r="J15" s="85"/>
      <c r="K15" s="83"/>
      <c r="L15" s="83"/>
      <c r="M15" s="36"/>
    </row>
    <row r="16" spans="1:14" ht="12.75">
      <c r="B16" s="110">
        <v>1</v>
      </c>
      <c r="C16" s="111">
        <v>1</v>
      </c>
      <c r="D16" s="112" t="s">
        <v>206</v>
      </c>
      <c r="E16" s="113" t="s">
        <v>76</v>
      </c>
      <c r="F16" s="114">
        <v>20</v>
      </c>
      <c r="G16" s="114">
        <v>30</v>
      </c>
      <c r="H16" s="114">
        <v>1</v>
      </c>
      <c r="I16" s="114">
        <v>0.25</v>
      </c>
      <c r="J16" s="114">
        <v>0.25</v>
      </c>
      <c r="K16" s="86" t="s">
        <v>207</v>
      </c>
      <c r="L16" s="115">
        <v>0</v>
      </c>
      <c r="M16" s="36"/>
      <c r="N16" s="3">
        <v>1</v>
      </c>
    </row>
    <row r="17" spans="2:13" ht="5.25" customHeight="1" thickBot="1">
      <c r="B17" s="69"/>
      <c r="C17" s="80"/>
      <c r="D17" s="112"/>
      <c r="E17" s="80"/>
      <c r="F17" s="80"/>
      <c r="G17" s="80"/>
      <c r="H17" s="80"/>
      <c r="I17" s="80"/>
      <c r="J17" s="80"/>
      <c r="K17" s="84"/>
      <c r="L17" s="84"/>
      <c r="M17" s="36"/>
    </row>
    <row r="18" spans="2:13" ht="13.5" thickTop="1">
      <c r="B18" s="195" t="s">
        <v>12</v>
      </c>
      <c r="C18" s="196"/>
      <c r="D18" s="90" t="s">
        <v>76</v>
      </c>
      <c r="E18" s="269">
        <v>1</v>
      </c>
      <c r="F18" s="149"/>
      <c r="G18" s="150"/>
      <c r="H18" s="150"/>
      <c r="I18" s="150"/>
      <c r="J18" s="150"/>
      <c r="K18" s="150"/>
      <c r="L18" s="151"/>
      <c r="M18" s="11"/>
    </row>
    <row r="19" spans="2:13" ht="12.75">
      <c r="B19" s="197"/>
      <c r="C19" s="198"/>
      <c r="D19" s="32" t="s">
        <v>77</v>
      </c>
      <c r="E19" s="65">
        <v>0</v>
      </c>
      <c r="F19" s="36"/>
      <c r="G19" s="2"/>
      <c r="H19" s="2"/>
      <c r="I19" s="2"/>
      <c r="J19" s="2"/>
      <c r="K19" s="2"/>
      <c r="L19" s="152"/>
      <c r="M19" s="11"/>
    </row>
    <row r="20" spans="2:13" ht="12.75">
      <c r="B20" s="197"/>
      <c r="C20" s="198"/>
      <c r="D20" s="33" t="s">
        <v>7</v>
      </c>
      <c r="E20" s="66">
        <v>0</v>
      </c>
      <c r="F20" s="36"/>
      <c r="G20" s="2"/>
      <c r="H20" s="2"/>
      <c r="I20" s="2"/>
      <c r="J20" s="2"/>
      <c r="K20" s="2"/>
      <c r="L20" s="152"/>
      <c r="M20" s="11"/>
    </row>
    <row r="21" spans="2:13" ht="13.5" thickBot="1">
      <c r="B21" s="199"/>
      <c r="C21" s="200"/>
      <c r="D21" s="76" t="s">
        <v>21</v>
      </c>
      <c r="E21" s="77">
        <v>1</v>
      </c>
      <c r="F21" s="153"/>
      <c r="G21" s="154"/>
      <c r="H21" s="154"/>
      <c r="I21" s="154"/>
      <c r="J21" s="154"/>
      <c r="K21" s="154"/>
      <c r="L21" s="155"/>
      <c r="M21" s="11"/>
    </row>
    <row r="22" spans="2:13" ht="6.75" customHeight="1" thickTop="1"/>
  </sheetData>
  <sheetProtection selectLockedCells="1"/>
  <mergeCells count="19">
    <mergeCell ref="B1:L1"/>
    <mergeCell ref="B2:L2"/>
    <mergeCell ref="B3:L3"/>
    <mergeCell ref="B5:L5"/>
    <mergeCell ref="B7:L7"/>
    <mergeCell ref="B18:C21"/>
    <mergeCell ref="B4:L4"/>
    <mergeCell ref="D12:D14"/>
    <mergeCell ref="B12:B14"/>
    <mergeCell ref="E12:E14"/>
    <mergeCell ref="C12:C14"/>
    <mergeCell ref="F12:L12"/>
    <mergeCell ref="B10:L10"/>
    <mergeCell ref="B11:L11"/>
    <mergeCell ref="F13:F14"/>
    <mergeCell ref="G13:G14"/>
    <mergeCell ref="J13:J14"/>
    <mergeCell ref="I13:I14"/>
    <mergeCell ref="H13:H14"/>
  </mergeCells>
  <phoneticPr fontId="0" type="noConversion"/>
  <conditionalFormatting sqref="E20 D20:D21">
    <cfRule type="cellIs" dxfId="420" priority="1467" operator="equal">
      <formula>"RECHAZO"</formula>
    </cfRule>
  </conditionalFormatting>
  <conditionalFormatting sqref="E19 D19:D20">
    <cfRule type="cellIs" dxfId="419" priority="1468" operator="equal">
      <formula>"NO ADMISIBLE"</formula>
    </cfRule>
  </conditionalFormatting>
  <conditionalFormatting sqref="E18 D18:D19">
    <cfRule type="cellIs" dxfId="418" priority="1469" stopIfTrue="1" operator="equal">
      <formula>"ADMISIBLE"</formula>
    </cfRule>
  </conditionalFormatting>
  <conditionalFormatting sqref="I16:L16 B16:G16 D17">
    <cfRule type="expression" dxfId="417" priority="15">
      <formula>MOD(ROW(),2)</formula>
    </cfRule>
  </conditionalFormatting>
  <conditionalFormatting sqref="L16">
    <cfRule type="cellIs" dxfId="416" priority="4" operator="equal">
      <formula>-1</formula>
    </cfRule>
    <cfRule type="cellIs" dxfId="415" priority="5" stopIfTrue="1" operator="equal">
      <formula>"RECHAZO"</formula>
    </cfRule>
    <cfRule type="cellIs" dxfId="414" priority="6" stopIfTrue="1" operator="equal">
      <formula>"CUMPLE"</formula>
    </cfRule>
    <cfRule type="cellIs" dxfId="413" priority="7" stopIfTrue="1" operator="equal">
      <formula>"NO CUMPLE"</formula>
    </cfRule>
    <cfRule type="cellIs" dxfId="412" priority="8" stopIfTrue="1" operator="equal">
      <formula>"NO HÁBIL"</formula>
    </cfRule>
    <cfRule type="cellIs" dxfId="411" priority="9" stopIfTrue="1" operator="equal">
      <formula>"HÁBIL"</formula>
    </cfRule>
    <cfRule type="cellIs" dxfId="410" priority="10" stopIfTrue="1" operator="equal">
      <formula>"NO APLICA"</formula>
    </cfRule>
  </conditionalFormatting>
  <conditionalFormatting sqref="E16">
    <cfRule type="cellIs" dxfId="409" priority="12" operator="equal">
      <formula>"RECHAZO"</formula>
    </cfRule>
    <cfRule type="cellIs" dxfId="408" priority="13" operator="equal">
      <formula>"NO HÁBIL"</formula>
    </cfRule>
  </conditionalFormatting>
  <conditionalFormatting sqref="E16">
    <cfRule type="cellIs" dxfId="407" priority="14" stopIfTrue="1" operator="equal">
      <formula>"HÁBIL"</formula>
    </cfRule>
  </conditionalFormatting>
  <conditionalFormatting sqref="H16">
    <cfRule type="expression" dxfId="406" priority="2">
      <formula>MOD(ROW(),2)</formula>
    </cfRule>
  </conditionalFormatting>
  <conditionalFormatting sqref="F16:J16">
    <cfRule type="cellIs" dxfId="405" priority="1" operator="equal">
      <formula>0</formula>
    </cfRule>
  </conditionalFormatting>
  <dataValidations count="4">
    <dataValidation type="list" allowBlank="1" showInputMessage="1" showErrorMessage="1" sqref="B3:L4" xr:uid="{00000000-0002-0000-0000-000000000000}">
      <formula1>DEPENDENCIAS</formula1>
    </dataValidation>
    <dataValidation type="list" allowBlank="1" showInputMessage="1" showErrorMessage="1" sqref="E16" xr:uid="{00000000-0002-0000-0000-000001000000}">
      <formula1>RESULTADO</formula1>
    </dataValidation>
    <dataValidation type="whole" allowBlank="1" showInputMessage="1" showErrorMessage="1" errorTitle="RNOCI" error="! DEBES DIGITAR CERO ( 0 ) ó MENOS UNO ( -1 ) !!" sqref="L16" xr:uid="{00000000-0002-0000-0000-000002000000}">
      <formula1>-1</formula1>
      <formula2>0</formula2>
    </dataValidation>
    <dataValidation type="list" allowBlank="1" showInputMessage="1" showErrorMessage="1" errorTitle="RNOCI" error="! DEBES DIGITAR CERO ( 0 ) ó MENOS UNO ( -1 ) !!" sqref="K16" xr:uid="{00000000-0002-0000-0000-000003000000}">
      <formula1>"SI,NO,VERIFICAR"</formula1>
    </dataValidation>
  </dataValidations>
  <printOptions horizontalCentered="1"/>
  <pageMargins left="0.23622047244094491" right="0.23622047244094491" top="0.74803149606299213" bottom="0.74803149606299213" header="0.31496062992125984" footer="0.31496062992125984"/>
  <pageSetup scale="53" orientation="portrait" horizontalDpi="1200" verticalDpi="1200" r:id="rId1"/>
  <headerFooter alignWithMargins="0">
    <oddFooter>&amp;L&amp;9&amp;F
&amp;A&amp;C&amp;P de &amp;N&amp;R&amp;9INSTITUTO NACIONAL DE VIAS
&amp;D</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11">
    <tabColor theme="9" tint="-0.249977111117893"/>
  </sheetPr>
  <dimension ref="A1:K832"/>
  <sheetViews>
    <sheetView showGridLines="0" zoomScale="81" zoomScaleNormal="81" zoomScaleSheetLayoutView="93" workbookViewId="0"/>
  </sheetViews>
  <sheetFormatPr baseColWidth="10" defaultColWidth="11.42578125" defaultRowHeight="12.75" zeroHeight="1"/>
  <cols>
    <col min="1" max="1" width="2.7109375" style="2" customWidth="1"/>
    <col min="2" max="2" width="5.140625" style="9" customWidth="1"/>
    <col min="3" max="3" width="9.5703125" style="9" customWidth="1"/>
    <col min="4" max="4" width="45.7109375" style="2" customWidth="1"/>
    <col min="5" max="5" width="10.140625" style="2" customWidth="1"/>
    <col min="6" max="6" width="13.5703125" style="2" customWidth="1"/>
    <col min="7" max="7" width="18" style="7" customWidth="1"/>
    <col min="8" max="8" width="22.140625" style="2" customWidth="1"/>
    <col min="9" max="10" width="21.7109375" style="7" customWidth="1"/>
    <col min="11" max="11" width="21.7109375" style="10" customWidth="1"/>
    <col min="12" max="50" width="21.7109375" style="2" customWidth="1"/>
    <col min="51" max="16384" width="11.42578125" style="2"/>
  </cols>
  <sheetData>
    <row r="1" spans="2:11" s="14" customFormat="1" ht="20.100000000000001" customHeight="1">
      <c r="B1" s="259" t="s">
        <v>13</v>
      </c>
      <c r="C1" s="259"/>
      <c r="D1" s="259"/>
      <c r="E1" s="259"/>
      <c r="F1" s="259"/>
      <c r="G1" s="259"/>
      <c r="H1" s="259"/>
      <c r="I1" s="15"/>
      <c r="K1" s="16"/>
    </row>
    <row r="2" spans="2:11" s="14" customFormat="1" ht="20.100000000000001" customHeight="1">
      <c r="B2" s="260" t="s">
        <v>14</v>
      </c>
      <c r="C2" s="260"/>
      <c r="D2" s="260"/>
      <c r="E2" s="260"/>
      <c r="F2" s="260"/>
      <c r="G2" s="260"/>
      <c r="H2" s="260"/>
      <c r="I2" s="15"/>
      <c r="K2" s="16"/>
    </row>
    <row r="3" spans="2:11" s="14" customFormat="1" ht="20.100000000000001" customHeight="1">
      <c r="B3" s="260" t="s">
        <v>69</v>
      </c>
      <c r="C3" s="260"/>
      <c r="D3" s="260"/>
      <c r="E3" s="260"/>
      <c r="F3" s="260"/>
      <c r="G3" s="260"/>
      <c r="H3" s="260"/>
      <c r="I3" s="15"/>
      <c r="J3" s="37"/>
      <c r="K3" s="16"/>
    </row>
    <row r="4" spans="2:11" s="14" customFormat="1" ht="20.100000000000001" customHeight="1">
      <c r="B4" s="260" t="s">
        <v>70</v>
      </c>
      <c r="C4" s="260"/>
      <c r="D4" s="260"/>
      <c r="E4" s="260"/>
      <c r="F4" s="260"/>
      <c r="G4" s="260"/>
      <c r="H4" s="260"/>
      <c r="I4" s="15"/>
      <c r="J4" s="38"/>
      <c r="K4" s="16"/>
    </row>
    <row r="5" spans="2:11" s="14" customFormat="1" ht="20.100000000000001" customHeight="1">
      <c r="B5" s="260" t="s">
        <v>93</v>
      </c>
      <c r="C5" s="260"/>
      <c r="D5" s="260"/>
      <c r="E5" s="260"/>
      <c r="F5" s="260"/>
      <c r="G5" s="260"/>
      <c r="H5" s="260"/>
      <c r="I5" s="15"/>
      <c r="K5" s="16"/>
    </row>
    <row r="6" spans="2:11" s="14" customFormat="1" ht="25.5" customHeight="1">
      <c r="B6" s="262"/>
      <c r="C6" s="262"/>
      <c r="D6" s="262"/>
      <c r="E6" s="262"/>
      <c r="F6" s="262"/>
      <c r="G6" s="262"/>
      <c r="H6" s="262"/>
      <c r="I6" s="15"/>
      <c r="K6" s="16"/>
    </row>
    <row r="7" spans="2:11" s="14" customFormat="1" ht="36.75" customHeight="1">
      <c r="B7" s="260" t="s">
        <v>94</v>
      </c>
      <c r="C7" s="260"/>
      <c r="D7" s="260"/>
      <c r="E7" s="260"/>
      <c r="F7" s="260"/>
      <c r="G7" s="260"/>
      <c r="H7" s="260"/>
      <c r="I7" s="87">
        <v>1</v>
      </c>
      <c r="K7" s="16"/>
    </row>
    <row r="8" spans="2:11" s="14" customFormat="1" ht="18"/>
    <row r="9" spans="2:11" s="11" customFormat="1" ht="13.5" thickBot="1">
      <c r="B9" s="263" t="s">
        <v>53</v>
      </c>
      <c r="C9" s="263"/>
      <c r="D9" s="263"/>
      <c r="E9" s="263"/>
      <c r="F9" s="263"/>
      <c r="G9" s="263"/>
      <c r="H9" s="263"/>
      <c r="I9" s="88">
        <v>1</v>
      </c>
      <c r="J9" s="159"/>
      <c r="K9" s="159"/>
    </row>
    <row r="10" spans="2:11" ht="20.100000000000001" customHeight="1" thickTop="1" thickBot="1">
      <c r="B10" s="261"/>
      <c r="C10" s="261"/>
      <c r="D10" s="261"/>
      <c r="E10" s="12"/>
      <c r="F10" s="12"/>
      <c r="G10" s="67" t="s">
        <v>55</v>
      </c>
      <c r="H10" s="68" t="s">
        <v>56</v>
      </c>
      <c r="I10" s="233" t="s">
        <v>76</v>
      </c>
      <c r="J10" s="233"/>
      <c r="K10" s="233"/>
    </row>
    <row r="11" spans="2:11" s="5" customFormat="1" ht="20.25" customHeight="1" thickTop="1">
      <c r="B11" s="234"/>
      <c r="C11" s="234"/>
      <c r="D11" s="234"/>
      <c r="E11" s="234"/>
      <c r="F11" s="234"/>
      <c r="G11" s="234"/>
      <c r="H11" s="234"/>
      <c r="I11" s="239">
        <v>1</v>
      </c>
      <c r="J11" s="239"/>
      <c r="K11" s="239"/>
    </row>
    <row r="12" spans="2:11" s="6" customFormat="1" ht="17.25" customHeight="1" thickBot="1">
      <c r="B12" s="235" t="s">
        <v>0</v>
      </c>
      <c r="C12" s="235"/>
      <c r="D12" s="235"/>
      <c r="E12" s="235"/>
      <c r="F12" s="235"/>
      <c r="G12" s="235"/>
      <c r="H12" s="235"/>
      <c r="I12" s="240" t="s">
        <v>206</v>
      </c>
      <c r="J12" s="240"/>
      <c r="K12" s="240"/>
    </row>
    <row r="13" spans="2:11" ht="30.6" customHeight="1" thickBot="1">
      <c r="B13" s="244"/>
      <c r="C13" s="245"/>
      <c r="D13" s="245"/>
      <c r="E13" s="245"/>
      <c r="F13" s="245"/>
      <c r="G13" s="245"/>
      <c r="H13" s="246"/>
      <c r="I13" s="247"/>
      <c r="J13" s="248"/>
      <c r="K13" s="249"/>
    </row>
    <row r="14" spans="2:11" ht="36" customHeight="1" thickBot="1">
      <c r="B14" s="50" t="s">
        <v>6</v>
      </c>
      <c r="C14" s="51" t="s">
        <v>8</v>
      </c>
      <c r="D14" s="39" t="s">
        <v>50</v>
      </c>
      <c r="E14" s="39" t="s">
        <v>1</v>
      </c>
      <c r="F14" s="40" t="s">
        <v>5</v>
      </c>
      <c r="G14" s="39" t="s">
        <v>2</v>
      </c>
      <c r="H14" s="41" t="s">
        <v>22</v>
      </c>
      <c r="I14" s="42" t="s">
        <v>2</v>
      </c>
      <c r="J14" s="39" t="s">
        <v>3</v>
      </c>
      <c r="K14" s="137" t="s">
        <v>4</v>
      </c>
    </row>
    <row r="15" spans="2:11" ht="30.6" customHeight="1" thickBot="1">
      <c r="B15" s="256" t="s">
        <v>95</v>
      </c>
      <c r="C15" s="257"/>
      <c r="D15" s="257"/>
      <c r="E15" s="257"/>
      <c r="F15" s="257"/>
      <c r="G15" s="257"/>
      <c r="H15" s="258"/>
      <c r="I15" s="190"/>
      <c r="J15" s="191"/>
      <c r="K15" s="192"/>
    </row>
    <row r="16" spans="2:11" ht="20.25" customHeight="1">
      <c r="B16" s="91" t="s">
        <v>88</v>
      </c>
      <c r="C16" s="92"/>
      <c r="D16" s="92"/>
      <c r="E16" s="92"/>
      <c r="F16" s="93"/>
      <c r="G16" s="92"/>
      <c r="H16" s="94"/>
      <c r="I16" s="120"/>
      <c r="J16" s="121"/>
      <c r="K16" s="138"/>
    </row>
    <row r="17" spans="2:11" ht="30.6" customHeight="1">
      <c r="B17" s="52">
        <v>1</v>
      </c>
      <c r="C17" s="53" t="s">
        <v>96</v>
      </c>
      <c r="D17" s="54" t="s">
        <v>99</v>
      </c>
      <c r="E17" s="53" t="s">
        <v>100</v>
      </c>
      <c r="F17" s="55">
        <v>1</v>
      </c>
      <c r="G17" s="56">
        <v>6303573</v>
      </c>
      <c r="H17" s="57">
        <v>6303573</v>
      </c>
      <c r="I17" s="58">
        <v>6114465</v>
      </c>
      <c r="J17" s="59">
        <v>6114465</v>
      </c>
      <c r="K17" s="139" t="s">
        <v>209</v>
      </c>
    </row>
    <row r="18" spans="2:11" ht="30.6" customHeight="1">
      <c r="B18" s="52">
        <v>2</v>
      </c>
      <c r="C18" s="53" t="s">
        <v>97</v>
      </c>
      <c r="D18" s="54" t="s">
        <v>101</v>
      </c>
      <c r="E18" s="53" t="s">
        <v>74</v>
      </c>
      <c r="F18" s="55">
        <v>83</v>
      </c>
      <c r="G18" s="56">
        <v>156992</v>
      </c>
      <c r="H18" s="57">
        <v>13030336</v>
      </c>
      <c r="I18" s="58">
        <v>152282</v>
      </c>
      <c r="J18" s="59">
        <v>12639406</v>
      </c>
      <c r="K18" s="139" t="s">
        <v>209</v>
      </c>
    </row>
    <row r="19" spans="2:11" ht="40.5" customHeight="1">
      <c r="B19" s="52">
        <v>3</v>
      </c>
      <c r="C19" s="53" t="s">
        <v>98</v>
      </c>
      <c r="D19" s="54" t="s">
        <v>102</v>
      </c>
      <c r="E19" s="53" t="s">
        <v>71</v>
      </c>
      <c r="F19" s="55">
        <v>732</v>
      </c>
      <c r="G19" s="56">
        <v>21302</v>
      </c>
      <c r="H19" s="57">
        <v>15593064</v>
      </c>
      <c r="I19" s="58">
        <v>20662</v>
      </c>
      <c r="J19" s="59">
        <v>15124584</v>
      </c>
      <c r="K19" s="139" t="s">
        <v>209</v>
      </c>
    </row>
    <row r="20" spans="2:11" ht="50.45" customHeight="1">
      <c r="B20" s="52">
        <v>4</v>
      </c>
      <c r="C20" s="53" t="s">
        <v>89</v>
      </c>
      <c r="D20" s="54" t="s">
        <v>103</v>
      </c>
      <c r="E20" s="53" t="s">
        <v>71</v>
      </c>
      <c r="F20" s="55">
        <v>112</v>
      </c>
      <c r="G20" s="56">
        <v>197645</v>
      </c>
      <c r="H20" s="57">
        <v>22136240</v>
      </c>
      <c r="I20" s="58">
        <v>158116</v>
      </c>
      <c r="J20" s="59">
        <v>17708992</v>
      </c>
      <c r="K20" s="139" t="s">
        <v>209</v>
      </c>
    </row>
    <row r="21" spans="2:11" ht="20.25" customHeight="1" thickBot="1">
      <c r="B21" s="117" t="s">
        <v>75</v>
      </c>
      <c r="C21" s="4"/>
      <c r="D21" s="4"/>
      <c r="E21" s="4"/>
      <c r="F21" s="118"/>
      <c r="G21" s="119"/>
      <c r="H21" s="122">
        <v>57063213</v>
      </c>
      <c r="I21" s="116"/>
      <c r="J21" s="123">
        <v>51587447</v>
      </c>
      <c r="K21" s="140"/>
    </row>
    <row r="22" spans="2:11" ht="20.25" customHeight="1">
      <c r="B22" s="91" t="s">
        <v>72</v>
      </c>
      <c r="C22" s="92"/>
      <c r="D22" s="92"/>
      <c r="E22" s="92"/>
      <c r="F22" s="93"/>
      <c r="G22" s="92"/>
      <c r="H22" s="94"/>
      <c r="I22" s="120"/>
      <c r="J22" s="121"/>
      <c r="K22" s="138"/>
    </row>
    <row r="23" spans="2:11" ht="30.6" customHeight="1">
      <c r="B23" s="52">
        <v>5</v>
      </c>
      <c r="C23" s="53">
        <v>312.39999999999998</v>
      </c>
      <c r="D23" s="54" t="s">
        <v>106</v>
      </c>
      <c r="E23" s="53" t="s">
        <v>71</v>
      </c>
      <c r="F23" s="55">
        <v>559</v>
      </c>
      <c r="G23" s="56">
        <v>193650</v>
      </c>
      <c r="H23" s="57">
        <v>108250350</v>
      </c>
      <c r="I23" s="58">
        <v>187840</v>
      </c>
      <c r="J23" s="59">
        <v>105002560</v>
      </c>
      <c r="K23" s="139" t="s">
        <v>209</v>
      </c>
    </row>
    <row r="24" spans="2:11" ht="30.6" customHeight="1">
      <c r="B24" s="52">
        <v>6</v>
      </c>
      <c r="C24" s="53" t="s">
        <v>104</v>
      </c>
      <c r="D24" s="54" t="s">
        <v>107</v>
      </c>
      <c r="E24" s="53" t="s">
        <v>71</v>
      </c>
      <c r="F24" s="55">
        <v>115</v>
      </c>
      <c r="G24" s="56">
        <v>213832</v>
      </c>
      <c r="H24" s="57">
        <v>24590680</v>
      </c>
      <c r="I24" s="58">
        <v>207417</v>
      </c>
      <c r="J24" s="59">
        <v>23852955</v>
      </c>
      <c r="K24" s="139" t="s">
        <v>209</v>
      </c>
    </row>
    <row r="25" spans="2:11" ht="30.6" customHeight="1">
      <c r="B25" s="52">
        <v>7</v>
      </c>
      <c r="C25" s="53" t="s">
        <v>105</v>
      </c>
      <c r="D25" s="54" t="s">
        <v>108</v>
      </c>
      <c r="E25" s="53" t="s">
        <v>71</v>
      </c>
      <c r="F25" s="55">
        <v>637</v>
      </c>
      <c r="G25" s="56">
        <v>256462</v>
      </c>
      <c r="H25" s="57">
        <v>163366294</v>
      </c>
      <c r="I25" s="58">
        <v>248768</v>
      </c>
      <c r="J25" s="59">
        <v>158465216</v>
      </c>
      <c r="K25" s="139" t="s">
        <v>209</v>
      </c>
    </row>
    <row r="26" spans="2:11" ht="20.25" customHeight="1" thickBot="1">
      <c r="B26" s="117" t="s">
        <v>75</v>
      </c>
      <c r="C26" s="4"/>
      <c r="D26" s="4"/>
      <c r="E26" s="4"/>
      <c r="F26" s="118"/>
      <c r="G26" s="119"/>
      <c r="H26" s="122">
        <v>296207324</v>
      </c>
      <c r="I26" s="116"/>
      <c r="J26" s="123">
        <v>287320731</v>
      </c>
      <c r="K26" s="140"/>
    </row>
    <row r="27" spans="2:11" ht="20.25" customHeight="1">
      <c r="B27" s="91" t="s">
        <v>109</v>
      </c>
      <c r="C27" s="92"/>
      <c r="D27" s="92"/>
      <c r="E27" s="92"/>
      <c r="F27" s="93"/>
      <c r="G27" s="92"/>
      <c r="H27" s="94"/>
      <c r="I27" s="120"/>
      <c r="J27" s="121"/>
      <c r="K27" s="138"/>
    </row>
    <row r="28" spans="2:11" ht="30.6" customHeight="1">
      <c r="B28" s="52">
        <v>8</v>
      </c>
      <c r="C28" s="53" t="s">
        <v>110</v>
      </c>
      <c r="D28" s="54" t="s">
        <v>112</v>
      </c>
      <c r="E28" s="53" t="s">
        <v>71</v>
      </c>
      <c r="F28" s="55">
        <v>637</v>
      </c>
      <c r="G28" s="56">
        <v>1061148</v>
      </c>
      <c r="H28" s="57">
        <v>675951276</v>
      </c>
      <c r="I28" s="58">
        <v>1060670</v>
      </c>
      <c r="J28" s="59">
        <v>675646790</v>
      </c>
      <c r="K28" s="139" t="s">
        <v>209</v>
      </c>
    </row>
    <row r="29" spans="2:11" ht="40.5" customHeight="1">
      <c r="B29" s="52">
        <v>9</v>
      </c>
      <c r="C29" s="53" t="s">
        <v>111</v>
      </c>
      <c r="D29" s="54" t="s">
        <v>113</v>
      </c>
      <c r="E29" s="53" t="s">
        <v>78</v>
      </c>
      <c r="F29" s="55">
        <v>77</v>
      </c>
      <c r="G29" s="56">
        <v>107573</v>
      </c>
      <c r="H29" s="57">
        <v>8283121</v>
      </c>
      <c r="I29" s="58">
        <v>104345</v>
      </c>
      <c r="J29" s="59">
        <v>8034565</v>
      </c>
      <c r="K29" s="139" t="s">
        <v>209</v>
      </c>
    </row>
    <row r="30" spans="2:11" ht="20.25" customHeight="1" thickBot="1">
      <c r="B30" s="117" t="s">
        <v>75</v>
      </c>
      <c r="C30" s="4"/>
      <c r="D30" s="4"/>
      <c r="E30" s="4"/>
      <c r="F30" s="118"/>
      <c r="G30" s="119"/>
      <c r="H30" s="122">
        <v>684234397</v>
      </c>
      <c r="I30" s="116"/>
      <c r="J30" s="123">
        <v>683681355</v>
      </c>
      <c r="K30" s="140"/>
    </row>
    <row r="31" spans="2:11" ht="20.25" customHeight="1">
      <c r="B31" s="91" t="s">
        <v>73</v>
      </c>
      <c r="C31" s="92"/>
      <c r="D31" s="92"/>
      <c r="E31" s="92"/>
      <c r="F31" s="93"/>
      <c r="G31" s="92"/>
      <c r="H31" s="94"/>
      <c r="I31" s="120"/>
      <c r="J31" s="121"/>
      <c r="K31" s="138"/>
    </row>
    <row r="32" spans="2:11" ht="40.5" customHeight="1">
      <c r="B32" s="52">
        <v>10</v>
      </c>
      <c r="C32" s="53">
        <v>610.20000000000005</v>
      </c>
      <c r="D32" s="54" t="s">
        <v>117</v>
      </c>
      <c r="E32" s="53" t="s">
        <v>71</v>
      </c>
      <c r="F32" s="55">
        <v>57</v>
      </c>
      <c r="G32" s="56">
        <v>167657</v>
      </c>
      <c r="H32" s="57">
        <v>9556449</v>
      </c>
      <c r="I32" s="58">
        <v>162627</v>
      </c>
      <c r="J32" s="59">
        <v>9269739</v>
      </c>
      <c r="K32" s="139" t="s">
        <v>209</v>
      </c>
    </row>
    <row r="33" spans="2:11" ht="40.5" customHeight="1">
      <c r="B33" s="52">
        <v>11</v>
      </c>
      <c r="C33" s="53">
        <v>610.79999999999995</v>
      </c>
      <c r="D33" s="54" t="s">
        <v>118</v>
      </c>
      <c r="E33" s="53" t="s">
        <v>71</v>
      </c>
      <c r="F33" s="55">
        <v>732</v>
      </c>
      <c r="G33" s="56">
        <v>196632</v>
      </c>
      <c r="H33" s="57">
        <v>143934624</v>
      </c>
      <c r="I33" s="58">
        <v>190733</v>
      </c>
      <c r="J33" s="59">
        <v>139616556</v>
      </c>
      <c r="K33" s="139" t="s">
        <v>209</v>
      </c>
    </row>
    <row r="34" spans="2:11" ht="30.6" customHeight="1">
      <c r="B34" s="52">
        <v>12</v>
      </c>
      <c r="C34" s="53">
        <v>630.4</v>
      </c>
      <c r="D34" s="54" t="s">
        <v>119</v>
      </c>
      <c r="E34" s="53" t="s">
        <v>71</v>
      </c>
      <c r="F34" s="55">
        <v>163</v>
      </c>
      <c r="G34" s="56">
        <v>1110619</v>
      </c>
      <c r="H34" s="57">
        <v>181030897</v>
      </c>
      <c r="I34" s="58">
        <v>1077300</v>
      </c>
      <c r="J34" s="59">
        <v>175599900</v>
      </c>
      <c r="K34" s="139" t="s">
        <v>209</v>
      </c>
    </row>
    <row r="35" spans="2:11" ht="40.5" customHeight="1">
      <c r="B35" s="52">
        <v>13</v>
      </c>
      <c r="C35" s="53">
        <v>630.6</v>
      </c>
      <c r="D35" s="54" t="s">
        <v>120</v>
      </c>
      <c r="E35" s="53" t="s">
        <v>71</v>
      </c>
      <c r="F35" s="55">
        <v>17</v>
      </c>
      <c r="G35" s="56">
        <v>839451</v>
      </c>
      <c r="H35" s="57">
        <v>14270667</v>
      </c>
      <c r="I35" s="58">
        <v>814267</v>
      </c>
      <c r="J35" s="59">
        <v>13842539</v>
      </c>
      <c r="K35" s="139" t="s">
        <v>209</v>
      </c>
    </row>
    <row r="36" spans="2:11" ht="30.6" customHeight="1">
      <c r="B36" s="52">
        <v>14</v>
      </c>
      <c r="C36" s="53">
        <v>630.70000000000005</v>
      </c>
      <c r="D36" s="54" t="s">
        <v>121</v>
      </c>
      <c r="E36" s="53" t="s">
        <v>71</v>
      </c>
      <c r="F36" s="55">
        <v>33</v>
      </c>
      <c r="G36" s="56">
        <v>651288</v>
      </c>
      <c r="H36" s="57">
        <v>21492504</v>
      </c>
      <c r="I36" s="58">
        <v>631749</v>
      </c>
      <c r="J36" s="59">
        <v>20847717</v>
      </c>
      <c r="K36" s="139" t="s">
        <v>209</v>
      </c>
    </row>
    <row r="37" spans="2:11" ht="30.6" customHeight="1">
      <c r="B37" s="52">
        <v>15</v>
      </c>
      <c r="C37" s="53">
        <v>640.1</v>
      </c>
      <c r="D37" s="54" t="s">
        <v>122</v>
      </c>
      <c r="E37" s="53" t="s">
        <v>123</v>
      </c>
      <c r="F37" s="55">
        <v>17064</v>
      </c>
      <c r="G37" s="56">
        <v>8078</v>
      </c>
      <c r="H37" s="57">
        <v>137842992</v>
      </c>
      <c r="I37" s="58">
        <v>8074</v>
      </c>
      <c r="J37" s="59">
        <v>137774736</v>
      </c>
      <c r="K37" s="139" t="s">
        <v>209</v>
      </c>
    </row>
    <row r="38" spans="2:11" ht="40.5" customHeight="1">
      <c r="B38" s="52">
        <v>16</v>
      </c>
      <c r="C38" s="53">
        <v>650.20000000000005</v>
      </c>
      <c r="D38" s="54" t="s">
        <v>124</v>
      </c>
      <c r="E38" s="53" t="s">
        <v>123</v>
      </c>
      <c r="F38" s="55">
        <v>30060</v>
      </c>
      <c r="G38" s="56">
        <v>15601</v>
      </c>
      <c r="H38" s="57">
        <v>468966060</v>
      </c>
      <c r="I38" s="58">
        <v>15132</v>
      </c>
      <c r="J38" s="59">
        <v>454867920</v>
      </c>
      <c r="K38" s="139" t="s">
        <v>209</v>
      </c>
    </row>
    <row r="39" spans="2:11" ht="40.5" customHeight="1">
      <c r="B39" s="52">
        <v>17</v>
      </c>
      <c r="C39" s="53">
        <v>650.4</v>
      </c>
      <c r="D39" s="54" t="s">
        <v>125</v>
      </c>
      <c r="E39" s="53" t="s">
        <v>123</v>
      </c>
      <c r="F39" s="55">
        <v>30060</v>
      </c>
      <c r="G39" s="56">
        <v>15322</v>
      </c>
      <c r="H39" s="57">
        <v>460579320</v>
      </c>
      <c r="I39" s="58">
        <v>14862</v>
      </c>
      <c r="J39" s="59">
        <v>446751720</v>
      </c>
      <c r="K39" s="139" t="s">
        <v>209</v>
      </c>
    </row>
    <row r="40" spans="2:11" ht="60.6" customHeight="1">
      <c r="B40" s="52">
        <v>18</v>
      </c>
      <c r="C40" s="53" t="s">
        <v>114</v>
      </c>
      <c r="D40" s="54" t="s">
        <v>126</v>
      </c>
      <c r="E40" s="53" t="s">
        <v>123</v>
      </c>
      <c r="F40" s="55">
        <v>64000</v>
      </c>
      <c r="G40" s="56">
        <v>15601</v>
      </c>
      <c r="H40" s="57">
        <v>998464000</v>
      </c>
      <c r="I40" s="58">
        <v>15132</v>
      </c>
      <c r="J40" s="59">
        <v>968448000</v>
      </c>
      <c r="K40" s="139" t="s">
        <v>209</v>
      </c>
    </row>
    <row r="41" spans="2:11" ht="40.5" customHeight="1">
      <c r="B41" s="52">
        <v>19</v>
      </c>
      <c r="C41" s="53">
        <v>671.1</v>
      </c>
      <c r="D41" s="54" t="s">
        <v>127</v>
      </c>
      <c r="E41" s="53" t="s">
        <v>71</v>
      </c>
      <c r="F41" s="55">
        <v>42</v>
      </c>
      <c r="G41" s="56">
        <v>1002192</v>
      </c>
      <c r="H41" s="57">
        <v>42092064</v>
      </c>
      <c r="I41" s="58">
        <v>972126</v>
      </c>
      <c r="J41" s="59">
        <v>40829292</v>
      </c>
      <c r="K41" s="139" t="s">
        <v>209</v>
      </c>
    </row>
    <row r="42" spans="2:11" ht="40.5" customHeight="1">
      <c r="B42" s="52">
        <v>20</v>
      </c>
      <c r="C42" s="53">
        <v>672.3</v>
      </c>
      <c r="D42" s="54" t="s">
        <v>128</v>
      </c>
      <c r="E42" s="53" t="s">
        <v>74</v>
      </c>
      <c r="F42" s="55">
        <v>310</v>
      </c>
      <c r="G42" s="56">
        <v>89211</v>
      </c>
      <c r="H42" s="57">
        <v>27655410</v>
      </c>
      <c r="I42" s="58">
        <v>86534</v>
      </c>
      <c r="J42" s="59">
        <v>26825540</v>
      </c>
      <c r="K42" s="139" t="s">
        <v>209</v>
      </c>
    </row>
    <row r="43" spans="2:11" ht="40.5" customHeight="1">
      <c r="B43" s="52">
        <v>21</v>
      </c>
      <c r="C43" s="53">
        <v>683.1</v>
      </c>
      <c r="D43" s="54" t="s">
        <v>129</v>
      </c>
      <c r="E43" s="53" t="s">
        <v>78</v>
      </c>
      <c r="F43" s="55">
        <v>6334</v>
      </c>
      <c r="G43" s="56">
        <v>17028</v>
      </c>
      <c r="H43" s="57">
        <v>107855352</v>
      </c>
      <c r="I43" s="58">
        <v>16517</v>
      </c>
      <c r="J43" s="59">
        <v>104618678</v>
      </c>
      <c r="K43" s="139" t="s">
        <v>209</v>
      </c>
    </row>
    <row r="44" spans="2:11" ht="50.45" customHeight="1">
      <c r="B44" s="52">
        <v>22</v>
      </c>
      <c r="C44" s="53">
        <v>683.2</v>
      </c>
      <c r="D44" s="54" t="s">
        <v>130</v>
      </c>
      <c r="E44" s="53" t="s">
        <v>78</v>
      </c>
      <c r="F44" s="55">
        <v>7557</v>
      </c>
      <c r="G44" s="56">
        <v>32629</v>
      </c>
      <c r="H44" s="57">
        <v>246577353</v>
      </c>
      <c r="I44" s="58">
        <v>31650</v>
      </c>
      <c r="J44" s="59">
        <v>239179050</v>
      </c>
      <c r="K44" s="139" t="s">
        <v>209</v>
      </c>
    </row>
    <row r="45" spans="2:11" ht="40.5" customHeight="1">
      <c r="B45" s="52">
        <v>23</v>
      </c>
      <c r="C45" s="53">
        <v>683.5</v>
      </c>
      <c r="D45" s="54" t="s">
        <v>131</v>
      </c>
      <c r="E45" s="53" t="s">
        <v>71</v>
      </c>
      <c r="F45" s="55">
        <v>3721</v>
      </c>
      <c r="G45" s="56">
        <v>231852</v>
      </c>
      <c r="H45" s="57">
        <v>862721292</v>
      </c>
      <c r="I45" s="58">
        <v>185481</v>
      </c>
      <c r="J45" s="59">
        <v>690174801</v>
      </c>
      <c r="K45" s="139" t="s">
        <v>209</v>
      </c>
    </row>
    <row r="46" spans="2:11" ht="50.45" customHeight="1">
      <c r="B46" s="52">
        <v>24</v>
      </c>
      <c r="C46" s="53" t="s">
        <v>115</v>
      </c>
      <c r="D46" s="54" t="s">
        <v>132</v>
      </c>
      <c r="E46" s="53" t="s">
        <v>71</v>
      </c>
      <c r="F46" s="55">
        <v>536</v>
      </c>
      <c r="G46" s="56">
        <v>250562</v>
      </c>
      <c r="H46" s="57">
        <v>134301232</v>
      </c>
      <c r="I46" s="58">
        <v>238033</v>
      </c>
      <c r="J46" s="59">
        <v>127585688</v>
      </c>
      <c r="K46" s="139" t="s">
        <v>209</v>
      </c>
    </row>
    <row r="47" spans="2:11" ht="50.45" customHeight="1">
      <c r="B47" s="52">
        <v>25</v>
      </c>
      <c r="C47" s="53" t="s">
        <v>116</v>
      </c>
      <c r="D47" s="54" t="s">
        <v>132</v>
      </c>
      <c r="E47" s="53" t="s">
        <v>71</v>
      </c>
      <c r="F47" s="55">
        <v>302</v>
      </c>
      <c r="G47" s="56">
        <v>209846</v>
      </c>
      <c r="H47" s="57">
        <v>63373492</v>
      </c>
      <c r="I47" s="58">
        <v>209751</v>
      </c>
      <c r="J47" s="59">
        <v>63344802</v>
      </c>
      <c r="K47" s="139" t="s">
        <v>209</v>
      </c>
    </row>
    <row r="48" spans="2:11" ht="20.25" customHeight="1" thickBot="1">
      <c r="B48" s="117" t="s">
        <v>75</v>
      </c>
      <c r="C48" s="4"/>
      <c r="D48" s="4"/>
      <c r="E48" s="4"/>
      <c r="F48" s="118"/>
      <c r="G48" s="119"/>
      <c r="H48" s="122">
        <v>3920713708</v>
      </c>
      <c r="I48" s="116"/>
      <c r="J48" s="123">
        <v>3659576678</v>
      </c>
      <c r="K48" s="140"/>
    </row>
    <row r="49" spans="2:11" ht="20.25" customHeight="1">
      <c r="B49" s="91" t="s">
        <v>83</v>
      </c>
      <c r="C49" s="92"/>
      <c r="D49" s="92"/>
      <c r="E49" s="92"/>
      <c r="F49" s="93"/>
      <c r="G49" s="92"/>
      <c r="H49" s="94"/>
      <c r="I49" s="120"/>
      <c r="J49" s="121"/>
      <c r="K49" s="138"/>
    </row>
    <row r="50" spans="2:11" ht="30.6" customHeight="1">
      <c r="B50" s="52">
        <v>26</v>
      </c>
      <c r="C50" s="53" t="s">
        <v>80</v>
      </c>
      <c r="D50" s="54" t="s">
        <v>135</v>
      </c>
      <c r="E50" s="53" t="s">
        <v>74</v>
      </c>
      <c r="F50" s="55">
        <v>1368</v>
      </c>
      <c r="G50" s="56">
        <v>3418</v>
      </c>
      <c r="H50" s="57">
        <v>4675824</v>
      </c>
      <c r="I50" s="58">
        <v>3315</v>
      </c>
      <c r="J50" s="59">
        <v>4534920</v>
      </c>
      <c r="K50" s="139" t="s">
        <v>209</v>
      </c>
    </row>
    <row r="51" spans="2:11" ht="30.6" customHeight="1">
      <c r="B51" s="52">
        <v>27</v>
      </c>
      <c r="C51" s="53">
        <v>700.3</v>
      </c>
      <c r="D51" s="54" t="s">
        <v>84</v>
      </c>
      <c r="E51" s="53" t="s">
        <v>78</v>
      </c>
      <c r="F51" s="55">
        <v>24</v>
      </c>
      <c r="G51" s="56">
        <v>51891</v>
      </c>
      <c r="H51" s="57">
        <v>1245384</v>
      </c>
      <c r="I51" s="58">
        <v>50334</v>
      </c>
      <c r="J51" s="59">
        <v>1208016</v>
      </c>
      <c r="K51" s="139" t="s">
        <v>209</v>
      </c>
    </row>
    <row r="52" spans="2:11" ht="30.6" customHeight="1">
      <c r="B52" s="52">
        <v>28</v>
      </c>
      <c r="C52" s="53" t="s">
        <v>133</v>
      </c>
      <c r="D52" s="54" t="s">
        <v>136</v>
      </c>
      <c r="E52" s="53" t="s">
        <v>137</v>
      </c>
      <c r="F52" s="55">
        <v>86</v>
      </c>
      <c r="G52" s="56">
        <v>11394</v>
      </c>
      <c r="H52" s="57">
        <v>979884</v>
      </c>
      <c r="I52" s="58">
        <v>11052</v>
      </c>
      <c r="J52" s="59">
        <v>950472</v>
      </c>
      <c r="K52" s="139" t="s">
        <v>209</v>
      </c>
    </row>
    <row r="53" spans="2:11" ht="30.6" customHeight="1">
      <c r="B53" s="52">
        <v>29</v>
      </c>
      <c r="C53" s="53" t="s">
        <v>134</v>
      </c>
      <c r="D53" s="54" t="s">
        <v>138</v>
      </c>
      <c r="E53" s="53" t="s">
        <v>137</v>
      </c>
      <c r="F53" s="55">
        <v>86</v>
      </c>
      <c r="G53" s="56">
        <v>11394</v>
      </c>
      <c r="H53" s="57">
        <v>979884</v>
      </c>
      <c r="I53" s="58">
        <v>11052</v>
      </c>
      <c r="J53" s="59">
        <v>950472</v>
      </c>
      <c r="K53" s="139" t="s">
        <v>209</v>
      </c>
    </row>
    <row r="54" spans="2:11" ht="50.45" customHeight="1">
      <c r="B54" s="52">
        <v>30</v>
      </c>
      <c r="C54" s="53" t="s">
        <v>92</v>
      </c>
      <c r="D54" s="54" t="s">
        <v>139</v>
      </c>
      <c r="E54" s="53" t="s">
        <v>137</v>
      </c>
      <c r="F54" s="55">
        <v>16</v>
      </c>
      <c r="G54" s="56">
        <v>949730</v>
      </c>
      <c r="H54" s="57">
        <v>15195680</v>
      </c>
      <c r="I54" s="58">
        <v>921238</v>
      </c>
      <c r="J54" s="59">
        <v>14739808</v>
      </c>
      <c r="K54" s="139" t="s">
        <v>209</v>
      </c>
    </row>
    <row r="55" spans="2:11" ht="20.25" customHeight="1" thickBot="1">
      <c r="B55" s="117" t="s">
        <v>75</v>
      </c>
      <c r="C55" s="4"/>
      <c r="D55" s="4"/>
      <c r="E55" s="4"/>
      <c r="F55" s="118"/>
      <c r="G55" s="119"/>
      <c r="H55" s="122">
        <v>23076656</v>
      </c>
      <c r="I55" s="116"/>
      <c r="J55" s="123">
        <v>22383688</v>
      </c>
      <c r="K55" s="140"/>
    </row>
    <row r="56" spans="2:11" ht="20.25" customHeight="1">
      <c r="B56" s="91" t="s">
        <v>140</v>
      </c>
      <c r="C56" s="92"/>
      <c r="D56" s="92"/>
      <c r="E56" s="92"/>
      <c r="F56" s="93"/>
      <c r="G56" s="92"/>
      <c r="H56" s="94"/>
      <c r="I56" s="120"/>
      <c r="J56" s="121"/>
      <c r="K56" s="138"/>
    </row>
    <row r="57" spans="2:11" ht="60.6" customHeight="1">
      <c r="B57" s="52">
        <v>31</v>
      </c>
      <c r="C57" s="53" t="s">
        <v>141</v>
      </c>
      <c r="D57" s="54" t="s">
        <v>142</v>
      </c>
      <c r="E57" s="53" t="s">
        <v>85</v>
      </c>
      <c r="F57" s="55">
        <v>3660</v>
      </c>
      <c r="G57" s="56">
        <v>1907</v>
      </c>
      <c r="H57" s="57">
        <v>6979620</v>
      </c>
      <c r="I57" s="58">
        <v>1849</v>
      </c>
      <c r="J57" s="59">
        <v>6767340</v>
      </c>
      <c r="K57" s="139" t="s">
        <v>209</v>
      </c>
    </row>
    <row r="58" spans="2:11" ht="20.25" customHeight="1" thickBot="1">
      <c r="B58" s="117" t="s">
        <v>75</v>
      </c>
      <c r="C58" s="4"/>
      <c r="D58" s="4"/>
      <c r="E58" s="4"/>
      <c r="F58" s="118"/>
      <c r="G58" s="119"/>
      <c r="H58" s="122">
        <v>6979620</v>
      </c>
      <c r="I58" s="116"/>
      <c r="J58" s="123">
        <v>6767340</v>
      </c>
      <c r="K58" s="140"/>
    </row>
    <row r="59" spans="2:11" ht="30.6" customHeight="1" thickBot="1">
      <c r="B59" s="184"/>
      <c r="C59" s="185"/>
      <c r="D59" s="186"/>
      <c r="E59" s="185"/>
      <c r="F59" s="187"/>
      <c r="G59" s="188" t="s">
        <v>143</v>
      </c>
      <c r="H59" s="189">
        <v>4988274918</v>
      </c>
      <c r="I59" s="129"/>
      <c r="J59" s="183">
        <v>4711317239</v>
      </c>
      <c r="K59" s="141"/>
    </row>
    <row r="60" spans="2:11" ht="30.6" customHeight="1" thickBot="1">
      <c r="B60" s="256" t="s">
        <v>144</v>
      </c>
      <c r="C60" s="257"/>
      <c r="D60" s="257"/>
      <c r="E60" s="257"/>
      <c r="F60" s="257"/>
      <c r="G60" s="257"/>
      <c r="H60" s="258"/>
      <c r="I60" s="190"/>
      <c r="J60" s="191"/>
      <c r="K60" s="192"/>
    </row>
    <row r="61" spans="2:11" ht="20.25" customHeight="1">
      <c r="B61" s="91" t="s">
        <v>79</v>
      </c>
      <c r="C61" s="92"/>
      <c r="D61" s="92"/>
      <c r="E61" s="92"/>
      <c r="F61" s="93"/>
      <c r="G61" s="92"/>
      <c r="H61" s="94"/>
      <c r="I61" s="120"/>
      <c r="J61" s="121"/>
      <c r="K61" s="138"/>
    </row>
    <row r="62" spans="2:11" ht="30.6" customHeight="1">
      <c r="B62" s="52">
        <v>32</v>
      </c>
      <c r="C62" s="53">
        <v>420.2</v>
      </c>
      <c r="D62" s="54" t="s">
        <v>145</v>
      </c>
      <c r="E62" s="53" t="s">
        <v>78</v>
      </c>
      <c r="F62" s="55">
        <v>1888</v>
      </c>
      <c r="G62" s="56">
        <v>5013</v>
      </c>
      <c r="H62" s="57">
        <v>9464544</v>
      </c>
      <c r="I62" s="58">
        <v>4862</v>
      </c>
      <c r="J62" s="59">
        <v>9179456</v>
      </c>
      <c r="K62" s="139" t="s">
        <v>209</v>
      </c>
    </row>
    <row r="63" spans="2:11" ht="40.5" customHeight="1">
      <c r="B63" s="52">
        <v>33</v>
      </c>
      <c r="C63" s="53">
        <v>450.2</v>
      </c>
      <c r="D63" s="54" t="s">
        <v>146</v>
      </c>
      <c r="E63" s="53" t="s">
        <v>71</v>
      </c>
      <c r="F63" s="55">
        <v>95</v>
      </c>
      <c r="G63" s="56">
        <v>1428162</v>
      </c>
      <c r="H63" s="57">
        <v>135675390</v>
      </c>
      <c r="I63" s="58">
        <v>1385317</v>
      </c>
      <c r="J63" s="59">
        <v>131605115</v>
      </c>
      <c r="K63" s="139" t="s">
        <v>209</v>
      </c>
    </row>
    <row r="64" spans="2:11" ht="20.25" customHeight="1" thickBot="1">
      <c r="B64" s="117" t="s">
        <v>75</v>
      </c>
      <c r="C64" s="4"/>
      <c r="D64" s="4"/>
      <c r="E64" s="4"/>
      <c r="F64" s="118"/>
      <c r="G64" s="119"/>
      <c r="H64" s="122">
        <v>145139934</v>
      </c>
      <c r="I64" s="116"/>
      <c r="J64" s="123">
        <v>140784571</v>
      </c>
      <c r="K64" s="140"/>
    </row>
    <row r="65" spans="2:11" ht="20.25" customHeight="1">
      <c r="B65" s="91" t="s">
        <v>73</v>
      </c>
      <c r="C65" s="92"/>
      <c r="D65" s="92"/>
      <c r="E65" s="92"/>
      <c r="F65" s="93"/>
      <c r="G65" s="92"/>
      <c r="H65" s="94"/>
      <c r="I65" s="120"/>
      <c r="J65" s="121"/>
      <c r="K65" s="138"/>
    </row>
    <row r="66" spans="2:11" ht="60.6" customHeight="1">
      <c r="B66" s="52">
        <v>34</v>
      </c>
      <c r="C66" s="53" t="s">
        <v>147</v>
      </c>
      <c r="D66" s="54" t="s">
        <v>151</v>
      </c>
      <c r="E66" s="53" t="s">
        <v>74</v>
      </c>
      <c r="F66" s="55">
        <v>550</v>
      </c>
      <c r="G66" s="56">
        <v>3521550</v>
      </c>
      <c r="H66" s="57">
        <v>1936852500</v>
      </c>
      <c r="I66" s="58">
        <v>3415903</v>
      </c>
      <c r="J66" s="59">
        <v>1878746650</v>
      </c>
      <c r="K66" s="139" t="s">
        <v>209</v>
      </c>
    </row>
    <row r="67" spans="2:11" ht="30.6" customHeight="1">
      <c r="B67" s="52">
        <v>35</v>
      </c>
      <c r="C67" s="53">
        <v>630.1</v>
      </c>
      <c r="D67" s="54" t="s">
        <v>152</v>
      </c>
      <c r="E67" s="53" t="s">
        <v>71</v>
      </c>
      <c r="F67" s="55">
        <v>678</v>
      </c>
      <c r="G67" s="56">
        <v>1511405</v>
      </c>
      <c r="H67" s="57">
        <v>1024732590</v>
      </c>
      <c r="I67" s="58">
        <v>1466062</v>
      </c>
      <c r="J67" s="59">
        <v>993990036</v>
      </c>
      <c r="K67" s="139" t="s">
        <v>209</v>
      </c>
    </row>
    <row r="68" spans="2:11" ht="30.6" customHeight="1">
      <c r="B68" s="52">
        <v>36</v>
      </c>
      <c r="C68" s="53">
        <v>630.29999999999995</v>
      </c>
      <c r="D68" s="54" t="s">
        <v>153</v>
      </c>
      <c r="E68" s="53" t="s">
        <v>71</v>
      </c>
      <c r="F68" s="55">
        <v>1686</v>
      </c>
      <c r="G68" s="56">
        <v>1333673</v>
      </c>
      <c r="H68" s="57">
        <v>2248572678</v>
      </c>
      <c r="I68" s="58">
        <v>1333072</v>
      </c>
      <c r="J68" s="59">
        <v>2247559392</v>
      </c>
      <c r="K68" s="139" t="s">
        <v>209</v>
      </c>
    </row>
    <row r="69" spans="2:11" ht="40.5" customHeight="1">
      <c r="B69" s="52">
        <v>37</v>
      </c>
      <c r="C69" s="53">
        <v>630.6</v>
      </c>
      <c r="D69" s="54" t="s">
        <v>120</v>
      </c>
      <c r="E69" s="53" t="s">
        <v>71</v>
      </c>
      <c r="F69" s="55">
        <v>27</v>
      </c>
      <c r="G69" s="56">
        <v>839451</v>
      </c>
      <c r="H69" s="57">
        <v>22665177</v>
      </c>
      <c r="I69" s="58">
        <v>814267</v>
      </c>
      <c r="J69" s="59">
        <v>21985209</v>
      </c>
      <c r="K69" s="139" t="s">
        <v>209</v>
      </c>
    </row>
    <row r="70" spans="2:11" ht="30.6" customHeight="1">
      <c r="B70" s="52">
        <v>38</v>
      </c>
      <c r="C70" s="53">
        <v>632.1</v>
      </c>
      <c r="D70" s="54" t="s">
        <v>154</v>
      </c>
      <c r="E70" s="53" t="s">
        <v>74</v>
      </c>
      <c r="F70" s="55">
        <v>109</v>
      </c>
      <c r="G70" s="56">
        <v>526428</v>
      </c>
      <c r="H70" s="57">
        <v>57380652</v>
      </c>
      <c r="I70" s="58">
        <v>510635</v>
      </c>
      <c r="J70" s="59">
        <v>55659215</v>
      </c>
      <c r="K70" s="139" t="s">
        <v>209</v>
      </c>
    </row>
    <row r="71" spans="2:11" ht="30.6" customHeight="1">
      <c r="B71" s="52">
        <v>39</v>
      </c>
      <c r="C71" s="53">
        <v>640.1</v>
      </c>
      <c r="D71" s="54" t="s">
        <v>122</v>
      </c>
      <c r="E71" s="53" t="s">
        <v>123</v>
      </c>
      <c r="F71" s="55">
        <v>527872</v>
      </c>
      <c r="G71" s="56">
        <v>8078</v>
      </c>
      <c r="H71" s="57">
        <v>4264150016</v>
      </c>
      <c r="I71" s="58">
        <v>8074</v>
      </c>
      <c r="J71" s="59">
        <v>4262038528</v>
      </c>
      <c r="K71" s="139" t="s">
        <v>209</v>
      </c>
    </row>
    <row r="72" spans="2:11" ht="30.6" customHeight="1">
      <c r="B72" s="52">
        <v>40</v>
      </c>
      <c r="C72" s="53">
        <v>641.20000000000005</v>
      </c>
      <c r="D72" s="54" t="s">
        <v>155</v>
      </c>
      <c r="E72" s="53" t="s">
        <v>123</v>
      </c>
      <c r="F72" s="55">
        <v>38433</v>
      </c>
      <c r="G72" s="56">
        <v>19073</v>
      </c>
      <c r="H72" s="57">
        <v>733032609</v>
      </c>
      <c r="I72" s="58">
        <v>19064</v>
      </c>
      <c r="J72" s="59">
        <v>732686712</v>
      </c>
      <c r="K72" s="139" t="s">
        <v>209</v>
      </c>
    </row>
    <row r="73" spans="2:11" ht="40.5" customHeight="1">
      <c r="B73" s="52">
        <v>41</v>
      </c>
      <c r="C73" s="53" t="s">
        <v>148</v>
      </c>
      <c r="D73" s="54" t="s">
        <v>156</v>
      </c>
      <c r="E73" s="53" t="s">
        <v>137</v>
      </c>
      <c r="F73" s="55">
        <v>40</v>
      </c>
      <c r="G73" s="56">
        <v>3270376</v>
      </c>
      <c r="H73" s="57">
        <v>130815040</v>
      </c>
      <c r="I73" s="58">
        <v>3172264</v>
      </c>
      <c r="J73" s="59">
        <v>126890560</v>
      </c>
      <c r="K73" s="139" t="s">
        <v>209</v>
      </c>
    </row>
    <row r="74" spans="2:11" ht="40.5" customHeight="1">
      <c r="B74" s="52">
        <v>42</v>
      </c>
      <c r="C74" s="53" t="s">
        <v>149</v>
      </c>
      <c r="D74" s="54" t="s">
        <v>157</v>
      </c>
      <c r="E74" s="53" t="s">
        <v>74</v>
      </c>
      <c r="F74" s="55">
        <v>1</v>
      </c>
      <c r="G74" s="56">
        <v>2202728</v>
      </c>
      <c r="H74" s="57">
        <v>2202728</v>
      </c>
      <c r="I74" s="58">
        <v>2136646</v>
      </c>
      <c r="J74" s="59">
        <v>2136646</v>
      </c>
      <c r="K74" s="139" t="s">
        <v>209</v>
      </c>
    </row>
    <row r="75" spans="2:11" ht="40.5" customHeight="1">
      <c r="B75" s="52">
        <v>43</v>
      </c>
      <c r="C75" s="53" t="s">
        <v>150</v>
      </c>
      <c r="D75" s="54" t="s">
        <v>158</v>
      </c>
      <c r="E75" s="53" t="s">
        <v>74</v>
      </c>
      <c r="F75" s="55">
        <v>1</v>
      </c>
      <c r="G75" s="56">
        <v>1867516</v>
      </c>
      <c r="H75" s="57">
        <v>1867516</v>
      </c>
      <c r="I75" s="58">
        <v>1811490</v>
      </c>
      <c r="J75" s="59">
        <v>1811490</v>
      </c>
      <c r="K75" s="139" t="s">
        <v>209</v>
      </c>
    </row>
    <row r="76" spans="2:11" ht="40.5" customHeight="1">
      <c r="B76" s="52">
        <v>44</v>
      </c>
      <c r="C76" s="53">
        <v>650.20000000000005</v>
      </c>
      <c r="D76" s="54" t="s">
        <v>124</v>
      </c>
      <c r="E76" s="53" t="s">
        <v>123</v>
      </c>
      <c r="F76" s="55">
        <v>8014</v>
      </c>
      <c r="G76" s="56">
        <v>15601</v>
      </c>
      <c r="H76" s="57">
        <v>125026414</v>
      </c>
      <c r="I76" s="58">
        <v>15132</v>
      </c>
      <c r="J76" s="59">
        <v>121267848</v>
      </c>
      <c r="K76" s="139" t="s">
        <v>209</v>
      </c>
    </row>
    <row r="77" spans="2:11" ht="40.5" customHeight="1">
      <c r="B77" s="52">
        <v>45</v>
      </c>
      <c r="C77" s="53">
        <v>650.4</v>
      </c>
      <c r="D77" s="54" t="s">
        <v>125</v>
      </c>
      <c r="E77" s="53" t="s">
        <v>123</v>
      </c>
      <c r="F77" s="55">
        <v>8014</v>
      </c>
      <c r="G77" s="56">
        <v>15322</v>
      </c>
      <c r="H77" s="57">
        <v>122790508</v>
      </c>
      <c r="I77" s="58">
        <v>14862</v>
      </c>
      <c r="J77" s="59">
        <v>119104068</v>
      </c>
      <c r="K77" s="139" t="s">
        <v>209</v>
      </c>
    </row>
    <row r="78" spans="2:11" ht="20.25" customHeight="1" thickBot="1">
      <c r="B78" s="117" t="s">
        <v>75</v>
      </c>
      <c r="C78" s="4"/>
      <c r="D78" s="4"/>
      <c r="E78" s="4"/>
      <c r="F78" s="118"/>
      <c r="G78" s="119"/>
      <c r="H78" s="122">
        <v>10670088428</v>
      </c>
      <c r="I78" s="116"/>
      <c r="J78" s="123">
        <v>10563876354</v>
      </c>
      <c r="K78" s="140"/>
    </row>
    <row r="79" spans="2:11" ht="20.25" customHeight="1">
      <c r="B79" s="91" t="s">
        <v>83</v>
      </c>
      <c r="C79" s="92"/>
      <c r="D79" s="92"/>
      <c r="E79" s="92"/>
      <c r="F79" s="93"/>
      <c r="G79" s="92"/>
      <c r="H79" s="94"/>
      <c r="I79" s="120"/>
      <c r="J79" s="121"/>
      <c r="K79" s="138"/>
    </row>
    <row r="80" spans="2:11" ht="30.6" customHeight="1">
      <c r="B80" s="52">
        <v>46</v>
      </c>
      <c r="C80" s="53" t="s">
        <v>80</v>
      </c>
      <c r="D80" s="54" t="s">
        <v>135</v>
      </c>
      <c r="E80" s="53" t="s">
        <v>74</v>
      </c>
      <c r="F80" s="55">
        <v>800</v>
      </c>
      <c r="G80" s="56">
        <v>3418</v>
      </c>
      <c r="H80" s="57">
        <v>2734400</v>
      </c>
      <c r="I80" s="58">
        <v>3315</v>
      </c>
      <c r="J80" s="59">
        <v>2652000</v>
      </c>
      <c r="K80" s="139" t="s">
        <v>209</v>
      </c>
    </row>
    <row r="81" spans="2:11" ht="30.6" customHeight="1">
      <c r="B81" s="52">
        <v>47</v>
      </c>
      <c r="C81" s="53">
        <v>700.3</v>
      </c>
      <c r="D81" s="54" t="s">
        <v>84</v>
      </c>
      <c r="E81" s="53" t="s">
        <v>78</v>
      </c>
      <c r="F81" s="55">
        <v>3</v>
      </c>
      <c r="G81" s="56">
        <v>51891</v>
      </c>
      <c r="H81" s="57">
        <v>155673</v>
      </c>
      <c r="I81" s="58">
        <v>50334</v>
      </c>
      <c r="J81" s="59">
        <v>151002</v>
      </c>
      <c r="K81" s="139" t="s">
        <v>209</v>
      </c>
    </row>
    <row r="82" spans="2:11" ht="30.6" customHeight="1">
      <c r="B82" s="52">
        <v>48</v>
      </c>
      <c r="C82" s="53" t="s">
        <v>133</v>
      </c>
      <c r="D82" s="54" t="s">
        <v>136</v>
      </c>
      <c r="E82" s="53" t="s">
        <v>137</v>
      </c>
      <c r="F82" s="55">
        <v>50</v>
      </c>
      <c r="G82" s="56">
        <v>11394</v>
      </c>
      <c r="H82" s="57">
        <v>569700</v>
      </c>
      <c r="I82" s="58">
        <v>11052</v>
      </c>
      <c r="J82" s="59">
        <v>552600</v>
      </c>
      <c r="K82" s="139" t="s">
        <v>209</v>
      </c>
    </row>
    <row r="83" spans="2:11" ht="30.6" customHeight="1">
      <c r="B83" s="52">
        <v>49</v>
      </c>
      <c r="C83" s="53" t="s">
        <v>134</v>
      </c>
      <c r="D83" s="54" t="s">
        <v>138</v>
      </c>
      <c r="E83" s="53" t="s">
        <v>137</v>
      </c>
      <c r="F83" s="55">
        <v>50</v>
      </c>
      <c r="G83" s="56">
        <v>11394</v>
      </c>
      <c r="H83" s="57">
        <v>569700</v>
      </c>
      <c r="I83" s="58">
        <v>11052</v>
      </c>
      <c r="J83" s="59">
        <v>552600</v>
      </c>
      <c r="K83" s="139" t="s">
        <v>209</v>
      </c>
    </row>
    <row r="84" spans="2:11" ht="50.45" customHeight="1">
      <c r="B84" s="52">
        <v>50</v>
      </c>
      <c r="C84" s="53" t="s">
        <v>92</v>
      </c>
      <c r="D84" s="54" t="s">
        <v>139</v>
      </c>
      <c r="E84" s="53" t="s">
        <v>137</v>
      </c>
      <c r="F84" s="55">
        <v>1</v>
      </c>
      <c r="G84" s="56">
        <v>949730</v>
      </c>
      <c r="H84" s="57">
        <v>949730</v>
      </c>
      <c r="I84" s="58">
        <v>921238</v>
      </c>
      <c r="J84" s="59">
        <v>921238</v>
      </c>
      <c r="K84" s="139" t="s">
        <v>209</v>
      </c>
    </row>
    <row r="85" spans="2:11" ht="20.25" customHeight="1" thickBot="1">
      <c r="B85" s="117" t="s">
        <v>75</v>
      </c>
      <c r="C85" s="4"/>
      <c r="D85" s="4"/>
      <c r="E85" s="4"/>
      <c r="F85" s="118"/>
      <c r="G85" s="119"/>
      <c r="H85" s="122">
        <v>4979203</v>
      </c>
      <c r="I85" s="116"/>
      <c r="J85" s="123">
        <v>4829440</v>
      </c>
      <c r="K85" s="140"/>
    </row>
    <row r="86" spans="2:11" ht="30.6" customHeight="1" thickBot="1">
      <c r="B86" s="184"/>
      <c r="C86" s="185"/>
      <c r="D86" s="186"/>
      <c r="E86" s="185"/>
      <c r="F86" s="187"/>
      <c r="G86" s="188" t="s">
        <v>159</v>
      </c>
      <c r="H86" s="189">
        <v>10820207565</v>
      </c>
      <c r="I86" s="129"/>
      <c r="J86" s="183">
        <v>10709490365</v>
      </c>
      <c r="K86" s="141"/>
    </row>
    <row r="87" spans="2:11" ht="30.6" customHeight="1" thickBot="1">
      <c r="B87" s="256" t="s">
        <v>160</v>
      </c>
      <c r="C87" s="257"/>
      <c r="D87" s="257"/>
      <c r="E87" s="257"/>
      <c r="F87" s="257"/>
      <c r="G87" s="257"/>
      <c r="H87" s="258"/>
      <c r="I87" s="190"/>
      <c r="J87" s="191"/>
      <c r="K87" s="192"/>
    </row>
    <row r="88" spans="2:11" ht="20.25" customHeight="1">
      <c r="B88" s="91" t="s">
        <v>79</v>
      </c>
      <c r="C88" s="92"/>
      <c r="D88" s="92"/>
      <c r="E88" s="92"/>
      <c r="F88" s="93"/>
      <c r="G88" s="92"/>
      <c r="H88" s="94"/>
      <c r="I88" s="120"/>
      <c r="J88" s="121"/>
      <c r="K88" s="138"/>
    </row>
    <row r="89" spans="2:11" ht="30.6" customHeight="1">
      <c r="B89" s="52">
        <v>51</v>
      </c>
      <c r="C89" s="53">
        <v>420.2</v>
      </c>
      <c r="D89" s="54" t="s">
        <v>145</v>
      </c>
      <c r="E89" s="53" t="s">
        <v>78</v>
      </c>
      <c r="F89" s="55">
        <v>4464</v>
      </c>
      <c r="G89" s="56">
        <v>5013</v>
      </c>
      <c r="H89" s="57">
        <v>22378032</v>
      </c>
      <c r="I89" s="58">
        <v>4862</v>
      </c>
      <c r="J89" s="59">
        <v>21703968</v>
      </c>
      <c r="K89" s="139" t="s">
        <v>209</v>
      </c>
    </row>
    <row r="90" spans="2:11" ht="40.5" customHeight="1">
      <c r="B90" s="52">
        <v>52</v>
      </c>
      <c r="C90" s="53">
        <v>450.2</v>
      </c>
      <c r="D90" s="54" t="s">
        <v>146</v>
      </c>
      <c r="E90" s="53" t="s">
        <v>71</v>
      </c>
      <c r="F90" s="55">
        <v>224</v>
      </c>
      <c r="G90" s="56">
        <v>1428162</v>
      </c>
      <c r="H90" s="57">
        <v>319908288</v>
      </c>
      <c r="I90" s="58">
        <v>1385317</v>
      </c>
      <c r="J90" s="59">
        <v>310311008</v>
      </c>
      <c r="K90" s="139" t="s">
        <v>209</v>
      </c>
    </row>
    <row r="91" spans="2:11" ht="20.25" customHeight="1" thickBot="1">
      <c r="B91" s="117" t="s">
        <v>75</v>
      </c>
      <c r="C91" s="4"/>
      <c r="D91" s="4"/>
      <c r="E91" s="4"/>
      <c r="F91" s="118"/>
      <c r="G91" s="119"/>
      <c r="H91" s="122">
        <v>342286320</v>
      </c>
      <c r="I91" s="116"/>
      <c r="J91" s="123">
        <v>332014976</v>
      </c>
      <c r="K91" s="140"/>
    </row>
    <row r="92" spans="2:11" ht="20.25" customHeight="1">
      <c r="B92" s="91" t="s">
        <v>73</v>
      </c>
      <c r="C92" s="92"/>
      <c r="D92" s="92"/>
      <c r="E92" s="92"/>
      <c r="F92" s="93"/>
      <c r="G92" s="92"/>
      <c r="H92" s="94"/>
      <c r="I92" s="120"/>
      <c r="J92" s="121"/>
      <c r="K92" s="138"/>
    </row>
    <row r="93" spans="2:11" ht="30.6" customHeight="1">
      <c r="B93" s="52">
        <v>53</v>
      </c>
      <c r="C93" s="53" t="s">
        <v>90</v>
      </c>
      <c r="D93" s="54" t="s">
        <v>91</v>
      </c>
      <c r="E93" s="53" t="s">
        <v>71</v>
      </c>
      <c r="F93" s="55">
        <v>338</v>
      </c>
      <c r="G93" s="56">
        <v>30154</v>
      </c>
      <c r="H93" s="57">
        <v>10192052</v>
      </c>
      <c r="I93" s="58">
        <v>29249</v>
      </c>
      <c r="J93" s="59">
        <v>9886162</v>
      </c>
      <c r="K93" s="139" t="s">
        <v>209</v>
      </c>
    </row>
    <row r="94" spans="2:11" ht="60.6" customHeight="1">
      <c r="B94" s="52">
        <v>54</v>
      </c>
      <c r="C94" s="53" t="s">
        <v>161</v>
      </c>
      <c r="D94" s="54" t="s">
        <v>163</v>
      </c>
      <c r="E94" s="53" t="s">
        <v>74</v>
      </c>
      <c r="F94" s="55">
        <v>896</v>
      </c>
      <c r="G94" s="56">
        <v>14550667</v>
      </c>
      <c r="H94" s="57">
        <v>13037397632</v>
      </c>
      <c r="I94" s="58">
        <v>12368066</v>
      </c>
      <c r="J94" s="59">
        <v>11081787136</v>
      </c>
      <c r="K94" s="139" t="s">
        <v>209</v>
      </c>
    </row>
    <row r="95" spans="2:11" ht="30.6" customHeight="1">
      <c r="B95" s="52">
        <v>55</v>
      </c>
      <c r="C95" s="53">
        <v>630.29999999999995</v>
      </c>
      <c r="D95" s="54" t="s">
        <v>153</v>
      </c>
      <c r="E95" s="53" t="s">
        <v>71</v>
      </c>
      <c r="F95" s="55">
        <v>4277</v>
      </c>
      <c r="G95" s="56">
        <v>1333673</v>
      </c>
      <c r="H95" s="57">
        <v>5704119421</v>
      </c>
      <c r="I95" s="58">
        <v>1333072</v>
      </c>
      <c r="J95" s="59">
        <v>5701548944</v>
      </c>
      <c r="K95" s="139" t="s">
        <v>209</v>
      </c>
    </row>
    <row r="96" spans="2:11" ht="40.5" customHeight="1">
      <c r="B96" s="52">
        <v>56</v>
      </c>
      <c r="C96" s="53">
        <v>630.6</v>
      </c>
      <c r="D96" s="54" t="s">
        <v>120</v>
      </c>
      <c r="E96" s="53" t="s">
        <v>71</v>
      </c>
      <c r="F96" s="55">
        <v>142</v>
      </c>
      <c r="G96" s="56">
        <v>839451</v>
      </c>
      <c r="H96" s="57">
        <v>119202042</v>
      </c>
      <c r="I96" s="58">
        <v>814267</v>
      </c>
      <c r="J96" s="59">
        <v>115625914</v>
      </c>
      <c r="K96" s="139" t="s">
        <v>209</v>
      </c>
    </row>
    <row r="97" spans="2:11" ht="30.6" customHeight="1">
      <c r="B97" s="52">
        <v>57</v>
      </c>
      <c r="C97" s="53">
        <v>630.79999999999995</v>
      </c>
      <c r="D97" s="54" t="s">
        <v>164</v>
      </c>
      <c r="E97" s="53" t="s">
        <v>71</v>
      </c>
      <c r="F97" s="55">
        <v>8001</v>
      </c>
      <c r="G97" s="56">
        <v>2410483</v>
      </c>
      <c r="H97" s="57">
        <v>19286274483</v>
      </c>
      <c r="I97" s="58">
        <v>2409398</v>
      </c>
      <c r="J97" s="59">
        <v>19277593398</v>
      </c>
      <c r="K97" s="139" t="s">
        <v>209</v>
      </c>
    </row>
    <row r="98" spans="2:11" ht="30.6" customHeight="1">
      <c r="B98" s="52">
        <v>58</v>
      </c>
      <c r="C98" s="53">
        <v>632.1</v>
      </c>
      <c r="D98" s="54" t="s">
        <v>154</v>
      </c>
      <c r="E98" s="53" t="s">
        <v>74</v>
      </c>
      <c r="F98" s="55">
        <v>219</v>
      </c>
      <c r="G98" s="56">
        <v>526428</v>
      </c>
      <c r="H98" s="57">
        <v>115287732</v>
      </c>
      <c r="I98" s="58">
        <v>510635</v>
      </c>
      <c r="J98" s="59">
        <v>111829065</v>
      </c>
      <c r="K98" s="139" t="s">
        <v>209</v>
      </c>
    </row>
    <row r="99" spans="2:11" ht="30.6" customHeight="1">
      <c r="B99" s="52">
        <v>59</v>
      </c>
      <c r="C99" s="53">
        <v>640.1</v>
      </c>
      <c r="D99" s="54" t="s">
        <v>122</v>
      </c>
      <c r="E99" s="53" t="s">
        <v>123</v>
      </c>
      <c r="F99" s="55">
        <v>2358448</v>
      </c>
      <c r="G99" s="56">
        <v>8078</v>
      </c>
      <c r="H99" s="57">
        <v>19051542944</v>
      </c>
      <c r="I99" s="58">
        <v>8074</v>
      </c>
      <c r="J99" s="59">
        <v>19042109152</v>
      </c>
      <c r="K99" s="139" t="s">
        <v>209</v>
      </c>
    </row>
    <row r="100" spans="2:11" ht="30.6" customHeight="1">
      <c r="B100" s="52">
        <v>60</v>
      </c>
      <c r="C100" s="53">
        <v>641.20000000000005</v>
      </c>
      <c r="D100" s="54" t="s">
        <v>155</v>
      </c>
      <c r="E100" s="53" t="s">
        <v>123</v>
      </c>
      <c r="F100" s="55">
        <v>610171</v>
      </c>
      <c r="G100" s="56">
        <v>19073</v>
      </c>
      <c r="H100" s="57">
        <v>11637791483</v>
      </c>
      <c r="I100" s="58">
        <v>19064</v>
      </c>
      <c r="J100" s="59">
        <v>11632299944</v>
      </c>
      <c r="K100" s="139" t="s">
        <v>209</v>
      </c>
    </row>
    <row r="101" spans="2:11" ht="40.5" customHeight="1">
      <c r="B101" s="52">
        <v>61</v>
      </c>
      <c r="C101" s="53" t="s">
        <v>148</v>
      </c>
      <c r="D101" s="54" t="s">
        <v>156</v>
      </c>
      <c r="E101" s="53" t="s">
        <v>137</v>
      </c>
      <c r="F101" s="55">
        <v>5</v>
      </c>
      <c r="G101" s="56">
        <v>3270376</v>
      </c>
      <c r="H101" s="57">
        <v>16351880</v>
      </c>
      <c r="I101" s="58">
        <v>3172264</v>
      </c>
      <c r="J101" s="59">
        <v>15861320</v>
      </c>
      <c r="K101" s="139" t="s">
        <v>209</v>
      </c>
    </row>
    <row r="102" spans="2:11" ht="40.5" customHeight="1">
      <c r="B102" s="52">
        <v>62</v>
      </c>
      <c r="C102" s="53" t="s">
        <v>162</v>
      </c>
      <c r="D102" s="54" t="s">
        <v>165</v>
      </c>
      <c r="E102" s="53" t="s">
        <v>137</v>
      </c>
      <c r="F102" s="55">
        <v>6</v>
      </c>
      <c r="G102" s="56">
        <v>6065376</v>
      </c>
      <c r="H102" s="57">
        <v>36392256</v>
      </c>
      <c r="I102" s="58">
        <v>5883414</v>
      </c>
      <c r="J102" s="59">
        <v>35300484</v>
      </c>
      <c r="K102" s="139" t="s">
        <v>209</v>
      </c>
    </row>
    <row r="103" spans="2:11" ht="40.5" customHeight="1">
      <c r="B103" s="52">
        <v>63</v>
      </c>
      <c r="C103" s="53">
        <v>650.20000000000005</v>
      </c>
      <c r="D103" s="54" t="s">
        <v>124</v>
      </c>
      <c r="E103" s="53" t="s">
        <v>123</v>
      </c>
      <c r="F103" s="55">
        <v>19357</v>
      </c>
      <c r="G103" s="56">
        <v>15601</v>
      </c>
      <c r="H103" s="57">
        <v>301988557</v>
      </c>
      <c r="I103" s="58">
        <v>15132</v>
      </c>
      <c r="J103" s="59">
        <v>292910124</v>
      </c>
      <c r="K103" s="139" t="s">
        <v>209</v>
      </c>
    </row>
    <row r="104" spans="2:11" ht="40.5" customHeight="1">
      <c r="B104" s="52">
        <v>64</v>
      </c>
      <c r="C104" s="53">
        <v>650.4</v>
      </c>
      <c r="D104" s="54" t="s">
        <v>125</v>
      </c>
      <c r="E104" s="53" t="s">
        <v>123</v>
      </c>
      <c r="F104" s="55">
        <v>19357</v>
      </c>
      <c r="G104" s="56">
        <v>15322</v>
      </c>
      <c r="H104" s="57">
        <v>296587954</v>
      </c>
      <c r="I104" s="58">
        <v>14862</v>
      </c>
      <c r="J104" s="59">
        <v>287683734</v>
      </c>
      <c r="K104" s="139" t="s">
        <v>209</v>
      </c>
    </row>
    <row r="105" spans="2:11" ht="20.25" customHeight="1" thickBot="1">
      <c r="B105" s="117" t="s">
        <v>75</v>
      </c>
      <c r="C105" s="4"/>
      <c r="D105" s="4"/>
      <c r="E105" s="4"/>
      <c r="F105" s="118"/>
      <c r="G105" s="119"/>
      <c r="H105" s="122">
        <v>69613128436</v>
      </c>
      <c r="I105" s="116"/>
      <c r="J105" s="123">
        <v>67604435377</v>
      </c>
      <c r="K105" s="140"/>
    </row>
    <row r="106" spans="2:11" ht="20.25" customHeight="1">
      <c r="B106" s="91" t="s">
        <v>83</v>
      </c>
      <c r="C106" s="92"/>
      <c r="D106" s="92"/>
      <c r="E106" s="92"/>
      <c r="F106" s="93"/>
      <c r="G106" s="92"/>
      <c r="H106" s="94"/>
      <c r="I106" s="120"/>
      <c r="J106" s="121"/>
      <c r="K106" s="138"/>
    </row>
    <row r="107" spans="2:11" ht="30.6" customHeight="1">
      <c r="B107" s="52">
        <v>65</v>
      </c>
      <c r="C107" s="53" t="s">
        <v>80</v>
      </c>
      <c r="D107" s="54" t="s">
        <v>135</v>
      </c>
      <c r="E107" s="53" t="s">
        <v>74</v>
      </c>
      <c r="F107" s="55">
        <v>1920</v>
      </c>
      <c r="G107" s="56">
        <v>3418</v>
      </c>
      <c r="H107" s="57">
        <v>6562560</v>
      </c>
      <c r="I107" s="58">
        <v>3315</v>
      </c>
      <c r="J107" s="59">
        <v>6364800</v>
      </c>
      <c r="K107" s="139" t="s">
        <v>209</v>
      </c>
    </row>
    <row r="108" spans="2:11" ht="30.6" customHeight="1">
      <c r="B108" s="52">
        <v>66</v>
      </c>
      <c r="C108" s="53" t="s">
        <v>133</v>
      </c>
      <c r="D108" s="54" t="s">
        <v>136</v>
      </c>
      <c r="E108" s="53" t="s">
        <v>137</v>
      </c>
      <c r="F108" s="55">
        <v>120</v>
      </c>
      <c r="G108" s="56">
        <v>11394</v>
      </c>
      <c r="H108" s="57">
        <v>1367280</v>
      </c>
      <c r="I108" s="58">
        <v>11052</v>
      </c>
      <c r="J108" s="59">
        <v>1326240</v>
      </c>
      <c r="K108" s="139" t="s">
        <v>209</v>
      </c>
    </row>
    <row r="109" spans="2:11" ht="30.6" customHeight="1">
      <c r="B109" s="52">
        <v>67</v>
      </c>
      <c r="C109" s="53" t="s">
        <v>134</v>
      </c>
      <c r="D109" s="54" t="s">
        <v>138</v>
      </c>
      <c r="E109" s="53" t="s">
        <v>137</v>
      </c>
      <c r="F109" s="55">
        <v>120</v>
      </c>
      <c r="G109" s="56">
        <v>11394</v>
      </c>
      <c r="H109" s="57">
        <v>1367280</v>
      </c>
      <c r="I109" s="58">
        <v>11052</v>
      </c>
      <c r="J109" s="59">
        <v>1326240</v>
      </c>
      <c r="K109" s="139" t="s">
        <v>209</v>
      </c>
    </row>
    <row r="110" spans="2:11" ht="50.45" customHeight="1">
      <c r="B110" s="52">
        <v>68</v>
      </c>
      <c r="C110" s="53" t="s">
        <v>92</v>
      </c>
      <c r="D110" s="54" t="s">
        <v>139</v>
      </c>
      <c r="E110" s="53" t="s">
        <v>137</v>
      </c>
      <c r="F110" s="55">
        <v>3</v>
      </c>
      <c r="G110" s="56">
        <v>949730</v>
      </c>
      <c r="H110" s="57">
        <v>2849190</v>
      </c>
      <c r="I110" s="58">
        <v>921238</v>
      </c>
      <c r="J110" s="59">
        <v>2763714</v>
      </c>
      <c r="K110" s="139" t="s">
        <v>209</v>
      </c>
    </row>
    <row r="111" spans="2:11" ht="20.25" customHeight="1" thickBot="1">
      <c r="B111" s="117" t="s">
        <v>75</v>
      </c>
      <c r="C111" s="4"/>
      <c r="D111" s="4"/>
      <c r="E111" s="4"/>
      <c r="F111" s="118"/>
      <c r="G111" s="119"/>
      <c r="H111" s="122">
        <v>12146310</v>
      </c>
      <c r="I111" s="116"/>
      <c r="J111" s="123">
        <v>11780994</v>
      </c>
      <c r="K111" s="140"/>
    </row>
    <row r="112" spans="2:11" ht="30.6" customHeight="1" thickBot="1">
      <c r="B112" s="184"/>
      <c r="C112" s="185"/>
      <c r="D112" s="186"/>
      <c r="E112" s="185"/>
      <c r="F112" s="187"/>
      <c r="G112" s="188" t="s">
        <v>166</v>
      </c>
      <c r="H112" s="189">
        <v>69967561066</v>
      </c>
      <c r="I112" s="129"/>
      <c r="J112" s="183">
        <v>67948231347</v>
      </c>
      <c r="K112" s="141"/>
    </row>
    <row r="113" spans="2:11" ht="30.6" customHeight="1" thickBot="1">
      <c r="B113" s="256" t="s">
        <v>167</v>
      </c>
      <c r="C113" s="257"/>
      <c r="D113" s="257"/>
      <c r="E113" s="257"/>
      <c r="F113" s="257"/>
      <c r="G113" s="257"/>
      <c r="H113" s="258"/>
      <c r="I113" s="190"/>
      <c r="J113" s="191"/>
      <c r="K113" s="192"/>
    </row>
    <row r="114" spans="2:11" ht="20.25" customHeight="1">
      <c r="B114" s="91" t="s">
        <v>79</v>
      </c>
      <c r="C114" s="92"/>
      <c r="D114" s="92"/>
      <c r="E114" s="92"/>
      <c r="F114" s="93"/>
      <c r="G114" s="92"/>
      <c r="H114" s="94"/>
      <c r="I114" s="120"/>
      <c r="J114" s="121"/>
      <c r="K114" s="138"/>
    </row>
    <row r="115" spans="2:11" ht="30.6" customHeight="1">
      <c r="B115" s="52">
        <v>69</v>
      </c>
      <c r="C115" s="53">
        <v>420.2</v>
      </c>
      <c r="D115" s="54" t="s">
        <v>145</v>
      </c>
      <c r="E115" s="53" t="s">
        <v>78</v>
      </c>
      <c r="F115" s="55">
        <v>2205</v>
      </c>
      <c r="G115" s="56">
        <v>5013</v>
      </c>
      <c r="H115" s="57">
        <v>11053665</v>
      </c>
      <c r="I115" s="58">
        <v>4862</v>
      </c>
      <c r="J115" s="59">
        <v>10720710</v>
      </c>
      <c r="K115" s="139" t="s">
        <v>209</v>
      </c>
    </row>
    <row r="116" spans="2:11" ht="40.5" customHeight="1">
      <c r="B116" s="52">
        <v>70</v>
      </c>
      <c r="C116" s="53">
        <v>450.2</v>
      </c>
      <c r="D116" s="54" t="s">
        <v>146</v>
      </c>
      <c r="E116" s="53" t="s">
        <v>71</v>
      </c>
      <c r="F116" s="55">
        <v>111</v>
      </c>
      <c r="G116" s="56">
        <v>1428162</v>
      </c>
      <c r="H116" s="57">
        <v>158525982</v>
      </c>
      <c r="I116" s="58">
        <v>1385317</v>
      </c>
      <c r="J116" s="59">
        <v>153770187</v>
      </c>
      <c r="K116" s="139" t="s">
        <v>209</v>
      </c>
    </row>
    <row r="117" spans="2:11" ht="20.25" customHeight="1" thickBot="1">
      <c r="B117" s="117" t="s">
        <v>75</v>
      </c>
      <c r="C117" s="4"/>
      <c r="D117" s="4"/>
      <c r="E117" s="4"/>
      <c r="F117" s="118"/>
      <c r="G117" s="119"/>
      <c r="H117" s="122">
        <v>169579647</v>
      </c>
      <c r="I117" s="116"/>
      <c r="J117" s="123">
        <v>164490897</v>
      </c>
      <c r="K117" s="140"/>
    </row>
    <row r="118" spans="2:11" ht="20.25" customHeight="1">
      <c r="B118" s="91" t="s">
        <v>73</v>
      </c>
      <c r="C118" s="92"/>
      <c r="D118" s="92"/>
      <c r="E118" s="92"/>
      <c r="F118" s="93"/>
      <c r="G118" s="92"/>
      <c r="H118" s="94"/>
      <c r="I118" s="120"/>
      <c r="J118" s="121"/>
      <c r="K118" s="138"/>
    </row>
    <row r="119" spans="2:11" ht="60.6" customHeight="1">
      <c r="B119" s="52">
        <v>71</v>
      </c>
      <c r="C119" s="53" t="s">
        <v>147</v>
      </c>
      <c r="D119" s="54" t="s">
        <v>151</v>
      </c>
      <c r="E119" s="53" t="s">
        <v>74</v>
      </c>
      <c r="F119" s="55">
        <v>578</v>
      </c>
      <c r="G119" s="56">
        <v>3521550</v>
      </c>
      <c r="H119" s="57">
        <v>2035455900</v>
      </c>
      <c r="I119" s="58">
        <v>3415903</v>
      </c>
      <c r="J119" s="59">
        <v>1974391934</v>
      </c>
      <c r="K119" s="139" t="s">
        <v>209</v>
      </c>
    </row>
    <row r="120" spans="2:11" ht="30.6" customHeight="1">
      <c r="B120" s="52">
        <v>72</v>
      </c>
      <c r="C120" s="53">
        <v>630.29999999999995</v>
      </c>
      <c r="D120" s="54" t="s">
        <v>153</v>
      </c>
      <c r="E120" s="53" t="s">
        <v>71</v>
      </c>
      <c r="F120" s="55">
        <v>2410</v>
      </c>
      <c r="G120" s="56">
        <v>1333673</v>
      </c>
      <c r="H120" s="57">
        <v>3214151930</v>
      </c>
      <c r="I120" s="58">
        <v>1333072</v>
      </c>
      <c r="J120" s="59">
        <v>3212703520</v>
      </c>
      <c r="K120" s="139" t="s">
        <v>209</v>
      </c>
    </row>
    <row r="121" spans="2:11" ht="40.5" customHeight="1">
      <c r="B121" s="52">
        <v>73</v>
      </c>
      <c r="C121" s="53">
        <v>630.6</v>
      </c>
      <c r="D121" s="54" t="s">
        <v>120</v>
      </c>
      <c r="E121" s="53" t="s">
        <v>71</v>
      </c>
      <c r="F121" s="55">
        <v>32</v>
      </c>
      <c r="G121" s="56">
        <v>839451</v>
      </c>
      <c r="H121" s="57">
        <v>26862432</v>
      </c>
      <c r="I121" s="58">
        <v>814267</v>
      </c>
      <c r="J121" s="59">
        <v>26056544</v>
      </c>
      <c r="K121" s="139" t="s">
        <v>209</v>
      </c>
    </row>
    <row r="122" spans="2:11" ht="30.6" customHeight="1">
      <c r="B122" s="52">
        <v>74</v>
      </c>
      <c r="C122" s="53">
        <v>632.1</v>
      </c>
      <c r="D122" s="54" t="s">
        <v>154</v>
      </c>
      <c r="E122" s="53" t="s">
        <v>74</v>
      </c>
      <c r="F122" s="55">
        <v>110</v>
      </c>
      <c r="G122" s="56">
        <v>526428</v>
      </c>
      <c r="H122" s="57">
        <v>57907080</v>
      </c>
      <c r="I122" s="58">
        <v>510635</v>
      </c>
      <c r="J122" s="59">
        <v>56169850</v>
      </c>
      <c r="K122" s="139" t="s">
        <v>209</v>
      </c>
    </row>
    <row r="123" spans="2:11" ht="30.6" customHeight="1">
      <c r="B123" s="52">
        <v>75</v>
      </c>
      <c r="C123" s="53">
        <v>640.1</v>
      </c>
      <c r="D123" s="54" t="s">
        <v>122</v>
      </c>
      <c r="E123" s="53" t="s">
        <v>123</v>
      </c>
      <c r="F123" s="55">
        <v>677162</v>
      </c>
      <c r="G123" s="56">
        <v>8078</v>
      </c>
      <c r="H123" s="57">
        <v>5470114636</v>
      </c>
      <c r="I123" s="58">
        <v>8074</v>
      </c>
      <c r="J123" s="59">
        <v>5467405988</v>
      </c>
      <c r="K123" s="139" t="s">
        <v>209</v>
      </c>
    </row>
    <row r="124" spans="2:11" ht="40.5" customHeight="1">
      <c r="B124" s="52">
        <v>76</v>
      </c>
      <c r="C124" s="53" t="s">
        <v>148</v>
      </c>
      <c r="D124" s="54" t="s">
        <v>156</v>
      </c>
      <c r="E124" s="53" t="s">
        <v>137</v>
      </c>
      <c r="F124" s="55">
        <v>5</v>
      </c>
      <c r="G124" s="56">
        <v>3270376</v>
      </c>
      <c r="H124" s="57">
        <v>16351880</v>
      </c>
      <c r="I124" s="58">
        <v>3172264</v>
      </c>
      <c r="J124" s="59">
        <v>15861320</v>
      </c>
      <c r="K124" s="139" t="s">
        <v>209</v>
      </c>
    </row>
    <row r="125" spans="2:11" ht="40.5" customHeight="1">
      <c r="B125" s="52">
        <v>77</v>
      </c>
      <c r="C125" s="53" t="s">
        <v>149</v>
      </c>
      <c r="D125" s="54" t="s">
        <v>157</v>
      </c>
      <c r="E125" s="53" t="s">
        <v>74</v>
      </c>
      <c r="F125" s="55">
        <v>1</v>
      </c>
      <c r="G125" s="56">
        <v>2202728</v>
      </c>
      <c r="H125" s="57">
        <v>2202728</v>
      </c>
      <c r="I125" s="58">
        <v>2136646</v>
      </c>
      <c r="J125" s="59">
        <v>2136646</v>
      </c>
      <c r="K125" s="139" t="s">
        <v>209</v>
      </c>
    </row>
    <row r="126" spans="2:11" ht="40.5" customHeight="1">
      <c r="B126" s="52">
        <v>78</v>
      </c>
      <c r="C126" s="53" t="s">
        <v>150</v>
      </c>
      <c r="D126" s="54" t="s">
        <v>158</v>
      </c>
      <c r="E126" s="53" t="s">
        <v>74</v>
      </c>
      <c r="F126" s="55">
        <v>1</v>
      </c>
      <c r="G126" s="56">
        <v>1867516</v>
      </c>
      <c r="H126" s="57">
        <v>1867516</v>
      </c>
      <c r="I126" s="58">
        <v>1811490</v>
      </c>
      <c r="J126" s="59">
        <v>1811490</v>
      </c>
      <c r="K126" s="139" t="s">
        <v>209</v>
      </c>
    </row>
    <row r="127" spans="2:11" ht="40.5" customHeight="1">
      <c r="B127" s="52">
        <v>79</v>
      </c>
      <c r="C127" s="53">
        <v>650.20000000000005</v>
      </c>
      <c r="D127" s="54" t="s">
        <v>124</v>
      </c>
      <c r="E127" s="53" t="s">
        <v>123</v>
      </c>
      <c r="F127" s="55">
        <v>9679</v>
      </c>
      <c r="G127" s="56">
        <v>15601</v>
      </c>
      <c r="H127" s="57">
        <v>151002079</v>
      </c>
      <c r="I127" s="58">
        <v>15132</v>
      </c>
      <c r="J127" s="59">
        <v>146462628</v>
      </c>
      <c r="K127" s="139" t="s">
        <v>209</v>
      </c>
    </row>
    <row r="128" spans="2:11" ht="40.5" customHeight="1">
      <c r="B128" s="52">
        <v>80</v>
      </c>
      <c r="C128" s="53">
        <v>650.4</v>
      </c>
      <c r="D128" s="54" t="s">
        <v>125</v>
      </c>
      <c r="E128" s="53" t="s">
        <v>123</v>
      </c>
      <c r="F128" s="55">
        <v>9679</v>
      </c>
      <c r="G128" s="56">
        <v>15322</v>
      </c>
      <c r="H128" s="57">
        <v>148301638</v>
      </c>
      <c r="I128" s="58">
        <v>14862</v>
      </c>
      <c r="J128" s="59">
        <v>143849298</v>
      </c>
      <c r="K128" s="139" t="s">
        <v>209</v>
      </c>
    </row>
    <row r="129" spans="2:11" ht="20.25" customHeight="1" thickBot="1">
      <c r="B129" s="117" t="s">
        <v>75</v>
      </c>
      <c r="C129" s="4"/>
      <c r="D129" s="4"/>
      <c r="E129" s="4"/>
      <c r="F129" s="118"/>
      <c r="G129" s="119"/>
      <c r="H129" s="122">
        <v>11124217819</v>
      </c>
      <c r="I129" s="116"/>
      <c r="J129" s="123">
        <v>11046849218</v>
      </c>
      <c r="K129" s="140"/>
    </row>
    <row r="130" spans="2:11" ht="20.25" customHeight="1">
      <c r="B130" s="91" t="s">
        <v>83</v>
      </c>
      <c r="C130" s="92"/>
      <c r="D130" s="92"/>
      <c r="E130" s="92"/>
      <c r="F130" s="93"/>
      <c r="G130" s="92"/>
      <c r="H130" s="94"/>
      <c r="I130" s="120"/>
      <c r="J130" s="121"/>
      <c r="K130" s="138"/>
    </row>
    <row r="131" spans="2:11" ht="30.6" customHeight="1">
      <c r="B131" s="52">
        <v>81</v>
      </c>
      <c r="C131" s="53" t="s">
        <v>80</v>
      </c>
      <c r="D131" s="54" t="s">
        <v>135</v>
      </c>
      <c r="E131" s="53" t="s">
        <v>74</v>
      </c>
      <c r="F131" s="55">
        <v>960</v>
      </c>
      <c r="G131" s="56">
        <v>3418</v>
      </c>
      <c r="H131" s="57">
        <v>3281280</v>
      </c>
      <c r="I131" s="58">
        <v>3315</v>
      </c>
      <c r="J131" s="59">
        <v>3182400</v>
      </c>
      <c r="K131" s="139" t="s">
        <v>209</v>
      </c>
    </row>
    <row r="132" spans="2:11" ht="30.6" customHeight="1">
      <c r="B132" s="52">
        <v>82</v>
      </c>
      <c r="C132" s="53" t="s">
        <v>133</v>
      </c>
      <c r="D132" s="54" t="s">
        <v>136</v>
      </c>
      <c r="E132" s="53" t="s">
        <v>137</v>
      </c>
      <c r="F132" s="55">
        <v>60</v>
      </c>
      <c r="G132" s="56">
        <v>11394</v>
      </c>
      <c r="H132" s="57">
        <v>683640</v>
      </c>
      <c r="I132" s="58">
        <v>11052</v>
      </c>
      <c r="J132" s="59">
        <v>663120</v>
      </c>
      <c r="K132" s="139" t="s">
        <v>209</v>
      </c>
    </row>
    <row r="133" spans="2:11" ht="30.6" customHeight="1">
      <c r="B133" s="52">
        <v>83</v>
      </c>
      <c r="C133" s="53" t="s">
        <v>134</v>
      </c>
      <c r="D133" s="54" t="s">
        <v>138</v>
      </c>
      <c r="E133" s="53" t="s">
        <v>137</v>
      </c>
      <c r="F133" s="55">
        <v>60</v>
      </c>
      <c r="G133" s="56">
        <v>11394</v>
      </c>
      <c r="H133" s="57">
        <v>683640</v>
      </c>
      <c r="I133" s="58">
        <v>11052</v>
      </c>
      <c r="J133" s="59">
        <v>663120</v>
      </c>
      <c r="K133" s="139" t="s">
        <v>209</v>
      </c>
    </row>
    <row r="134" spans="2:11" ht="50.45" customHeight="1">
      <c r="B134" s="52">
        <v>84</v>
      </c>
      <c r="C134" s="53" t="s">
        <v>92</v>
      </c>
      <c r="D134" s="54" t="s">
        <v>139</v>
      </c>
      <c r="E134" s="53" t="s">
        <v>137</v>
      </c>
      <c r="F134" s="55">
        <v>12</v>
      </c>
      <c r="G134" s="56">
        <v>949730</v>
      </c>
      <c r="H134" s="57">
        <v>11396760</v>
      </c>
      <c r="I134" s="58">
        <v>921238</v>
      </c>
      <c r="J134" s="59">
        <v>11054856</v>
      </c>
      <c r="K134" s="139" t="s">
        <v>209</v>
      </c>
    </row>
    <row r="135" spans="2:11" ht="20.25" customHeight="1" thickBot="1">
      <c r="B135" s="117" t="s">
        <v>75</v>
      </c>
      <c r="C135" s="4"/>
      <c r="D135" s="4"/>
      <c r="E135" s="4"/>
      <c r="F135" s="118"/>
      <c r="G135" s="119"/>
      <c r="H135" s="122">
        <v>16045320</v>
      </c>
      <c r="I135" s="116"/>
      <c r="J135" s="123">
        <v>15563496</v>
      </c>
      <c r="K135" s="140"/>
    </row>
    <row r="136" spans="2:11" ht="30.6" customHeight="1" thickBot="1">
      <c r="B136" s="184"/>
      <c r="C136" s="185"/>
      <c r="D136" s="186"/>
      <c r="E136" s="185"/>
      <c r="F136" s="187"/>
      <c r="G136" s="188" t="s">
        <v>167</v>
      </c>
      <c r="H136" s="189">
        <v>11309842786</v>
      </c>
      <c r="I136" s="129"/>
      <c r="J136" s="183">
        <v>11226903611</v>
      </c>
      <c r="K136" s="141"/>
    </row>
    <row r="137" spans="2:11" ht="30.6" customHeight="1" thickBot="1">
      <c r="B137" s="256" t="s">
        <v>168</v>
      </c>
      <c r="C137" s="257"/>
      <c r="D137" s="257"/>
      <c r="E137" s="257"/>
      <c r="F137" s="257"/>
      <c r="G137" s="257"/>
      <c r="H137" s="258"/>
      <c r="I137" s="190"/>
      <c r="J137" s="191"/>
      <c r="K137" s="192"/>
    </row>
    <row r="138" spans="2:11" ht="20.25" customHeight="1">
      <c r="B138" s="91" t="s">
        <v>88</v>
      </c>
      <c r="C138" s="92"/>
      <c r="D138" s="92"/>
      <c r="E138" s="92"/>
      <c r="F138" s="93"/>
      <c r="G138" s="92"/>
      <c r="H138" s="94"/>
      <c r="I138" s="120"/>
      <c r="J138" s="121"/>
      <c r="K138" s="138"/>
    </row>
    <row r="139" spans="2:11" ht="30.6" customHeight="1">
      <c r="B139" s="52">
        <v>85</v>
      </c>
      <c r="C139" s="53" t="s">
        <v>169</v>
      </c>
      <c r="D139" s="54" t="s">
        <v>170</v>
      </c>
      <c r="E139" s="53" t="s">
        <v>100</v>
      </c>
      <c r="F139" s="55">
        <v>2</v>
      </c>
      <c r="G139" s="56">
        <v>450640</v>
      </c>
      <c r="H139" s="57">
        <v>901280</v>
      </c>
      <c r="I139" s="58">
        <v>437120</v>
      </c>
      <c r="J139" s="59">
        <v>874240</v>
      </c>
      <c r="K139" s="139" t="s">
        <v>209</v>
      </c>
    </row>
    <row r="140" spans="2:11" ht="40.5" customHeight="1">
      <c r="B140" s="52">
        <v>86</v>
      </c>
      <c r="C140" s="53" t="s">
        <v>98</v>
      </c>
      <c r="D140" s="54" t="s">
        <v>102</v>
      </c>
      <c r="E140" s="53" t="s">
        <v>71</v>
      </c>
      <c r="F140" s="55">
        <v>45961</v>
      </c>
      <c r="G140" s="56">
        <v>21302</v>
      </c>
      <c r="H140" s="57">
        <v>979061222</v>
      </c>
      <c r="I140" s="58">
        <v>20662</v>
      </c>
      <c r="J140" s="59">
        <v>949646182</v>
      </c>
      <c r="K140" s="139" t="s">
        <v>209</v>
      </c>
    </row>
    <row r="141" spans="2:11" ht="50.45" customHeight="1">
      <c r="B141" s="52">
        <v>87</v>
      </c>
      <c r="C141" s="53" t="s">
        <v>89</v>
      </c>
      <c r="D141" s="54" t="s">
        <v>103</v>
      </c>
      <c r="E141" s="53" t="s">
        <v>71</v>
      </c>
      <c r="F141" s="55">
        <v>75325</v>
      </c>
      <c r="G141" s="56">
        <v>197645</v>
      </c>
      <c r="H141" s="57">
        <v>14887609625</v>
      </c>
      <c r="I141" s="58">
        <v>167998</v>
      </c>
      <c r="J141" s="59">
        <v>12654449350</v>
      </c>
      <c r="K141" s="139" t="s">
        <v>209</v>
      </c>
    </row>
    <row r="142" spans="2:11" ht="20.25" customHeight="1" thickBot="1">
      <c r="B142" s="117" t="s">
        <v>75</v>
      </c>
      <c r="C142" s="4"/>
      <c r="D142" s="4"/>
      <c r="E142" s="4"/>
      <c r="F142" s="118"/>
      <c r="G142" s="119"/>
      <c r="H142" s="122">
        <v>15867572127</v>
      </c>
      <c r="I142" s="116"/>
      <c r="J142" s="123">
        <v>13604969772</v>
      </c>
      <c r="K142" s="140"/>
    </row>
    <row r="143" spans="2:11" ht="20.25" customHeight="1">
      <c r="B143" s="91" t="s">
        <v>72</v>
      </c>
      <c r="C143" s="92"/>
      <c r="D143" s="92"/>
      <c r="E143" s="92"/>
      <c r="F143" s="93"/>
      <c r="G143" s="92"/>
      <c r="H143" s="94"/>
      <c r="I143" s="120"/>
      <c r="J143" s="121"/>
      <c r="K143" s="138"/>
    </row>
    <row r="144" spans="2:11" ht="30.6" customHeight="1">
      <c r="B144" s="52">
        <v>88</v>
      </c>
      <c r="C144" s="53">
        <v>312.39999999999998</v>
      </c>
      <c r="D144" s="54" t="s">
        <v>106</v>
      </c>
      <c r="E144" s="53" t="s">
        <v>71</v>
      </c>
      <c r="F144" s="55">
        <v>94</v>
      </c>
      <c r="G144" s="56">
        <v>193650</v>
      </c>
      <c r="H144" s="57">
        <v>18203100</v>
      </c>
      <c r="I144" s="58">
        <v>187840</v>
      </c>
      <c r="J144" s="59">
        <v>17656960</v>
      </c>
      <c r="K144" s="139" t="s">
        <v>209</v>
      </c>
    </row>
    <row r="145" spans="2:11" ht="30.6" customHeight="1">
      <c r="B145" s="52">
        <v>89</v>
      </c>
      <c r="C145" s="53" t="s">
        <v>104</v>
      </c>
      <c r="D145" s="54" t="s">
        <v>107</v>
      </c>
      <c r="E145" s="53" t="s">
        <v>71</v>
      </c>
      <c r="F145" s="55">
        <v>91</v>
      </c>
      <c r="G145" s="56">
        <v>213832</v>
      </c>
      <c r="H145" s="57">
        <v>19458712</v>
      </c>
      <c r="I145" s="58">
        <v>207417</v>
      </c>
      <c r="J145" s="59">
        <v>18874947</v>
      </c>
      <c r="K145" s="139" t="s">
        <v>209</v>
      </c>
    </row>
    <row r="146" spans="2:11" ht="30.6" customHeight="1">
      <c r="B146" s="52">
        <v>90</v>
      </c>
      <c r="C146" s="53" t="s">
        <v>105</v>
      </c>
      <c r="D146" s="54" t="s">
        <v>108</v>
      </c>
      <c r="E146" s="53" t="s">
        <v>71</v>
      </c>
      <c r="F146" s="55">
        <v>2398</v>
      </c>
      <c r="G146" s="56">
        <v>256462</v>
      </c>
      <c r="H146" s="57">
        <v>614995876</v>
      </c>
      <c r="I146" s="58">
        <v>248768</v>
      </c>
      <c r="J146" s="59">
        <v>596545664</v>
      </c>
      <c r="K146" s="139" t="s">
        <v>209</v>
      </c>
    </row>
    <row r="147" spans="2:11" ht="20.25" customHeight="1" thickBot="1">
      <c r="B147" s="117" t="s">
        <v>75</v>
      </c>
      <c r="C147" s="4"/>
      <c r="D147" s="4"/>
      <c r="E147" s="4"/>
      <c r="F147" s="118"/>
      <c r="G147" s="119"/>
      <c r="H147" s="122">
        <v>652657688</v>
      </c>
      <c r="I147" s="116"/>
      <c r="J147" s="123">
        <v>633077571</v>
      </c>
      <c r="K147" s="140"/>
    </row>
    <row r="148" spans="2:11" ht="20.25" customHeight="1">
      <c r="B148" s="91" t="s">
        <v>109</v>
      </c>
      <c r="C148" s="92"/>
      <c r="D148" s="92"/>
      <c r="E148" s="92"/>
      <c r="F148" s="93"/>
      <c r="G148" s="92"/>
      <c r="H148" s="94"/>
      <c r="I148" s="120"/>
      <c r="J148" s="121"/>
      <c r="K148" s="138"/>
    </row>
    <row r="149" spans="2:11" ht="30.6" customHeight="1">
      <c r="B149" s="52">
        <v>91</v>
      </c>
      <c r="C149" s="53" t="s">
        <v>110</v>
      </c>
      <c r="D149" s="54" t="s">
        <v>112</v>
      </c>
      <c r="E149" s="53" t="s">
        <v>71</v>
      </c>
      <c r="F149" s="55">
        <v>2398</v>
      </c>
      <c r="G149" s="56">
        <v>1061148</v>
      </c>
      <c r="H149" s="57">
        <v>2544632904</v>
      </c>
      <c r="I149" s="58">
        <v>1060670</v>
      </c>
      <c r="J149" s="59">
        <v>2543486660</v>
      </c>
      <c r="K149" s="139" t="s">
        <v>209</v>
      </c>
    </row>
    <row r="150" spans="2:11" ht="40.5" customHeight="1">
      <c r="B150" s="52">
        <v>92</v>
      </c>
      <c r="C150" s="53" t="s">
        <v>111</v>
      </c>
      <c r="D150" s="54" t="s">
        <v>113</v>
      </c>
      <c r="E150" s="53" t="s">
        <v>78</v>
      </c>
      <c r="F150" s="55">
        <v>61</v>
      </c>
      <c r="G150" s="56">
        <v>107573</v>
      </c>
      <c r="H150" s="57">
        <v>6561953</v>
      </c>
      <c r="I150" s="58">
        <v>104345</v>
      </c>
      <c r="J150" s="59">
        <v>6365045</v>
      </c>
      <c r="K150" s="139" t="s">
        <v>209</v>
      </c>
    </row>
    <row r="151" spans="2:11" ht="20.25" customHeight="1" thickBot="1">
      <c r="B151" s="117" t="s">
        <v>75</v>
      </c>
      <c r="C151" s="4"/>
      <c r="D151" s="4"/>
      <c r="E151" s="4"/>
      <c r="F151" s="118"/>
      <c r="G151" s="119"/>
      <c r="H151" s="122">
        <v>2551194857</v>
      </c>
      <c r="I151" s="116"/>
      <c r="J151" s="123">
        <v>2549851705</v>
      </c>
      <c r="K151" s="140"/>
    </row>
    <row r="152" spans="2:11" ht="20.25" customHeight="1">
      <c r="B152" s="91" t="s">
        <v>73</v>
      </c>
      <c r="C152" s="92"/>
      <c r="D152" s="92"/>
      <c r="E152" s="92"/>
      <c r="F152" s="93"/>
      <c r="G152" s="92"/>
      <c r="H152" s="94"/>
      <c r="I152" s="120"/>
      <c r="J152" s="121"/>
      <c r="K152" s="138"/>
    </row>
    <row r="153" spans="2:11" ht="40.5" customHeight="1">
      <c r="B153" s="52">
        <v>93</v>
      </c>
      <c r="C153" s="53">
        <v>610.79999999999995</v>
      </c>
      <c r="D153" s="54" t="s">
        <v>118</v>
      </c>
      <c r="E153" s="53" t="s">
        <v>71</v>
      </c>
      <c r="F153" s="55">
        <v>45961</v>
      </c>
      <c r="G153" s="56">
        <v>196632</v>
      </c>
      <c r="H153" s="57">
        <v>9037403352</v>
      </c>
      <c r="I153" s="58">
        <v>190733</v>
      </c>
      <c r="J153" s="59">
        <v>8766279413</v>
      </c>
      <c r="K153" s="139" t="s">
        <v>209</v>
      </c>
    </row>
    <row r="154" spans="2:11" ht="30.6" customHeight="1">
      <c r="B154" s="52">
        <v>94</v>
      </c>
      <c r="C154" s="53">
        <v>630.4</v>
      </c>
      <c r="D154" s="54" t="s">
        <v>119</v>
      </c>
      <c r="E154" s="53" t="s">
        <v>71</v>
      </c>
      <c r="F154" s="55">
        <v>650</v>
      </c>
      <c r="G154" s="56">
        <v>1110619</v>
      </c>
      <c r="H154" s="57">
        <v>721902350</v>
      </c>
      <c r="I154" s="58">
        <v>1077300</v>
      </c>
      <c r="J154" s="59">
        <v>700245000</v>
      </c>
      <c r="K154" s="139" t="s">
        <v>209</v>
      </c>
    </row>
    <row r="155" spans="2:11" ht="40.5" customHeight="1">
      <c r="B155" s="52">
        <v>95</v>
      </c>
      <c r="C155" s="53">
        <v>630.6</v>
      </c>
      <c r="D155" s="54" t="s">
        <v>120</v>
      </c>
      <c r="E155" s="53" t="s">
        <v>71</v>
      </c>
      <c r="F155" s="55">
        <v>63</v>
      </c>
      <c r="G155" s="56">
        <v>839451</v>
      </c>
      <c r="H155" s="57">
        <v>52885413</v>
      </c>
      <c r="I155" s="58">
        <v>814267</v>
      </c>
      <c r="J155" s="59">
        <v>51298821</v>
      </c>
      <c r="K155" s="139" t="s">
        <v>209</v>
      </c>
    </row>
    <row r="156" spans="2:11" ht="30.6" customHeight="1">
      <c r="B156" s="52">
        <v>96</v>
      </c>
      <c r="C156" s="53">
        <v>630.70000000000005</v>
      </c>
      <c r="D156" s="54" t="s">
        <v>121</v>
      </c>
      <c r="E156" s="53" t="s">
        <v>71</v>
      </c>
      <c r="F156" s="55">
        <v>173</v>
      </c>
      <c r="G156" s="56">
        <v>651288</v>
      </c>
      <c r="H156" s="57">
        <v>112672824</v>
      </c>
      <c r="I156" s="58">
        <v>631749</v>
      </c>
      <c r="J156" s="59">
        <v>109292577</v>
      </c>
      <c r="K156" s="139" t="s">
        <v>209</v>
      </c>
    </row>
    <row r="157" spans="2:11" ht="30.6" customHeight="1">
      <c r="B157" s="52">
        <v>97</v>
      </c>
      <c r="C157" s="53">
        <v>640.1</v>
      </c>
      <c r="D157" s="54" t="s">
        <v>122</v>
      </c>
      <c r="E157" s="53" t="s">
        <v>123</v>
      </c>
      <c r="F157" s="55">
        <v>68555</v>
      </c>
      <c r="G157" s="56">
        <v>8078</v>
      </c>
      <c r="H157" s="57">
        <v>553787290</v>
      </c>
      <c r="I157" s="58">
        <v>8074</v>
      </c>
      <c r="J157" s="59">
        <v>553513070</v>
      </c>
      <c r="K157" s="139" t="s">
        <v>209</v>
      </c>
    </row>
    <row r="158" spans="2:11" ht="40.5" customHeight="1">
      <c r="B158" s="52">
        <v>98</v>
      </c>
      <c r="C158" s="53">
        <v>650.20000000000005</v>
      </c>
      <c r="D158" s="54" t="s">
        <v>124</v>
      </c>
      <c r="E158" s="53" t="s">
        <v>123</v>
      </c>
      <c r="F158" s="55">
        <v>23940</v>
      </c>
      <c r="G158" s="56">
        <v>15601</v>
      </c>
      <c r="H158" s="57">
        <v>373487940</v>
      </c>
      <c r="I158" s="58">
        <v>15132</v>
      </c>
      <c r="J158" s="59">
        <v>362260080</v>
      </c>
      <c r="K158" s="139" t="s">
        <v>209</v>
      </c>
    </row>
    <row r="159" spans="2:11" ht="40.5" customHeight="1">
      <c r="B159" s="52">
        <v>99</v>
      </c>
      <c r="C159" s="53">
        <v>650.4</v>
      </c>
      <c r="D159" s="54" t="s">
        <v>125</v>
      </c>
      <c r="E159" s="53" t="s">
        <v>123</v>
      </c>
      <c r="F159" s="55">
        <v>23940</v>
      </c>
      <c r="G159" s="56">
        <v>15322</v>
      </c>
      <c r="H159" s="57">
        <v>366808680</v>
      </c>
      <c r="I159" s="58">
        <v>14862</v>
      </c>
      <c r="J159" s="59">
        <v>355796280</v>
      </c>
      <c r="K159" s="139" t="s">
        <v>209</v>
      </c>
    </row>
    <row r="160" spans="2:11" ht="60.6" customHeight="1">
      <c r="B160" s="52">
        <v>100</v>
      </c>
      <c r="C160" s="53" t="s">
        <v>114</v>
      </c>
      <c r="D160" s="54" t="s">
        <v>126</v>
      </c>
      <c r="E160" s="53" t="s">
        <v>123</v>
      </c>
      <c r="F160" s="55">
        <v>495000</v>
      </c>
      <c r="G160" s="56">
        <v>15601</v>
      </c>
      <c r="H160" s="57">
        <v>7722495000</v>
      </c>
      <c r="I160" s="58">
        <v>15132</v>
      </c>
      <c r="J160" s="59">
        <v>7490340000</v>
      </c>
      <c r="K160" s="139" t="s">
        <v>209</v>
      </c>
    </row>
    <row r="161" spans="2:11" ht="40.5" customHeight="1">
      <c r="B161" s="52">
        <v>101</v>
      </c>
      <c r="C161" s="53">
        <v>672.3</v>
      </c>
      <c r="D161" s="54" t="s">
        <v>128</v>
      </c>
      <c r="E161" s="53" t="s">
        <v>74</v>
      </c>
      <c r="F161" s="55">
        <v>2860</v>
      </c>
      <c r="G161" s="56">
        <v>89211</v>
      </c>
      <c r="H161" s="57">
        <v>255143460</v>
      </c>
      <c r="I161" s="58">
        <v>86534</v>
      </c>
      <c r="J161" s="59">
        <v>247487240</v>
      </c>
      <c r="K161" s="139" t="s">
        <v>209</v>
      </c>
    </row>
    <row r="162" spans="2:11" ht="40.5" customHeight="1">
      <c r="B162" s="52">
        <v>102</v>
      </c>
      <c r="C162" s="53">
        <v>683.1</v>
      </c>
      <c r="D162" s="54" t="s">
        <v>129</v>
      </c>
      <c r="E162" s="53" t="s">
        <v>78</v>
      </c>
      <c r="F162" s="55">
        <v>10991</v>
      </c>
      <c r="G162" s="56">
        <v>17028</v>
      </c>
      <c r="H162" s="57">
        <v>187154748</v>
      </c>
      <c r="I162" s="58">
        <v>16517</v>
      </c>
      <c r="J162" s="59">
        <v>181538347</v>
      </c>
      <c r="K162" s="139" t="s">
        <v>209</v>
      </c>
    </row>
    <row r="163" spans="2:11" ht="50.45" customHeight="1">
      <c r="B163" s="52">
        <v>103</v>
      </c>
      <c r="C163" s="53">
        <v>683.2</v>
      </c>
      <c r="D163" s="54" t="s">
        <v>130</v>
      </c>
      <c r="E163" s="53" t="s">
        <v>78</v>
      </c>
      <c r="F163" s="55">
        <v>13019</v>
      </c>
      <c r="G163" s="56">
        <v>32629</v>
      </c>
      <c r="H163" s="57">
        <v>424796951</v>
      </c>
      <c r="I163" s="58">
        <v>31650</v>
      </c>
      <c r="J163" s="59">
        <v>412051350</v>
      </c>
      <c r="K163" s="139" t="s">
        <v>209</v>
      </c>
    </row>
    <row r="164" spans="2:11" ht="40.5" customHeight="1">
      <c r="B164" s="52">
        <v>104</v>
      </c>
      <c r="C164" s="53">
        <v>683.5</v>
      </c>
      <c r="D164" s="54" t="s">
        <v>131</v>
      </c>
      <c r="E164" s="53" t="s">
        <v>71</v>
      </c>
      <c r="F164" s="55">
        <v>7784</v>
      </c>
      <c r="G164" s="56">
        <v>231852</v>
      </c>
      <c r="H164" s="57">
        <v>1804735968</v>
      </c>
      <c r="I164" s="58">
        <v>185481</v>
      </c>
      <c r="J164" s="59">
        <v>1443784104</v>
      </c>
      <c r="K164" s="139" t="s">
        <v>209</v>
      </c>
    </row>
    <row r="165" spans="2:11" ht="50.45" customHeight="1">
      <c r="B165" s="52">
        <v>105</v>
      </c>
      <c r="C165" s="53" t="s">
        <v>115</v>
      </c>
      <c r="D165" s="54" t="s">
        <v>132</v>
      </c>
      <c r="E165" s="53" t="s">
        <v>71</v>
      </c>
      <c r="F165" s="55">
        <v>844</v>
      </c>
      <c r="G165" s="56">
        <v>250562</v>
      </c>
      <c r="H165" s="57">
        <v>211474328</v>
      </c>
      <c r="I165" s="58">
        <v>238033</v>
      </c>
      <c r="J165" s="59">
        <v>200899852</v>
      </c>
      <c r="K165" s="139" t="s">
        <v>209</v>
      </c>
    </row>
    <row r="166" spans="2:11" ht="50.45" customHeight="1">
      <c r="B166" s="52">
        <v>106</v>
      </c>
      <c r="C166" s="53" t="s">
        <v>116</v>
      </c>
      <c r="D166" s="54" t="s">
        <v>132</v>
      </c>
      <c r="E166" s="53" t="s">
        <v>71</v>
      </c>
      <c r="F166" s="55">
        <v>679</v>
      </c>
      <c r="G166" s="56">
        <v>209846</v>
      </c>
      <c r="H166" s="57">
        <v>142485434</v>
      </c>
      <c r="I166" s="58">
        <v>209751</v>
      </c>
      <c r="J166" s="59">
        <v>142420929</v>
      </c>
      <c r="K166" s="139" t="s">
        <v>209</v>
      </c>
    </row>
    <row r="167" spans="2:11" ht="20.25" customHeight="1" thickBot="1">
      <c r="B167" s="117" t="s">
        <v>75</v>
      </c>
      <c r="C167" s="4"/>
      <c r="D167" s="4"/>
      <c r="E167" s="4"/>
      <c r="F167" s="118"/>
      <c r="G167" s="119"/>
      <c r="H167" s="122">
        <v>21967233738</v>
      </c>
      <c r="I167" s="116"/>
      <c r="J167" s="123">
        <v>21017207063</v>
      </c>
      <c r="K167" s="140"/>
    </row>
    <row r="168" spans="2:11" ht="20.25" customHeight="1">
      <c r="B168" s="91" t="s">
        <v>83</v>
      </c>
      <c r="C168" s="92"/>
      <c r="D168" s="92"/>
      <c r="E168" s="92"/>
      <c r="F168" s="93"/>
      <c r="G168" s="92"/>
      <c r="H168" s="94"/>
      <c r="I168" s="120"/>
      <c r="J168" s="121"/>
      <c r="K168" s="138"/>
    </row>
    <row r="169" spans="2:11" ht="30.6" customHeight="1">
      <c r="B169" s="52">
        <v>107</v>
      </c>
      <c r="C169" s="53" t="s">
        <v>80</v>
      </c>
      <c r="D169" s="54" t="s">
        <v>135</v>
      </c>
      <c r="E169" s="53" t="s">
        <v>74</v>
      </c>
      <c r="F169" s="55">
        <v>5192</v>
      </c>
      <c r="G169" s="56">
        <v>3418</v>
      </c>
      <c r="H169" s="57">
        <v>17746256</v>
      </c>
      <c r="I169" s="58">
        <v>3315</v>
      </c>
      <c r="J169" s="59">
        <v>17211480</v>
      </c>
      <c r="K169" s="139" t="s">
        <v>209</v>
      </c>
    </row>
    <row r="170" spans="2:11" ht="30.6" customHeight="1">
      <c r="B170" s="52">
        <v>108</v>
      </c>
      <c r="C170" s="53" t="s">
        <v>133</v>
      </c>
      <c r="D170" s="54" t="s">
        <v>136</v>
      </c>
      <c r="E170" s="53" t="s">
        <v>137</v>
      </c>
      <c r="F170" s="55">
        <v>324</v>
      </c>
      <c r="G170" s="56">
        <v>11394</v>
      </c>
      <c r="H170" s="57">
        <v>3691656</v>
      </c>
      <c r="I170" s="58">
        <v>11052</v>
      </c>
      <c r="J170" s="59">
        <v>3580848</v>
      </c>
      <c r="K170" s="139" t="s">
        <v>209</v>
      </c>
    </row>
    <row r="171" spans="2:11" ht="30.6" customHeight="1">
      <c r="B171" s="52">
        <v>109</v>
      </c>
      <c r="C171" s="53" t="s">
        <v>134</v>
      </c>
      <c r="D171" s="54" t="s">
        <v>138</v>
      </c>
      <c r="E171" s="53" t="s">
        <v>137</v>
      </c>
      <c r="F171" s="55">
        <v>324</v>
      </c>
      <c r="G171" s="56">
        <v>11394</v>
      </c>
      <c r="H171" s="57">
        <v>3691656</v>
      </c>
      <c r="I171" s="58">
        <v>11052</v>
      </c>
      <c r="J171" s="59">
        <v>3580848</v>
      </c>
      <c r="K171" s="139" t="s">
        <v>209</v>
      </c>
    </row>
    <row r="172" spans="2:11" ht="50.45" customHeight="1">
      <c r="B172" s="52">
        <v>110</v>
      </c>
      <c r="C172" s="53" t="s">
        <v>92</v>
      </c>
      <c r="D172" s="54" t="s">
        <v>139</v>
      </c>
      <c r="E172" s="53" t="s">
        <v>137</v>
      </c>
      <c r="F172" s="55">
        <v>7</v>
      </c>
      <c r="G172" s="56">
        <v>949730</v>
      </c>
      <c r="H172" s="57">
        <v>6648110</v>
      </c>
      <c r="I172" s="58">
        <v>921238</v>
      </c>
      <c r="J172" s="59">
        <v>6448666</v>
      </c>
      <c r="K172" s="139" t="s">
        <v>209</v>
      </c>
    </row>
    <row r="173" spans="2:11" ht="50.45" customHeight="1">
      <c r="B173" s="52">
        <v>111</v>
      </c>
      <c r="C173" s="53" t="s">
        <v>171</v>
      </c>
      <c r="D173" s="54" t="s">
        <v>172</v>
      </c>
      <c r="E173" s="53" t="s">
        <v>137</v>
      </c>
      <c r="F173" s="55">
        <v>40</v>
      </c>
      <c r="G173" s="56">
        <v>747756</v>
      </c>
      <c r="H173" s="57">
        <v>29910240</v>
      </c>
      <c r="I173" s="58">
        <v>725323</v>
      </c>
      <c r="J173" s="59">
        <v>29012920</v>
      </c>
      <c r="K173" s="139" t="s">
        <v>209</v>
      </c>
    </row>
    <row r="174" spans="2:11" ht="30.6" customHeight="1">
      <c r="B174" s="52">
        <v>112</v>
      </c>
      <c r="C174" s="53">
        <v>730.1</v>
      </c>
      <c r="D174" s="54" t="s">
        <v>87</v>
      </c>
      <c r="E174" s="53" t="s">
        <v>74</v>
      </c>
      <c r="F174" s="55">
        <v>711</v>
      </c>
      <c r="G174" s="56">
        <v>808871</v>
      </c>
      <c r="H174" s="57">
        <v>575107281</v>
      </c>
      <c r="I174" s="58">
        <v>784604</v>
      </c>
      <c r="J174" s="59">
        <v>557853444</v>
      </c>
      <c r="K174" s="139" t="s">
        <v>209</v>
      </c>
    </row>
    <row r="175" spans="2:11" ht="30.6" customHeight="1">
      <c r="B175" s="52">
        <v>113</v>
      </c>
      <c r="C175" s="53">
        <v>730.2</v>
      </c>
      <c r="D175" s="54" t="s">
        <v>173</v>
      </c>
      <c r="E175" s="53" t="s">
        <v>137</v>
      </c>
      <c r="F175" s="55">
        <v>8</v>
      </c>
      <c r="G175" s="56">
        <v>90653</v>
      </c>
      <c r="H175" s="57">
        <v>725224</v>
      </c>
      <c r="I175" s="58">
        <v>87933</v>
      </c>
      <c r="J175" s="59">
        <v>703464</v>
      </c>
      <c r="K175" s="139" t="s">
        <v>209</v>
      </c>
    </row>
    <row r="176" spans="2:11" ht="20.25" customHeight="1" thickBot="1">
      <c r="B176" s="117" t="s">
        <v>75</v>
      </c>
      <c r="C176" s="4"/>
      <c r="D176" s="4"/>
      <c r="E176" s="4"/>
      <c r="F176" s="118"/>
      <c r="G176" s="119"/>
      <c r="H176" s="122">
        <v>637520423</v>
      </c>
      <c r="I176" s="116"/>
      <c r="J176" s="123">
        <v>618391670</v>
      </c>
      <c r="K176" s="140"/>
    </row>
    <row r="177" spans="2:11" ht="20.25" customHeight="1">
      <c r="B177" s="91" t="s">
        <v>174</v>
      </c>
      <c r="C177" s="92"/>
      <c r="D177" s="92"/>
      <c r="E177" s="92"/>
      <c r="F177" s="93"/>
      <c r="G177" s="92"/>
      <c r="H177" s="94"/>
      <c r="I177" s="120"/>
      <c r="J177" s="121"/>
      <c r="K177" s="138"/>
    </row>
    <row r="178" spans="2:11" ht="30.6" customHeight="1">
      <c r="B178" s="52">
        <v>114</v>
      </c>
      <c r="C178" s="53">
        <v>810.1</v>
      </c>
      <c r="D178" s="54" t="s">
        <v>175</v>
      </c>
      <c r="E178" s="53" t="s">
        <v>71</v>
      </c>
      <c r="F178" s="55">
        <v>19181</v>
      </c>
      <c r="G178" s="56">
        <v>23146</v>
      </c>
      <c r="H178" s="57">
        <v>443963426</v>
      </c>
      <c r="I178" s="58">
        <v>22451</v>
      </c>
      <c r="J178" s="59">
        <v>430632631</v>
      </c>
      <c r="K178" s="139" t="s">
        <v>209</v>
      </c>
    </row>
    <row r="179" spans="2:11" ht="20.25" customHeight="1" thickBot="1">
      <c r="B179" s="117" t="s">
        <v>75</v>
      </c>
      <c r="C179" s="4"/>
      <c r="D179" s="4"/>
      <c r="E179" s="4"/>
      <c r="F179" s="118"/>
      <c r="G179" s="119"/>
      <c r="H179" s="122">
        <v>443963426</v>
      </c>
      <c r="I179" s="116"/>
      <c r="J179" s="123">
        <v>430632631</v>
      </c>
      <c r="K179" s="140"/>
    </row>
    <row r="180" spans="2:11" ht="20.25" customHeight="1">
      <c r="B180" s="91" t="s">
        <v>140</v>
      </c>
      <c r="C180" s="92"/>
      <c r="D180" s="92"/>
      <c r="E180" s="92"/>
      <c r="F180" s="93"/>
      <c r="G180" s="92"/>
      <c r="H180" s="94"/>
      <c r="I180" s="120"/>
      <c r="J180" s="121"/>
      <c r="K180" s="138"/>
    </row>
    <row r="181" spans="2:11" ht="60.6" customHeight="1">
      <c r="B181" s="52">
        <v>115</v>
      </c>
      <c r="C181" s="53" t="s">
        <v>141</v>
      </c>
      <c r="D181" s="54" t="s">
        <v>142</v>
      </c>
      <c r="E181" s="53" t="s">
        <v>85</v>
      </c>
      <c r="F181" s="55">
        <v>229805</v>
      </c>
      <c r="G181" s="56">
        <v>1907</v>
      </c>
      <c r="H181" s="57">
        <v>438238135</v>
      </c>
      <c r="I181" s="58">
        <v>1849</v>
      </c>
      <c r="J181" s="59">
        <v>424909445</v>
      </c>
      <c r="K181" s="139" t="s">
        <v>209</v>
      </c>
    </row>
    <row r="182" spans="2:11" ht="20.25" customHeight="1" thickBot="1">
      <c r="B182" s="117" t="s">
        <v>75</v>
      </c>
      <c r="C182" s="4"/>
      <c r="D182" s="4"/>
      <c r="E182" s="4"/>
      <c r="F182" s="118"/>
      <c r="G182" s="119"/>
      <c r="H182" s="122">
        <v>438238135</v>
      </c>
      <c r="I182" s="116"/>
      <c r="J182" s="123">
        <v>424909445</v>
      </c>
      <c r="K182" s="140"/>
    </row>
    <row r="183" spans="2:11" ht="30.6" customHeight="1" thickBot="1">
      <c r="B183" s="184"/>
      <c r="C183" s="185"/>
      <c r="D183" s="186"/>
      <c r="E183" s="185"/>
      <c r="F183" s="187"/>
      <c r="G183" s="188" t="s">
        <v>176</v>
      </c>
      <c r="H183" s="189">
        <v>42558380394</v>
      </c>
      <c r="I183" s="129"/>
      <c r="J183" s="183">
        <v>39279039857</v>
      </c>
      <c r="K183" s="141"/>
    </row>
    <row r="184" spans="2:11" ht="30.6" customHeight="1" thickBot="1">
      <c r="B184" s="256" t="s">
        <v>177</v>
      </c>
      <c r="C184" s="257"/>
      <c r="D184" s="257"/>
      <c r="E184" s="257"/>
      <c r="F184" s="257"/>
      <c r="G184" s="257"/>
      <c r="H184" s="258"/>
      <c r="I184" s="190"/>
      <c r="J184" s="191"/>
      <c r="K184" s="192"/>
    </row>
    <row r="185" spans="2:11" ht="20.25" customHeight="1">
      <c r="B185" s="91" t="s">
        <v>88</v>
      </c>
      <c r="C185" s="92"/>
      <c r="D185" s="92"/>
      <c r="E185" s="92"/>
      <c r="F185" s="93"/>
      <c r="G185" s="92"/>
      <c r="H185" s="94"/>
      <c r="I185" s="120"/>
      <c r="J185" s="121"/>
      <c r="K185" s="138"/>
    </row>
    <row r="186" spans="2:11" ht="30.6" customHeight="1">
      <c r="B186" s="52">
        <v>116</v>
      </c>
      <c r="C186" s="53">
        <v>234.1</v>
      </c>
      <c r="D186" s="54" t="s">
        <v>178</v>
      </c>
      <c r="E186" s="53" t="s">
        <v>78</v>
      </c>
      <c r="F186" s="55">
        <v>63</v>
      </c>
      <c r="G186" s="56">
        <v>1892</v>
      </c>
      <c r="H186" s="57">
        <v>119196</v>
      </c>
      <c r="I186" s="58">
        <v>1835</v>
      </c>
      <c r="J186" s="59">
        <v>115605</v>
      </c>
      <c r="K186" s="139" t="s">
        <v>209</v>
      </c>
    </row>
    <row r="187" spans="2:11" ht="20.25" customHeight="1" thickBot="1">
      <c r="B187" s="117" t="s">
        <v>75</v>
      </c>
      <c r="C187" s="4"/>
      <c r="D187" s="4"/>
      <c r="E187" s="4"/>
      <c r="F187" s="118"/>
      <c r="G187" s="119"/>
      <c r="H187" s="122">
        <v>119196</v>
      </c>
      <c r="I187" s="116"/>
      <c r="J187" s="123">
        <v>115605</v>
      </c>
      <c r="K187" s="140"/>
    </row>
    <row r="188" spans="2:11" ht="20.25" customHeight="1">
      <c r="B188" s="91" t="s">
        <v>73</v>
      </c>
      <c r="C188" s="92"/>
      <c r="D188" s="92"/>
      <c r="E188" s="92"/>
      <c r="F188" s="93"/>
      <c r="G188" s="92"/>
      <c r="H188" s="94"/>
      <c r="I188" s="120"/>
      <c r="J188" s="121"/>
      <c r="K188" s="138"/>
    </row>
    <row r="189" spans="2:11" ht="30.6" customHeight="1">
      <c r="B189" s="52">
        <v>117</v>
      </c>
      <c r="C189" s="53">
        <v>610.1</v>
      </c>
      <c r="D189" s="54" t="s">
        <v>182</v>
      </c>
      <c r="E189" s="53" t="s">
        <v>71</v>
      </c>
      <c r="F189" s="55">
        <v>1273</v>
      </c>
      <c r="G189" s="56">
        <v>47991</v>
      </c>
      <c r="H189" s="57">
        <v>61092543</v>
      </c>
      <c r="I189" s="58">
        <v>46551</v>
      </c>
      <c r="J189" s="59">
        <v>59259423</v>
      </c>
      <c r="K189" s="139" t="s">
        <v>209</v>
      </c>
    </row>
    <row r="190" spans="2:11" ht="40.5" customHeight="1">
      <c r="B190" s="52">
        <v>118</v>
      </c>
      <c r="C190" s="53">
        <v>610.79999999999995</v>
      </c>
      <c r="D190" s="54" t="s">
        <v>118</v>
      </c>
      <c r="E190" s="53" t="s">
        <v>71</v>
      </c>
      <c r="F190" s="55">
        <v>5039</v>
      </c>
      <c r="G190" s="56">
        <v>196632</v>
      </c>
      <c r="H190" s="57">
        <v>990828648</v>
      </c>
      <c r="I190" s="58">
        <v>190733</v>
      </c>
      <c r="J190" s="59">
        <v>961103587</v>
      </c>
      <c r="K190" s="139" t="s">
        <v>209</v>
      </c>
    </row>
    <row r="191" spans="2:11" ht="30.6" customHeight="1">
      <c r="B191" s="52">
        <v>119</v>
      </c>
      <c r="C191" s="53" t="s">
        <v>179</v>
      </c>
      <c r="D191" s="54" t="s">
        <v>183</v>
      </c>
      <c r="E191" s="53" t="s">
        <v>74</v>
      </c>
      <c r="F191" s="55">
        <v>3711</v>
      </c>
      <c r="G191" s="56">
        <v>936781</v>
      </c>
      <c r="H191" s="57">
        <v>3476394291</v>
      </c>
      <c r="I191" s="58">
        <v>796263</v>
      </c>
      <c r="J191" s="59">
        <v>2954931993</v>
      </c>
      <c r="K191" s="139" t="s">
        <v>209</v>
      </c>
    </row>
    <row r="192" spans="2:11" ht="40.5" customHeight="1">
      <c r="B192" s="52">
        <v>120</v>
      </c>
      <c r="C192" s="53" t="s">
        <v>180</v>
      </c>
      <c r="D192" s="54" t="s">
        <v>184</v>
      </c>
      <c r="E192" s="53" t="s">
        <v>74</v>
      </c>
      <c r="F192" s="55">
        <v>1434</v>
      </c>
      <c r="G192" s="56">
        <v>40751</v>
      </c>
      <c r="H192" s="57">
        <v>58436934</v>
      </c>
      <c r="I192" s="58">
        <v>39528</v>
      </c>
      <c r="J192" s="59">
        <v>56683152</v>
      </c>
      <c r="K192" s="139" t="s">
        <v>209</v>
      </c>
    </row>
    <row r="193" spans="2:11" ht="30.6" customHeight="1">
      <c r="B193" s="52">
        <v>121</v>
      </c>
      <c r="C193" s="53">
        <v>630.29999999999995</v>
      </c>
      <c r="D193" s="54" t="s">
        <v>153</v>
      </c>
      <c r="E193" s="53" t="s">
        <v>71</v>
      </c>
      <c r="F193" s="55">
        <v>78</v>
      </c>
      <c r="G193" s="56">
        <v>1333673</v>
      </c>
      <c r="H193" s="57">
        <v>104026494</v>
      </c>
      <c r="I193" s="58">
        <v>1333072</v>
      </c>
      <c r="J193" s="59">
        <v>103979616</v>
      </c>
      <c r="K193" s="139" t="s">
        <v>209</v>
      </c>
    </row>
    <row r="194" spans="2:11" ht="30.6" customHeight="1">
      <c r="B194" s="52">
        <v>122</v>
      </c>
      <c r="C194" s="53">
        <v>640.1</v>
      </c>
      <c r="D194" s="54" t="s">
        <v>122</v>
      </c>
      <c r="E194" s="53" t="s">
        <v>123</v>
      </c>
      <c r="F194" s="55">
        <v>8520</v>
      </c>
      <c r="G194" s="56">
        <v>8078</v>
      </c>
      <c r="H194" s="57">
        <v>68824560</v>
      </c>
      <c r="I194" s="58">
        <v>8074</v>
      </c>
      <c r="J194" s="59">
        <v>68790480</v>
      </c>
      <c r="K194" s="139" t="s">
        <v>209</v>
      </c>
    </row>
    <row r="195" spans="2:11" ht="50.45" customHeight="1">
      <c r="B195" s="52">
        <v>123</v>
      </c>
      <c r="C195" s="53" t="s">
        <v>181</v>
      </c>
      <c r="D195" s="54" t="s">
        <v>185</v>
      </c>
      <c r="E195" s="53" t="s">
        <v>78</v>
      </c>
      <c r="F195" s="55">
        <v>251</v>
      </c>
      <c r="G195" s="56">
        <v>53399</v>
      </c>
      <c r="H195" s="57">
        <v>13403149</v>
      </c>
      <c r="I195" s="58">
        <v>51797</v>
      </c>
      <c r="J195" s="59">
        <v>13001047</v>
      </c>
      <c r="K195" s="139" t="s">
        <v>209</v>
      </c>
    </row>
    <row r="196" spans="2:11" ht="20.25" customHeight="1" thickBot="1">
      <c r="B196" s="117" t="s">
        <v>75</v>
      </c>
      <c r="C196" s="4"/>
      <c r="D196" s="4"/>
      <c r="E196" s="4"/>
      <c r="F196" s="118"/>
      <c r="G196" s="119"/>
      <c r="H196" s="122">
        <v>4773006619</v>
      </c>
      <c r="I196" s="116"/>
      <c r="J196" s="123">
        <v>4217749298</v>
      </c>
      <c r="K196" s="140"/>
    </row>
    <row r="197" spans="2:11" ht="20.25" customHeight="1">
      <c r="B197" s="91" t="s">
        <v>174</v>
      </c>
      <c r="C197" s="92"/>
      <c r="D197" s="92"/>
      <c r="E197" s="92"/>
      <c r="F197" s="93"/>
      <c r="G197" s="92"/>
      <c r="H197" s="94"/>
      <c r="I197" s="120"/>
      <c r="J197" s="121"/>
      <c r="K197" s="138"/>
    </row>
    <row r="198" spans="2:11" ht="60.6" customHeight="1">
      <c r="B198" s="52">
        <v>124</v>
      </c>
      <c r="C198" s="53" t="s">
        <v>186</v>
      </c>
      <c r="D198" s="54" t="s">
        <v>187</v>
      </c>
      <c r="E198" s="53" t="s">
        <v>74</v>
      </c>
      <c r="F198" s="55">
        <v>148</v>
      </c>
      <c r="G198" s="56">
        <v>315514</v>
      </c>
      <c r="H198" s="57">
        <v>46696072</v>
      </c>
      <c r="I198" s="58">
        <v>306048</v>
      </c>
      <c r="J198" s="59">
        <v>45295104</v>
      </c>
      <c r="K198" s="139" t="s">
        <v>209</v>
      </c>
    </row>
    <row r="199" spans="2:11" ht="20.25" customHeight="1" thickBot="1">
      <c r="B199" s="117" t="s">
        <v>75</v>
      </c>
      <c r="C199" s="4"/>
      <c r="D199" s="4"/>
      <c r="E199" s="4"/>
      <c r="F199" s="118"/>
      <c r="G199" s="119"/>
      <c r="H199" s="122">
        <v>46696072</v>
      </c>
      <c r="I199" s="116"/>
      <c r="J199" s="123">
        <v>45295104</v>
      </c>
      <c r="K199" s="140"/>
    </row>
    <row r="200" spans="2:11" ht="30.6" customHeight="1" thickBot="1">
      <c r="B200" s="184"/>
      <c r="C200" s="185"/>
      <c r="D200" s="186"/>
      <c r="E200" s="185"/>
      <c r="F200" s="187"/>
      <c r="G200" s="188" t="s">
        <v>177</v>
      </c>
      <c r="H200" s="189">
        <v>4819821887</v>
      </c>
      <c r="I200" s="129"/>
      <c r="J200" s="183">
        <v>4263160007</v>
      </c>
      <c r="K200" s="141"/>
    </row>
    <row r="201" spans="2:11" ht="30.6" customHeight="1" thickBot="1">
      <c r="B201" s="256" t="s">
        <v>188</v>
      </c>
      <c r="C201" s="257"/>
      <c r="D201" s="257"/>
      <c r="E201" s="257"/>
      <c r="F201" s="257"/>
      <c r="G201" s="257"/>
      <c r="H201" s="258"/>
      <c r="I201" s="190"/>
      <c r="J201" s="191"/>
      <c r="K201" s="192"/>
    </row>
    <row r="202" spans="2:11" ht="20.25" customHeight="1">
      <c r="B202" s="91" t="s">
        <v>88</v>
      </c>
      <c r="C202" s="92"/>
      <c r="D202" s="92"/>
      <c r="E202" s="92"/>
      <c r="F202" s="93"/>
      <c r="G202" s="92"/>
      <c r="H202" s="94"/>
      <c r="I202" s="120"/>
      <c r="J202" s="121"/>
      <c r="K202" s="138"/>
    </row>
    <row r="203" spans="2:11" ht="30.6" customHeight="1">
      <c r="B203" s="52">
        <v>125</v>
      </c>
      <c r="C203" s="53">
        <v>234.1</v>
      </c>
      <c r="D203" s="54" t="s">
        <v>178</v>
      </c>
      <c r="E203" s="53" t="s">
        <v>78</v>
      </c>
      <c r="F203" s="55">
        <v>17887</v>
      </c>
      <c r="G203" s="56">
        <v>1892</v>
      </c>
      <c r="H203" s="57">
        <v>33842204</v>
      </c>
      <c r="I203" s="58">
        <v>1835</v>
      </c>
      <c r="J203" s="59">
        <v>32822645</v>
      </c>
      <c r="K203" s="139" t="s">
        <v>209</v>
      </c>
    </row>
    <row r="204" spans="2:11" ht="20.25" customHeight="1" thickBot="1">
      <c r="B204" s="117" t="s">
        <v>75</v>
      </c>
      <c r="C204" s="4"/>
      <c r="D204" s="4"/>
      <c r="E204" s="4"/>
      <c r="F204" s="118"/>
      <c r="G204" s="119"/>
      <c r="H204" s="122">
        <v>33842204</v>
      </c>
      <c r="I204" s="116"/>
      <c r="J204" s="123">
        <v>32822645</v>
      </c>
      <c r="K204" s="140"/>
    </row>
    <row r="205" spans="2:11" ht="20.25" customHeight="1">
      <c r="B205" s="91" t="s">
        <v>73</v>
      </c>
      <c r="C205" s="92"/>
      <c r="D205" s="92"/>
      <c r="E205" s="92"/>
      <c r="F205" s="93"/>
      <c r="G205" s="92"/>
      <c r="H205" s="94"/>
      <c r="I205" s="120"/>
      <c r="J205" s="121"/>
      <c r="K205" s="138"/>
    </row>
    <row r="206" spans="2:11" ht="50.45" customHeight="1">
      <c r="B206" s="52">
        <v>126</v>
      </c>
      <c r="C206" s="53" t="s">
        <v>181</v>
      </c>
      <c r="D206" s="54" t="s">
        <v>185</v>
      </c>
      <c r="E206" s="53" t="s">
        <v>78</v>
      </c>
      <c r="F206" s="55">
        <v>17887</v>
      </c>
      <c r="G206" s="56">
        <v>53399</v>
      </c>
      <c r="H206" s="57">
        <v>955147913</v>
      </c>
      <c r="I206" s="58">
        <v>51797</v>
      </c>
      <c r="J206" s="59">
        <v>926492939</v>
      </c>
      <c r="K206" s="139" t="s">
        <v>209</v>
      </c>
    </row>
    <row r="207" spans="2:11" ht="50.45" customHeight="1">
      <c r="B207" s="52">
        <v>127</v>
      </c>
      <c r="C207" s="53" t="s">
        <v>189</v>
      </c>
      <c r="D207" s="54" t="s">
        <v>191</v>
      </c>
      <c r="E207" s="53" t="s">
        <v>78</v>
      </c>
      <c r="F207" s="55">
        <v>588</v>
      </c>
      <c r="G207" s="56">
        <v>40074</v>
      </c>
      <c r="H207" s="57">
        <v>23563512</v>
      </c>
      <c r="I207" s="58">
        <v>38871</v>
      </c>
      <c r="J207" s="59">
        <v>22856148</v>
      </c>
      <c r="K207" s="139" t="s">
        <v>209</v>
      </c>
    </row>
    <row r="208" spans="2:11" ht="40.5" customHeight="1">
      <c r="B208" s="52">
        <v>128</v>
      </c>
      <c r="C208" s="53" t="s">
        <v>190</v>
      </c>
      <c r="D208" s="54" t="s">
        <v>192</v>
      </c>
      <c r="E208" s="53" t="s">
        <v>74</v>
      </c>
      <c r="F208" s="55">
        <v>1111</v>
      </c>
      <c r="G208" s="56">
        <v>49848</v>
      </c>
      <c r="H208" s="57">
        <v>55381128</v>
      </c>
      <c r="I208" s="58">
        <v>48352</v>
      </c>
      <c r="J208" s="59">
        <v>53719072</v>
      </c>
      <c r="K208" s="139" t="s">
        <v>209</v>
      </c>
    </row>
    <row r="209" spans="2:11" ht="20.25" customHeight="1" thickBot="1">
      <c r="B209" s="117" t="s">
        <v>75</v>
      </c>
      <c r="C209" s="4"/>
      <c r="D209" s="4"/>
      <c r="E209" s="4"/>
      <c r="F209" s="118"/>
      <c r="G209" s="119"/>
      <c r="H209" s="122">
        <v>1034092553</v>
      </c>
      <c r="I209" s="116"/>
      <c r="J209" s="123">
        <v>1003068159</v>
      </c>
      <c r="K209" s="140"/>
    </row>
    <row r="210" spans="2:11" ht="20.25" customHeight="1">
      <c r="B210" s="91" t="s">
        <v>140</v>
      </c>
      <c r="C210" s="92"/>
      <c r="D210" s="92"/>
      <c r="E210" s="92"/>
      <c r="F210" s="93"/>
      <c r="G210" s="92"/>
      <c r="H210" s="94"/>
      <c r="I210" s="120"/>
      <c r="J210" s="121"/>
      <c r="K210" s="138"/>
    </row>
    <row r="211" spans="2:11" ht="60.6" customHeight="1">
      <c r="B211" s="52">
        <v>129</v>
      </c>
      <c r="C211" s="53" t="s">
        <v>141</v>
      </c>
      <c r="D211" s="54" t="s">
        <v>142</v>
      </c>
      <c r="E211" s="53" t="s">
        <v>85</v>
      </c>
      <c r="F211" s="55">
        <v>17887</v>
      </c>
      <c r="G211" s="56">
        <v>1907</v>
      </c>
      <c r="H211" s="57">
        <v>34110509</v>
      </c>
      <c r="I211" s="58">
        <v>1849</v>
      </c>
      <c r="J211" s="59">
        <v>33073063</v>
      </c>
      <c r="K211" s="139" t="s">
        <v>209</v>
      </c>
    </row>
    <row r="212" spans="2:11" ht="20.25" customHeight="1" thickBot="1">
      <c r="B212" s="117" t="s">
        <v>75</v>
      </c>
      <c r="C212" s="4"/>
      <c r="D212" s="4"/>
      <c r="E212" s="4"/>
      <c r="F212" s="118"/>
      <c r="G212" s="119"/>
      <c r="H212" s="122">
        <v>34110509</v>
      </c>
      <c r="I212" s="116"/>
      <c r="J212" s="123">
        <v>33073063</v>
      </c>
      <c r="K212" s="140"/>
    </row>
    <row r="213" spans="2:11" ht="30.6" customHeight="1" thickBot="1">
      <c r="B213" s="184"/>
      <c r="C213" s="185"/>
      <c r="D213" s="186"/>
      <c r="E213" s="185"/>
      <c r="F213" s="187"/>
      <c r="G213" s="188" t="s">
        <v>188</v>
      </c>
      <c r="H213" s="189">
        <v>1102045266</v>
      </c>
      <c r="I213" s="129"/>
      <c r="J213" s="183">
        <v>1068963867</v>
      </c>
      <c r="K213" s="141"/>
    </row>
    <row r="214" spans="2:11" ht="30.6" customHeight="1" thickBot="1">
      <c r="B214" s="256" t="s">
        <v>193</v>
      </c>
      <c r="C214" s="257"/>
      <c r="D214" s="257"/>
      <c r="E214" s="257"/>
      <c r="F214" s="257"/>
      <c r="G214" s="257"/>
      <c r="H214" s="258"/>
      <c r="I214" s="190"/>
      <c r="J214" s="191"/>
      <c r="K214" s="192"/>
    </row>
    <row r="215" spans="2:11" ht="20.25" customHeight="1">
      <c r="B215" s="91" t="s">
        <v>88</v>
      </c>
      <c r="C215" s="92"/>
      <c r="D215" s="92"/>
      <c r="E215" s="92"/>
      <c r="F215" s="93"/>
      <c r="G215" s="92"/>
      <c r="H215" s="94"/>
      <c r="I215" s="120"/>
      <c r="J215" s="121"/>
      <c r="K215" s="138"/>
    </row>
    <row r="216" spans="2:11" ht="30.6" customHeight="1">
      <c r="B216" s="52">
        <v>130</v>
      </c>
      <c r="C216" s="53" t="s">
        <v>169</v>
      </c>
      <c r="D216" s="54" t="s">
        <v>170</v>
      </c>
      <c r="E216" s="53" t="s">
        <v>100</v>
      </c>
      <c r="F216" s="55">
        <v>1</v>
      </c>
      <c r="G216" s="56">
        <v>450640</v>
      </c>
      <c r="H216" s="57">
        <v>450640</v>
      </c>
      <c r="I216" s="58">
        <v>437120</v>
      </c>
      <c r="J216" s="59">
        <v>437120</v>
      </c>
      <c r="K216" s="139" t="s">
        <v>209</v>
      </c>
    </row>
    <row r="217" spans="2:11" ht="40.5" customHeight="1">
      <c r="B217" s="52">
        <v>131</v>
      </c>
      <c r="C217" s="53" t="s">
        <v>98</v>
      </c>
      <c r="D217" s="54" t="s">
        <v>102</v>
      </c>
      <c r="E217" s="53" t="s">
        <v>71</v>
      </c>
      <c r="F217" s="55">
        <v>1237</v>
      </c>
      <c r="G217" s="56">
        <v>21302</v>
      </c>
      <c r="H217" s="57">
        <v>26350574</v>
      </c>
      <c r="I217" s="58">
        <v>20662</v>
      </c>
      <c r="J217" s="59">
        <v>25558894</v>
      </c>
      <c r="K217" s="139" t="s">
        <v>209</v>
      </c>
    </row>
    <row r="218" spans="2:11" ht="20.25" customHeight="1" thickBot="1">
      <c r="B218" s="117" t="s">
        <v>75</v>
      </c>
      <c r="C218" s="4"/>
      <c r="D218" s="4"/>
      <c r="E218" s="4"/>
      <c r="F218" s="118"/>
      <c r="G218" s="119"/>
      <c r="H218" s="122">
        <v>26801214</v>
      </c>
      <c r="I218" s="116"/>
      <c r="J218" s="123">
        <v>25996014</v>
      </c>
      <c r="K218" s="140"/>
    </row>
    <row r="219" spans="2:11" ht="20.25" customHeight="1">
      <c r="B219" s="91" t="s">
        <v>72</v>
      </c>
      <c r="C219" s="92"/>
      <c r="D219" s="92"/>
      <c r="E219" s="92"/>
      <c r="F219" s="93"/>
      <c r="G219" s="92"/>
      <c r="H219" s="94"/>
      <c r="I219" s="120"/>
      <c r="J219" s="121"/>
      <c r="K219" s="138"/>
    </row>
    <row r="220" spans="2:11" ht="30.6" customHeight="1">
      <c r="B220" s="52">
        <v>132</v>
      </c>
      <c r="C220" s="53">
        <v>312.39999999999998</v>
      </c>
      <c r="D220" s="54" t="s">
        <v>106</v>
      </c>
      <c r="E220" s="53" t="s">
        <v>71</v>
      </c>
      <c r="F220" s="55">
        <v>1237</v>
      </c>
      <c r="G220" s="56">
        <v>193650</v>
      </c>
      <c r="H220" s="57">
        <v>239545050</v>
      </c>
      <c r="I220" s="58">
        <v>187840</v>
      </c>
      <c r="J220" s="59">
        <v>232358080</v>
      </c>
      <c r="K220" s="139" t="s">
        <v>209</v>
      </c>
    </row>
    <row r="221" spans="2:11" ht="30.6" customHeight="1">
      <c r="B221" s="52">
        <v>133</v>
      </c>
      <c r="C221" s="53" t="s">
        <v>104</v>
      </c>
      <c r="D221" s="54" t="s">
        <v>107</v>
      </c>
      <c r="E221" s="53" t="s">
        <v>71</v>
      </c>
      <c r="F221" s="55">
        <v>258</v>
      </c>
      <c r="G221" s="56">
        <v>213832</v>
      </c>
      <c r="H221" s="57">
        <v>55168656</v>
      </c>
      <c r="I221" s="58">
        <v>207417</v>
      </c>
      <c r="J221" s="59">
        <v>53513586</v>
      </c>
      <c r="K221" s="139" t="s">
        <v>209</v>
      </c>
    </row>
    <row r="222" spans="2:11" ht="30.6" customHeight="1">
      <c r="B222" s="52">
        <v>134</v>
      </c>
      <c r="C222" s="53" t="s">
        <v>105</v>
      </c>
      <c r="D222" s="54" t="s">
        <v>108</v>
      </c>
      <c r="E222" s="53" t="s">
        <v>71</v>
      </c>
      <c r="F222" s="55">
        <v>990</v>
      </c>
      <c r="G222" s="56">
        <v>256462</v>
      </c>
      <c r="H222" s="57">
        <v>253897380</v>
      </c>
      <c r="I222" s="58">
        <v>248768</v>
      </c>
      <c r="J222" s="59">
        <v>246280320</v>
      </c>
      <c r="K222" s="139" t="s">
        <v>209</v>
      </c>
    </row>
    <row r="223" spans="2:11" ht="20.25" customHeight="1" thickBot="1">
      <c r="B223" s="117" t="s">
        <v>75</v>
      </c>
      <c r="C223" s="4"/>
      <c r="D223" s="4"/>
      <c r="E223" s="4"/>
      <c r="F223" s="118"/>
      <c r="G223" s="119"/>
      <c r="H223" s="122">
        <v>548611086</v>
      </c>
      <c r="I223" s="116"/>
      <c r="J223" s="123">
        <v>532151986</v>
      </c>
      <c r="K223" s="140"/>
    </row>
    <row r="224" spans="2:11" ht="20.25" customHeight="1">
      <c r="B224" s="91" t="s">
        <v>109</v>
      </c>
      <c r="C224" s="92"/>
      <c r="D224" s="92"/>
      <c r="E224" s="92"/>
      <c r="F224" s="93"/>
      <c r="G224" s="92"/>
      <c r="H224" s="94"/>
      <c r="I224" s="120"/>
      <c r="J224" s="121"/>
      <c r="K224" s="138"/>
    </row>
    <row r="225" spans="2:11" ht="30.6" customHeight="1">
      <c r="B225" s="52">
        <v>135</v>
      </c>
      <c r="C225" s="53" t="s">
        <v>110</v>
      </c>
      <c r="D225" s="54" t="s">
        <v>112</v>
      </c>
      <c r="E225" s="53" t="s">
        <v>71</v>
      </c>
      <c r="F225" s="55">
        <v>990</v>
      </c>
      <c r="G225" s="56">
        <v>1061148</v>
      </c>
      <c r="H225" s="57">
        <v>1050536520</v>
      </c>
      <c r="I225" s="58">
        <v>1060670</v>
      </c>
      <c r="J225" s="59">
        <v>1050063300</v>
      </c>
      <c r="K225" s="139" t="s">
        <v>209</v>
      </c>
    </row>
    <row r="226" spans="2:11" ht="40.5" customHeight="1">
      <c r="B226" s="52">
        <v>136</v>
      </c>
      <c r="C226" s="53" t="s">
        <v>111</v>
      </c>
      <c r="D226" s="54" t="s">
        <v>113</v>
      </c>
      <c r="E226" s="53" t="s">
        <v>78</v>
      </c>
      <c r="F226" s="55">
        <v>172</v>
      </c>
      <c r="G226" s="56">
        <v>107573</v>
      </c>
      <c r="H226" s="57">
        <v>18502556</v>
      </c>
      <c r="I226" s="58">
        <v>104345</v>
      </c>
      <c r="J226" s="59">
        <v>17947340</v>
      </c>
      <c r="K226" s="139" t="s">
        <v>209</v>
      </c>
    </row>
    <row r="227" spans="2:11" ht="20.25" customHeight="1" thickBot="1">
      <c r="B227" s="117" t="s">
        <v>75</v>
      </c>
      <c r="C227" s="4"/>
      <c r="D227" s="4"/>
      <c r="E227" s="4"/>
      <c r="F227" s="118"/>
      <c r="G227" s="119"/>
      <c r="H227" s="122">
        <v>1069039076</v>
      </c>
      <c r="I227" s="116"/>
      <c r="J227" s="123">
        <v>1068010640</v>
      </c>
      <c r="K227" s="140"/>
    </row>
    <row r="228" spans="2:11" ht="20.25" customHeight="1">
      <c r="B228" s="91" t="s">
        <v>73</v>
      </c>
      <c r="C228" s="92"/>
      <c r="D228" s="92"/>
      <c r="E228" s="92"/>
      <c r="F228" s="93"/>
      <c r="G228" s="92"/>
      <c r="H228" s="94"/>
      <c r="I228" s="120"/>
      <c r="J228" s="121"/>
      <c r="K228" s="138"/>
    </row>
    <row r="229" spans="2:11" ht="40.5" customHeight="1">
      <c r="B229" s="52">
        <v>137</v>
      </c>
      <c r="C229" s="53">
        <v>610.20000000000005</v>
      </c>
      <c r="D229" s="54" t="s">
        <v>117</v>
      </c>
      <c r="E229" s="53" t="s">
        <v>71</v>
      </c>
      <c r="F229" s="55">
        <v>343</v>
      </c>
      <c r="G229" s="56">
        <v>167657</v>
      </c>
      <c r="H229" s="57">
        <v>57506351</v>
      </c>
      <c r="I229" s="58">
        <v>162627</v>
      </c>
      <c r="J229" s="59">
        <v>55781061</v>
      </c>
      <c r="K229" s="139" t="s">
        <v>209</v>
      </c>
    </row>
    <row r="230" spans="2:11" ht="40.5" customHeight="1">
      <c r="B230" s="52">
        <v>138</v>
      </c>
      <c r="C230" s="53">
        <v>650.20000000000005</v>
      </c>
      <c r="D230" s="54" t="s">
        <v>124</v>
      </c>
      <c r="E230" s="53" t="s">
        <v>123</v>
      </c>
      <c r="F230" s="55">
        <v>29700</v>
      </c>
      <c r="G230" s="56">
        <v>15601</v>
      </c>
      <c r="H230" s="57">
        <v>463349700</v>
      </c>
      <c r="I230" s="58">
        <v>15132</v>
      </c>
      <c r="J230" s="59">
        <v>449420400</v>
      </c>
      <c r="K230" s="139" t="s">
        <v>209</v>
      </c>
    </row>
    <row r="231" spans="2:11" ht="40.5" customHeight="1">
      <c r="B231" s="52">
        <v>139</v>
      </c>
      <c r="C231" s="53">
        <v>650.4</v>
      </c>
      <c r="D231" s="54" t="s">
        <v>125</v>
      </c>
      <c r="E231" s="53" t="s">
        <v>123</v>
      </c>
      <c r="F231" s="55">
        <v>29700</v>
      </c>
      <c r="G231" s="56">
        <v>15322</v>
      </c>
      <c r="H231" s="57">
        <v>455063400</v>
      </c>
      <c r="I231" s="58">
        <v>14862</v>
      </c>
      <c r="J231" s="59">
        <v>441401400</v>
      </c>
      <c r="K231" s="139" t="s">
        <v>209</v>
      </c>
    </row>
    <row r="232" spans="2:11" ht="40.5" customHeight="1">
      <c r="B232" s="52">
        <v>140</v>
      </c>
      <c r="C232" s="53">
        <v>672.3</v>
      </c>
      <c r="D232" s="54" t="s">
        <v>128</v>
      </c>
      <c r="E232" s="53" t="s">
        <v>74</v>
      </c>
      <c r="F232" s="55">
        <v>1770</v>
      </c>
      <c r="G232" s="56">
        <v>89211</v>
      </c>
      <c r="H232" s="57">
        <v>157903470</v>
      </c>
      <c r="I232" s="58">
        <v>86534</v>
      </c>
      <c r="J232" s="59">
        <v>153165180</v>
      </c>
      <c r="K232" s="139" t="s">
        <v>209</v>
      </c>
    </row>
    <row r="233" spans="2:11" ht="20.25" customHeight="1" thickBot="1">
      <c r="B233" s="117" t="s">
        <v>75</v>
      </c>
      <c r="C233" s="4"/>
      <c r="D233" s="4"/>
      <c r="E233" s="4"/>
      <c r="F233" s="118"/>
      <c r="G233" s="119"/>
      <c r="H233" s="122">
        <v>1133822921</v>
      </c>
      <c r="I233" s="116"/>
      <c r="J233" s="123">
        <v>1099768041</v>
      </c>
      <c r="K233" s="140"/>
    </row>
    <row r="234" spans="2:11" ht="20.25" customHeight="1">
      <c r="B234" s="91" t="s">
        <v>83</v>
      </c>
      <c r="C234" s="92"/>
      <c r="D234" s="92"/>
      <c r="E234" s="92"/>
      <c r="F234" s="93"/>
      <c r="G234" s="92"/>
      <c r="H234" s="94"/>
      <c r="I234" s="120"/>
      <c r="J234" s="121"/>
      <c r="K234" s="138"/>
    </row>
    <row r="235" spans="2:11" ht="30.6" customHeight="1">
      <c r="B235" s="52">
        <v>141</v>
      </c>
      <c r="C235" s="53" t="s">
        <v>80</v>
      </c>
      <c r="D235" s="54" t="s">
        <v>135</v>
      </c>
      <c r="E235" s="53" t="s">
        <v>74</v>
      </c>
      <c r="F235" s="55">
        <v>2508</v>
      </c>
      <c r="G235" s="56">
        <v>3418</v>
      </c>
      <c r="H235" s="57">
        <v>8572344</v>
      </c>
      <c r="I235" s="58">
        <v>3315</v>
      </c>
      <c r="J235" s="59">
        <v>8314020</v>
      </c>
      <c r="K235" s="139" t="s">
        <v>209</v>
      </c>
    </row>
    <row r="236" spans="2:11" ht="30.6" customHeight="1">
      <c r="B236" s="52">
        <v>142</v>
      </c>
      <c r="C236" s="53">
        <v>700.3</v>
      </c>
      <c r="D236" s="54" t="s">
        <v>84</v>
      </c>
      <c r="E236" s="53" t="s">
        <v>78</v>
      </c>
      <c r="F236" s="55">
        <v>90</v>
      </c>
      <c r="G236" s="56">
        <v>51891</v>
      </c>
      <c r="H236" s="57">
        <v>4670190</v>
      </c>
      <c r="I236" s="58">
        <v>50334</v>
      </c>
      <c r="J236" s="59">
        <v>4530060</v>
      </c>
      <c r="K236" s="139" t="s">
        <v>209</v>
      </c>
    </row>
    <row r="237" spans="2:11" ht="30.6" customHeight="1">
      <c r="B237" s="52">
        <v>143</v>
      </c>
      <c r="C237" s="53" t="s">
        <v>133</v>
      </c>
      <c r="D237" s="54" t="s">
        <v>136</v>
      </c>
      <c r="E237" s="53" t="s">
        <v>137</v>
      </c>
      <c r="F237" s="55">
        <v>300</v>
      </c>
      <c r="G237" s="56">
        <v>11394</v>
      </c>
      <c r="H237" s="57">
        <v>3418200</v>
      </c>
      <c r="I237" s="58">
        <v>11052</v>
      </c>
      <c r="J237" s="59">
        <v>3315600</v>
      </c>
      <c r="K237" s="139" t="s">
        <v>209</v>
      </c>
    </row>
    <row r="238" spans="2:11" ht="50.45" customHeight="1">
      <c r="B238" s="52">
        <v>144</v>
      </c>
      <c r="C238" s="53" t="s">
        <v>92</v>
      </c>
      <c r="D238" s="54" t="s">
        <v>139</v>
      </c>
      <c r="E238" s="53" t="s">
        <v>137</v>
      </c>
      <c r="F238" s="55">
        <v>23</v>
      </c>
      <c r="G238" s="56">
        <v>949730</v>
      </c>
      <c r="H238" s="57">
        <v>21843790</v>
      </c>
      <c r="I238" s="58">
        <v>921238</v>
      </c>
      <c r="J238" s="59">
        <v>21188474</v>
      </c>
      <c r="K238" s="139" t="s">
        <v>209</v>
      </c>
    </row>
    <row r="239" spans="2:11" ht="20.25" customHeight="1" thickBot="1">
      <c r="B239" s="117" t="s">
        <v>75</v>
      </c>
      <c r="C239" s="4"/>
      <c r="D239" s="4"/>
      <c r="E239" s="4"/>
      <c r="F239" s="118"/>
      <c r="G239" s="119"/>
      <c r="H239" s="122">
        <v>38504524</v>
      </c>
      <c r="I239" s="116"/>
      <c r="J239" s="123">
        <v>37348154</v>
      </c>
      <c r="K239" s="140"/>
    </row>
    <row r="240" spans="2:11" ht="20.25" customHeight="1">
      <c r="B240" s="91" t="s">
        <v>140</v>
      </c>
      <c r="C240" s="92"/>
      <c r="D240" s="92"/>
      <c r="E240" s="92"/>
      <c r="F240" s="93"/>
      <c r="G240" s="92"/>
      <c r="H240" s="94"/>
      <c r="I240" s="120"/>
      <c r="J240" s="121"/>
      <c r="K240" s="138"/>
    </row>
    <row r="241" spans="2:11" ht="60.6" customHeight="1">
      <c r="B241" s="52">
        <v>145</v>
      </c>
      <c r="C241" s="53" t="s">
        <v>141</v>
      </c>
      <c r="D241" s="54" t="s">
        <v>142</v>
      </c>
      <c r="E241" s="53" t="s">
        <v>85</v>
      </c>
      <c r="F241" s="55">
        <v>6185</v>
      </c>
      <c r="G241" s="56">
        <v>1907</v>
      </c>
      <c r="H241" s="57">
        <v>11794795</v>
      </c>
      <c r="I241" s="58">
        <v>1849</v>
      </c>
      <c r="J241" s="59">
        <v>11436065</v>
      </c>
      <c r="K241" s="139" t="s">
        <v>209</v>
      </c>
    </row>
    <row r="242" spans="2:11" ht="20.25" customHeight="1" thickBot="1">
      <c r="B242" s="117" t="s">
        <v>75</v>
      </c>
      <c r="C242" s="4"/>
      <c r="D242" s="4"/>
      <c r="E242" s="4"/>
      <c r="F242" s="118"/>
      <c r="G242" s="119"/>
      <c r="H242" s="122">
        <v>11794795</v>
      </c>
      <c r="I242" s="116"/>
      <c r="J242" s="123">
        <v>11436065</v>
      </c>
      <c r="K242" s="140"/>
    </row>
    <row r="243" spans="2:11" ht="30.6" customHeight="1" thickBot="1">
      <c r="B243" s="184"/>
      <c r="C243" s="185"/>
      <c r="D243" s="186"/>
      <c r="E243" s="185"/>
      <c r="F243" s="187"/>
      <c r="G243" s="188" t="s">
        <v>194</v>
      </c>
      <c r="H243" s="189">
        <v>2828573616</v>
      </c>
      <c r="I243" s="129"/>
      <c r="J243" s="183">
        <v>2774710900</v>
      </c>
      <c r="K243" s="141"/>
    </row>
    <row r="244" spans="2:11" ht="30.6" customHeight="1" thickBot="1">
      <c r="B244" s="256" t="s">
        <v>195</v>
      </c>
      <c r="C244" s="257"/>
      <c r="D244" s="257"/>
      <c r="E244" s="257"/>
      <c r="F244" s="257"/>
      <c r="G244" s="257"/>
      <c r="H244" s="258"/>
      <c r="I244" s="190"/>
      <c r="J244" s="191"/>
      <c r="K244" s="192"/>
    </row>
    <row r="245" spans="2:11" ht="20.25" customHeight="1">
      <c r="B245" s="91" t="s">
        <v>73</v>
      </c>
      <c r="C245" s="92"/>
      <c r="D245" s="92"/>
      <c r="E245" s="92"/>
      <c r="F245" s="93"/>
      <c r="G245" s="92"/>
      <c r="H245" s="94"/>
      <c r="I245" s="120"/>
      <c r="J245" s="121"/>
      <c r="K245" s="138"/>
    </row>
    <row r="246" spans="2:11" ht="40.5" customHeight="1">
      <c r="B246" s="52">
        <v>146</v>
      </c>
      <c r="C246" s="53">
        <v>221.1</v>
      </c>
      <c r="D246" s="54" t="s">
        <v>196</v>
      </c>
      <c r="E246" s="53" t="s">
        <v>71</v>
      </c>
      <c r="F246" s="55">
        <v>1274</v>
      </c>
      <c r="G246" s="56">
        <v>32607</v>
      </c>
      <c r="H246" s="57">
        <v>41541318</v>
      </c>
      <c r="I246" s="58">
        <v>31628</v>
      </c>
      <c r="J246" s="59">
        <v>40294072</v>
      </c>
      <c r="K246" s="139" t="s">
        <v>209</v>
      </c>
    </row>
    <row r="247" spans="2:11" ht="30.6" customHeight="1">
      <c r="B247" s="52">
        <v>147</v>
      </c>
      <c r="C247" s="53">
        <v>221.2</v>
      </c>
      <c r="D247" s="54" t="s">
        <v>197</v>
      </c>
      <c r="E247" s="53" t="s">
        <v>71</v>
      </c>
      <c r="F247" s="55">
        <v>10440</v>
      </c>
      <c r="G247" s="56">
        <v>11034</v>
      </c>
      <c r="H247" s="57">
        <v>115194960</v>
      </c>
      <c r="I247" s="58">
        <v>10702</v>
      </c>
      <c r="J247" s="59">
        <v>111728880</v>
      </c>
      <c r="K247" s="139" t="s">
        <v>209</v>
      </c>
    </row>
    <row r="248" spans="2:11" ht="20.25" customHeight="1" thickBot="1">
      <c r="B248" s="117" t="s">
        <v>75</v>
      </c>
      <c r="C248" s="4"/>
      <c r="D248" s="4"/>
      <c r="E248" s="4"/>
      <c r="F248" s="118"/>
      <c r="G248" s="119"/>
      <c r="H248" s="122">
        <v>156736278</v>
      </c>
      <c r="I248" s="116"/>
      <c r="J248" s="123">
        <v>152022952</v>
      </c>
      <c r="K248" s="140"/>
    </row>
    <row r="249" spans="2:11" ht="22.5" customHeight="1">
      <c r="B249" s="91" t="s">
        <v>140</v>
      </c>
      <c r="C249" s="92"/>
      <c r="D249" s="92"/>
      <c r="E249" s="92"/>
      <c r="F249" s="93"/>
      <c r="G249" s="92"/>
      <c r="H249" s="94"/>
      <c r="I249" s="120"/>
      <c r="J249" s="121"/>
      <c r="K249" s="138"/>
    </row>
    <row r="250" spans="2:11" ht="60.6" customHeight="1">
      <c r="B250" s="52">
        <v>148</v>
      </c>
      <c r="C250" s="53" t="s">
        <v>141</v>
      </c>
      <c r="D250" s="54" t="s">
        <v>142</v>
      </c>
      <c r="E250" s="53" t="s">
        <v>85</v>
      </c>
      <c r="F250" s="55">
        <v>58570</v>
      </c>
      <c r="G250" s="56">
        <v>1907</v>
      </c>
      <c r="H250" s="57">
        <v>111692990</v>
      </c>
      <c r="I250" s="58">
        <v>1849</v>
      </c>
      <c r="J250" s="59">
        <v>108295930</v>
      </c>
      <c r="K250" s="139" t="s">
        <v>209</v>
      </c>
    </row>
    <row r="251" spans="2:11" ht="20.25" customHeight="1" thickBot="1">
      <c r="B251" s="117" t="s">
        <v>75</v>
      </c>
      <c r="C251" s="4"/>
      <c r="D251" s="4"/>
      <c r="E251" s="4"/>
      <c r="F251" s="118"/>
      <c r="G251" s="119"/>
      <c r="H251" s="160">
        <v>111692990</v>
      </c>
      <c r="I251" s="161"/>
      <c r="J251" s="124">
        <v>108295930</v>
      </c>
      <c r="K251" s="162"/>
    </row>
    <row r="252" spans="2:11" ht="30.6" customHeight="1" thickBot="1">
      <c r="B252" s="169"/>
      <c r="C252" s="170"/>
      <c r="D252" s="171"/>
      <c r="E252" s="170"/>
      <c r="F252" s="172"/>
      <c r="G252" s="173" t="s">
        <v>195</v>
      </c>
      <c r="H252" s="174">
        <v>268429268</v>
      </c>
      <c r="I252" s="129"/>
      <c r="J252" s="127">
        <v>260318882</v>
      </c>
      <c r="K252" s="141"/>
    </row>
    <row r="253" spans="2:11" ht="30.6" customHeight="1" thickBot="1">
      <c r="B253" s="169"/>
      <c r="C253" s="170"/>
      <c r="D253" s="171"/>
      <c r="E253" s="170"/>
      <c r="F253" s="172"/>
      <c r="G253" s="173" t="s">
        <v>86</v>
      </c>
      <c r="H253" s="174">
        <v>148663136766</v>
      </c>
      <c r="I253" s="156"/>
      <c r="J253" s="127">
        <v>142242136075</v>
      </c>
      <c r="K253" s="157"/>
    </row>
    <row r="254" spans="2:11" ht="30.6" customHeight="1" thickBot="1">
      <c r="B254" s="218" t="s">
        <v>81</v>
      </c>
      <c r="C254" s="219"/>
      <c r="D254" s="219"/>
      <c r="E254" s="219"/>
      <c r="F254" s="219"/>
      <c r="G254" s="220"/>
      <c r="H254" s="182">
        <v>3795038438</v>
      </c>
      <c r="I254" s="128" t="s">
        <v>44</v>
      </c>
      <c r="J254" s="168">
        <v>3795038438</v>
      </c>
      <c r="K254" s="133" t="s">
        <v>209</v>
      </c>
    </row>
    <row r="255" spans="2:11" ht="30.6" customHeight="1" thickBot="1">
      <c r="B255" s="175"/>
      <c r="C255" s="176"/>
      <c r="D255" s="177"/>
      <c r="E255" s="176"/>
      <c r="F255" s="178"/>
      <c r="G255" s="179" t="s">
        <v>198</v>
      </c>
      <c r="H255" s="180">
        <v>152458175204</v>
      </c>
      <c r="I255" s="156"/>
      <c r="J255" s="158">
        <v>146037174513</v>
      </c>
      <c r="K255" s="157"/>
    </row>
    <row r="256" spans="2:11" ht="30.6" customHeight="1" thickBot="1">
      <c r="B256" s="218" t="s">
        <v>82</v>
      </c>
      <c r="C256" s="219"/>
      <c r="D256" s="219"/>
      <c r="E256" s="219"/>
      <c r="F256" s="219"/>
      <c r="G256" s="220"/>
      <c r="H256" s="182">
        <v>1500000000</v>
      </c>
      <c r="I256" s="128" t="s">
        <v>44</v>
      </c>
      <c r="J256" s="168">
        <v>1500000000</v>
      </c>
      <c r="K256" s="133" t="s">
        <v>209</v>
      </c>
    </row>
    <row r="257" spans="2:11" ht="40.5" customHeight="1" thickBot="1">
      <c r="B257" s="253" t="s">
        <v>199</v>
      </c>
      <c r="C257" s="254"/>
      <c r="D257" s="254"/>
      <c r="E257" s="254"/>
      <c r="F257" s="254"/>
      <c r="G257" s="255"/>
      <c r="H257" s="181">
        <v>153958175204</v>
      </c>
      <c r="I257" s="129"/>
      <c r="J257" s="158">
        <v>147537174513</v>
      </c>
      <c r="K257" s="141"/>
    </row>
    <row r="258" spans="2:11" ht="30.6" customHeight="1">
      <c r="B258" s="95"/>
      <c r="C258" s="96"/>
      <c r="D258" s="97"/>
      <c r="E258" s="96"/>
      <c r="F258" s="98"/>
      <c r="G258" s="98" t="s">
        <v>45</v>
      </c>
      <c r="H258" s="99">
        <v>0.2</v>
      </c>
      <c r="I258" s="130"/>
      <c r="J258" s="148">
        <v>0.24</v>
      </c>
      <c r="K258" s="142"/>
    </row>
    <row r="259" spans="2:11" ht="30.6" customHeight="1">
      <c r="B259" s="95"/>
      <c r="C259" s="96"/>
      <c r="D259" s="97"/>
      <c r="E259" s="96"/>
      <c r="F259" s="98"/>
      <c r="G259" s="98" t="s">
        <v>46</v>
      </c>
      <c r="H259" s="99">
        <v>0.05</v>
      </c>
      <c r="I259" s="131"/>
      <c r="J259" s="148">
        <v>0.01</v>
      </c>
      <c r="K259" s="143"/>
    </row>
    <row r="260" spans="2:11" ht="30.6" customHeight="1" thickBot="1">
      <c r="B260" s="95"/>
      <c r="C260" s="96"/>
      <c r="D260" s="97"/>
      <c r="E260" s="96"/>
      <c r="F260" s="98"/>
      <c r="G260" s="98" t="s">
        <v>47</v>
      </c>
      <c r="H260" s="99">
        <v>0.05</v>
      </c>
      <c r="I260" s="132"/>
      <c r="J260" s="148">
        <v>0.05</v>
      </c>
      <c r="K260" s="143"/>
    </row>
    <row r="261" spans="2:11" ht="30.6" customHeight="1" thickBot="1">
      <c r="B261" s="95"/>
      <c r="C261" s="96"/>
      <c r="D261" s="97"/>
      <c r="E261" s="96"/>
      <c r="F261" s="98"/>
      <c r="G261" s="98" t="s">
        <v>48</v>
      </c>
      <c r="H261" s="99">
        <v>0.3</v>
      </c>
      <c r="I261" s="132"/>
      <c r="J261" s="147">
        <v>0.3</v>
      </c>
      <c r="K261" s="133" t="s">
        <v>209</v>
      </c>
    </row>
    <row r="262" spans="2:11" ht="30.6" customHeight="1">
      <c r="B262" s="163"/>
      <c r="C262" s="164"/>
      <c r="D262" s="165"/>
      <c r="E262" s="164"/>
      <c r="F262" s="166"/>
      <c r="G262" s="166" t="s">
        <v>200</v>
      </c>
      <c r="H262" s="167">
        <v>1125078973</v>
      </c>
      <c r="I262" s="130"/>
      <c r="J262" s="134">
        <v>1078156275</v>
      </c>
      <c r="K262" s="144"/>
    </row>
    <row r="263" spans="2:11" ht="30.6" customHeight="1" thickBot="1">
      <c r="B263" s="163"/>
      <c r="C263" s="164"/>
      <c r="D263" s="165"/>
      <c r="E263" s="164"/>
      <c r="F263" s="166"/>
      <c r="G263" s="166" t="s">
        <v>201</v>
      </c>
      <c r="H263" s="167">
        <v>155083254177</v>
      </c>
      <c r="I263" s="130"/>
      <c r="J263" s="134">
        <v>148615330788</v>
      </c>
      <c r="K263" s="144"/>
    </row>
    <row r="264" spans="2:11" ht="30.6" customHeight="1" thickBot="1">
      <c r="B264" s="218" t="s">
        <v>202</v>
      </c>
      <c r="C264" s="219"/>
      <c r="D264" s="219"/>
      <c r="E264" s="219"/>
      <c r="F264" s="219"/>
      <c r="G264" s="220"/>
      <c r="H264" s="182">
        <v>5843547343</v>
      </c>
      <c r="I264" s="128" t="s">
        <v>44</v>
      </c>
      <c r="J264" s="168">
        <v>5843547343</v>
      </c>
      <c r="K264" s="133" t="s">
        <v>209</v>
      </c>
    </row>
    <row r="265" spans="2:11" s="18" customFormat="1" ht="60.75" customHeight="1" thickBot="1">
      <c r="B265" s="218" t="s">
        <v>203</v>
      </c>
      <c r="C265" s="219"/>
      <c r="D265" s="219"/>
      <c r="E265" s="219"/>
      <c r="F265" s="219"/>
      <c r="G265" s="220"/>
      <c r="H265" s="194">
        <v>4150000000</v>
      </c>
      <c r="I265" s="128" t="s">
        <v>44</v>
      </c>
      <c r="J265" s="135">
        <v>4150000000</v>
      </c>
      <c r="K265" s="133" t="s">
        <v>209</v>
      </c>
    </row>
    <row r="266" spans="2:11" s="18" customFormat="1" ht="32.25" customHeight="1" thickBot="1">
      <c r="B266" s="264" t="s">
        <v>204</v>
      </c>
      <c r="C266" s="265"/>
      <c r="D266" s="265"/>
      <c r="E266" s="265"/>
      <c r="F266" s="265"/>
      <c r="G266" s="266"/>
      <c r="H266" s="193">
        <v>14093096954</v>
      </c>
      <c r="I266" s="128" t="s">
        <v>44</v>
      </c>
      <c r="J266" s="135">
        <v>14093096954</v>
      </c>
      <c r="K266" s="133" t="s">
        <v>209</v>
      </c>
    </row>
    <row r="267" spans="2:11" s="44" customFormat="1" ht="32.25" customHeight="1" thickBot="1">
      <c r="B267" s="100"/>
      <c r="C267" s="101"/>
      <c r="D267" s="102"/>
      <c r="E267" s="101"/>
      <c r="F267" s="103"/>
      <c r="G267" s="103" t="s">
        <v>205</v>
      </c>
      <c r="H267" s="104">
        <v>179169898474</v>
      </c>
      <c r="I267" s="60"/>
      <c r="J267" s="136">
        <v>172701975085</v>
      </c>
      <c r="K267" s="145"/>
    </row>
    <row r="268" spans="2:11" s="18" customFormat="1" ht="36.75" customHeight="1" thickBot="1">
      <c r="B268" s="241" t="s">
        <v>49</v>
      </c>
      <c r="C268" s="242"/>
      <c r="D268" s="242"/>
      <c r="E268" s="242"/>
      <c r="F268" s="242"/>
      <c r="G268" s="242"/>
      <c r="H268" s="243"/>
      <c r="I268" s="79" t="s">
        <v>208</v>
      </c>
      <c r="J268" s="126">
        <v>172701975085</v>
      </c>
      <c r="K268" s="144"/>
    </row>
    <row r="269" spans="2:11" s="18" customFormat="1" ht="32.25" customHeight="1" thickBot="1">
      <c r="B269" s="61" t="s">
        <v>0</v>
      </c>
      <c r="C269" s="62"/>
      <c r="D269" s="63"/>
      <c r="E269" s="34"/>
      <c r="F269" s="64"/>
      <c r="G269" s="64"/>
      <c r="H269" s="70">
        <v>179169898474</v>
      </c>
      <c r="I269" s="71"/>
      <c r="J269" s="125">
        <v>172701975085</v>
      </c>
      <c r="K269" s="146" t="s">
        <v>209</v>
      </c>
    </row>
    <row r="270" spans="2:11" s="5" customFormat="1" ht="24.95" customHeight="1" thickTop="1" thickBot="1">
      <c r="B270" s="8"/>
      <c r="C270" s="8"/>
      <c r="D270" s="1"/>
      <c r="E270" s="1"/>
      <c r="F270" s="1"/>
      <c r="G270" s="13"/>
      <c r="H270" s="13"/>
      <c r="I270" s="250">
        <v>1</v>
      </c>
      <c r="J270" s="251"/>
      <c r="K270" s="252"/>
    </row>
    <row r="271" spans="2:11" s="5" customFormat="1" ht="24.95" customHeight="1" thickTop="1" thickBot="1">
      <c r="B271" s="8"/>
      <c r="C271" s="8"/>
      <c r="D271" s="1"/>
      <c r="E271" s="1"/>
      <c r="F271" s="1"/>
      <c r="G271" s="13"/>
      <c r="H271" s="13"/>
      <c r="I271" s="236" t="s">
        <v>206</v>
      </c>
      <c r="J271" s="237"/>
      <c r="K271" s="238"/>
    </row>
    <row r="272" spans="2:11" ht="18.75" customHeight="1" thickTop="1">
      <c r="H272" s="230" t="s">
        <v>20</v>
      </c>
      <c r="I272" s="221"/>
      <c r="J272" s="222"/>
      <c r="K272" s="223"/>
    </row>
    <row r="273" spans="1:11" ht="18.75" customHeight="1">
      <c r="H273" s="231"/>
      <c r="I273" s="224"/>
      <c r="J273" s="225"/>
      <c r="K273" s="226"/>
    </row>
    <row r="274" spans="1:11" ht="18.75" customHeight="1">
      <c r="H274" s="231"/>
      <c r="I274" s="224"/>
      <c r="J274" s="225"/>
      <c r="K274" s="226"/>
    </row>
    <row r="275" spans="1:11" ht="18.75" customHeight="1" thickBot="1">
      <c r="H275" s="232"/>
      <c r="I275" s="227"/>
      <c r="J275" s="228"/>
      <c r="K275" s="229"/>
    </row>
    <row r="276" spans="1:11" ht="18.75" customHeight="1" thickTop="1">
      <c r="B276" s="2"/>
      <c r="C276" s="2"/>
      <c r="G276" s="2"/>
      <c r="H276" s="230" t="s">
        <v>27</v>
      </c>
      <c r="I276" s="221"/>
      <c r="J276" s="222"/>
      <c r="K276" s="223"/>
    </row>
    <row r="277" spans="1:11" ht="18.75" customHeight="1">
      <c r="H277" s="231"/>
      <c r="I277" s="224"/>
      <c r="J277" s="225"/>
      <c r="K277" s="226"/>
    </row>
    <row r="278" spans="1:11" ht="18.75" customHeight="1">
      <c r="H278" s="231"/>
      <c r="I278" s="224"/>
      <c r="J278" s="225"/>
      <c r="K278" s="226"/>
    </row>
    <row r="279" spans="1:11" ht="18.75" customHeight="1" thickBot="1">
      <c r="B279" s="2"/>
      <c r="C279" s="2"/>
      <c r="G279" s="2"/>
      <c r="H279" s="232"/>
      <c r="I279" s="227"/>
      <c r="J279" s="228"/>
      <c r="K279" s="229"/>
    </row>
    <row r="280" spans="1:11" s="35" customFormat="1" ht="13.5" thickTop="1">
      <c r="A280" s="3"/>
      <c r="B280" s="3"/>
      <c r="C280" s="3"/>
      <c r="D280" s="3"/>
      <c r="E280" s="3"/>
      <c r="F280" s="3"/>
      <c r="G280" s="3"/>
      <c r="H280" s="75" t="s">
        <v>54</v>
      </c>
      <c r="I280" s="3"/>
      <c r="J280" s="3"/>
      <c r="K280" s="3"/>
    </row>
    <row r="281" spans="1:11">
      <c r="J281" s="268"/>
    </row>
    <row r="282" spans="1:11"/>
    <row r="283" spans="1:11"/>
    <row r="284" spans="1:11"/>
    <row r="285" spans="1:11"/>
    <row r="286" spans="1:11"/>
    <row r="287" spans="1:11"/>
    <row r="288" spans="1:11"/>
    <row r="289"/>
    <row r="290"/>
    <row r="291"/>
    <row r="292"/>
    <row r="293"/>
    <row r="294"/>
    <row r="295"/>
    <row r="296"/>
    <row r="297"/>
    <row r="298"/>
    <row r="299"/>
    <row r="300"/>
    <row r="301"/>
    <row r="302"/>
    <row r="303"/>
    <row r="304"/>
    <row r="305"/>
    <row r="306"/>
    <row r="307"/>
    <row r="308"/>
    <row r="309"/>
    <row r="310"/>
    <row r="311"/>
    <row r="312"/>
    <row r="313"/>
    <row r="314"/>
    <row r="315"/>
    <row r="316"/>
    <row r="317"/>
    <row r="318"/>
    <row r="319"/>
    <row r="320"/>
    <row r="321"/>
    <row r="322"/>
    <row r="323"/>
    <row r="324"/>
    <row r="325"/>
    <row r="326"/>
    <row r="327"/>
    <row r="328"/>
    <row r="329"/>
    <row r="330"/>
    <row r="331"/>
    <row r="332"/>
    <row r="333"/>
    <row r="334"/>
    <row r="335"/>
    <row r="336"/>
    <row r="337"/>
    <row r="338"/>
    <row r="339"/>
    <row r="340"/>
    <row r="341"/>
    <row r="342"/>
    <row r="343"/>
    <row r="344"/>
    <row r="345"/>
    <row r="346"/>
    <row r="347"/>
    <row r="348"/>
    <row r="349"/>
    <row r="350"/>
    <row r="351"/>
    <row r="352"/>
    <row r="353"/>
    <row r="354"/>
    <row r="355"/>
    <row r="356"/>
    <row r="357"/>
    <row r="358"/>
    <row r="359"/>
    <row r="360"/>
    <row r="361"/>
    <row r="362"/>
    <row r="363"/>
    <row r="364"/>
    <row r="365"/>
    <row r="366"/>
    <row r="367"/>
    <row r="368"/>
    <row r="369"/>
    <row r="370"/>
    <row r="371"/>
    <row r="372"/>
    <row r="373"/>
    <row r="374"/>
    <row r="375"/>
    <row r="376"/>
    <row r="377"/>
    <row r="378"/>
    <row r="379"/>
    <row r="380"/>
    <row r="381"/>
    <row r="382"/>
    <row r="383"/>
    <row r="384"/>
    <row r="385"/>
    <row r="386"/>
    <row r="387"/>
    <row r="388"/>
    <row r="389"/>
    <row r="390"/>
    <row r="391"/>
    <row r="392"/>
    <row r="393"/>
    <row r="394"/>
    <row r="395"/>
    <row r="396"/>
    <row r="397"/>
    <row r="398"/>
    <row r="399"/>
    <row r="400"/>
    <row r="401"/>
    <row r="402"/>
    <row r="403"/>
    <row r="404"/>
    <row r="405"/>
    <row r="406"/>
    <row r="407"/>
    <row r="408"/>
    <row r="409"/>
    <row r="410"/>
    <row r="411"/>
    <row r="412"/>
    <row r="413"/>
    <row r="414"/>
    <row r="415"/>
    <row r="416"/>
    <row r="417"/>
    <row r="418"/>
    <row r="419"/>
    <row r="420"/>
    <row r="421"/>
    <row r="422"/>
    <row r="423"/>
    <row r="424"/>
    <row r="425"/>
    <row r="426"/>
    <row r="427"/>
    <row r="428"/>
    <row r="429"/>
    <row r="430"/>
    <row r="431"/>
    <row r="432"/>
    <row r="433"/>
    <row r="434"/>
    <row r="435"/>
    <row r="436"/>
    <row r="437"/>
    <row r="438"/>
    <row r="439"/>
    <row r="440"/>
    <row r="441"/>
    <row r="442"/>
    <row r="443"/>
    <row r="444"/>
    <row r="445"/>
    <row r="446"/>
    <row r="447"/>
    <row r="448"/>
    <row r="449"/>
    <row r="450"/>
    <row r="451"/>
    <row r="452"/>
    <row r="453"/>
    <row r="454"/>
    <row r="455"/>
    <row r="456"/>
    <row r="457"/>
    <row r="458"/>
    <row r="459"/>
    <row r="460"/>
    <row r="461"/>
    <row r="462"/>
    <row r="463"/>
    <row r="464"/>
    <row r="465"/>
    <row r="466"/>
    <row r="467"/>
    <row r="468"/>
    <row r="469"/>
    <row r="470"/>
    <row r="471"/>
    <row r="472"/>
    <row r="473"/>
    <row r="474"/>
    <row r="475"/>
    <row r="476"/>
    <row r="477"/>
    <row r="478"/>
    <row r="479"/>
    <row r="480"/>
    <row r="481"/>
    <row r="482"/>
    <row r="483"/>
    <row r="484"/>
    <row r="485"/>
    <row r="486"/>
    <row r="487"/>
    <row r="488"/>
    <row r="489"/>
    <row r="490"/>
    <row r="491"/>
    <row r="492"/>
    <row r="493"/>
    <row r="494"/>
    <row r="495"/>
    <row r="496"/>
    <row r="497"/>
    <row r="498"/>
    <row r="499"/>
    <row r="500"/>
    <row r="501"/>
    <row r="502"/>
    <row r="503"/>
    <row r="504"/>
    <row r="505"/>
    <row r="506"/>
    <row r="507"/>
    <row r="508"/>
    <row r="509"/>
    <row r="510"/>
    <row r="511"/>
    <row r="512"/>
    <row r="513"/>
    <row r="514"/>
    <row r="515"/>
    <row r="516"/>
    <row r="517"/>
    <row r="518"/>
    <row r="519"/>
    <row r="520"/>
    <row r="521"/>
    <row r="522"/>
    <row r="523"/>
    <row r="524"/>
    <row r="525"/>
    <row r="526"/>
    <row r="527"/>
    <row r="528"/>
    <row r="529"/>
    <row r="530"/>
    <row r="531"/>
    <row r="532"/>
    <row r="533"/>
    <row r="534"/>
    <row r="535"/>
    <row r="536"/>
    <row r="537"/>
    <row r="538"/>
    <row r="539"/>
    <row r="540"/>
    <row r="541"/>
    <row r="542"/>
    <row r="543"/>
    <row r="544"/>
    <row r="545"/>
    <row r="546"/>
    <row r="547"/>
    <row r="548"/>
    <row r="549"/>
    <row r="550"/>
    <row r="551"/>
    <row r="552"/>
    <row r="553"/>
    <row r="554"/>
    <row r="555"/>
    <row r="556"/>
    <row r="557"/>
    <row r="558"/>
    <row r="559"/>
    <row r="560"/>
    <row r="561"/>
    <row r="562"/>
    <row r="563"/>
    <row r="564"/>
    <row r="565"/>
    <row r="566"/>
    <row r="567"/>
    <row r="568"/>
    <row r="569"/>
    <row r="570"/>
    <row r="571"/>
    <row r="572"/>
    <row r="573"/>
    <row r="574"/>
    <row r="575"/>
    <row r="576"/>
    <row r="577"/>
    <row r="578"/>
    <row r="579"/>
    <row r="580"/>
    <row r="581"/>
    <row r="582"/>
    <row r="583"/>
    <row r="584"/>
    <row r="585"/>
    <row r="586"/>
    <row r="587"/>
    <row r="588"/>
    <row r="589"/>
    <row r="590"/>
    <row r="591"/>
    <row r="592"/>
    <row r="593"/>
    <row r="594"/>
    <row r="595"/>
    <row r="596"/>
    <row r="597"/>
    <row r="598"/>
    <row r="599"/>
    <row r="600"/>
    <row r="601"/>
    <row r="602"/>
    <row r="603"/>
    <row r="604"/>
    <row r="605"/>
    <row r="606"/>
    <row r="607"/>
    <row r="608"/>
    <row r="609"/>
    <row r="610"/>
    <row r="611"/>
    <row r="612"/>
    <row r="613"/>
    <row r="614"/>
    <row r="615"/>
    <row r="616"/>
    <row r="617"/>
    <row r="618"/>
    <row r="619"/>
    <row r="620"/>
    <row r="621"/>
    <row r="622"/>
    <row r="623"/>
    <row r="624"/>
    <row r="625"/>
    <row r="626"/>
    <row r="627"/>
    <row r="628"/>
    <row r="629"/>
    <row r="630"/>
    <row r="631"/>
    <row r="632"/>
    <row r="633"/>
    <row r="634"/>
    <row r="635"/>
    <row r="636"/>
    <row r="637"/>
    <row r="638"/>
    <row r="639"/>
    <row r="640"/>
    <row r="641"/>
    <row r="642"/>
    <row r="643"/>
    <row r="644"/>
    <row r="645"/>
    <row r="646"/>
    <row r="647"/>
    <row r="648"/>
    <row r="649"/>
    <row r="650"/>
    <row r="651"/>
    <row r="652"/>
    <row r="653"/>
    <row r="654"/>
    <row r="655"/>
    <row r="656"/>
    <row r="657"/>
    <row r="658"/>
    <row r="659"/>
    <row r="660"/>
    <row r="661"/>
    <row r="662"/>
    <row r="663"/>
    <row r="664"/>
    <row r="665"/>
    <row r="666"/>
    <row r="667"/>
    <row r="668"/>
    <row r="669"/>
    <row r="670"/>
    <row r="671"/>
    <row r="672"/>
    <row r="673"/>
    <row r="674"/>
    <row r="675"/>
    <row r="676"/>
    <row r="677"/>
    <row r="678"/>
    <row r="679"/>
    <row r="680"/>
    <row r="681"/>
    <row r="682"/>
    <row r="683"/>
    <row r="684"/>
    <row r="685"/>
    <row r="686"/>
    <row r="687"/>
    <row r="688"/>
    <row r="689"/>
    <row r="690"/>
    <row r="691"/>
    <row r="692"/>
    <row r="693"/>
    <row r="694"/>
    <row r="695"/>
    <row r="696"/>
    <row r="697"/>
    <row r="698"/>
    <row r="699"/>
    <row r="700"/>
    <row r="701"/>
    <row r="702"/>
    <row r="703"/>
    <row r="704"/>
    <row r="705"/>
    <row r="706"/>
    <row r="707"/>
    <row r="708"/>
    <row r="709"/>
    <row r="710"/>
    <row r="711"/>
    <row r="712"/>
    <row r="713"/>
    <row r="714"/>
    <row r="715"/>
    <row r="716"/>
    <row r="717"/>
    <row r="718"/>
    <row r="719"/>
    <row r="720"/>
    <row r="721"/>
    <row r="722"/>
    <row r="723"/>
    <row r="724"/>
    <row r="725"/>
    <row r="726"/>
    <row r="727"/>
    <row r="728"/>
    <row r="729"/>
    <row r="730"/>
    <row r="731"/>
    <row r="732"/>
    <row r="733"/>
    <row r="734"/>
    <row r="735"/>
    <row r="736"/>
    <row r="737"/>
    <row r="738"/>
    <row r="739"/>
    <row r="740"/>
    <row r="741"/>
    <row r="742"/>
    <row r="743"/>
    <row r="744"/>
    <row r="745"/>
    <row r="746"/>
    <row r="747"/>
    <row r="748"/>
    <row r="749"/>
    <row r="750"/>
    <row r="751"/>
    <row r="752"/>
    <row r="753"/>
    <row r="754"/>
    <row r="755"/>
    <row r="756"/>
    <row r="757"/>
    <row r="758"/>
    <row r="759"/>
    <row r="760"/>
    <row r="761"/>
    <row r="762"/>
    <row r="763"/>
    <row r="764"/>
    <row r="765"/>
    <row r="766"/>
    <row r="767"/>
    <row r="768"/>
    <row r="769"/>
    <row r="770"/>
    <row r="771"/>
    <row r="772"/>
    <row r="773"/>
    <row r="774"/>
    <row r="775"/>
    <row r="776"/>
    <row r="777"/>
    <row r="778"/>
    <row r="779"/>
    <row r="780"/>
    <row r="781"/>
    <row r="782"/>
    <row r="783"/>
    <row r="784"/>
    <row r="785"/>
    <row r="786"/>
    <row r="787"/>
    <row r="788"/>
    <row r="789"/>
    <row r="790"/>
    <row r="791"/>
    <row r="792"/>
    <row r="793"/>
    <row r="794"/>
    <row r="795"/>
    <row r="796"/>
    <row r="797"/>
    <row r="798"/>
    <row r="799"/>
    <row r="800"/>
    <row r="801"/>
    <row r="802"/>
    <row r="803"/>
    <row r="804"/>
    <row r="805"/>
    <row r="806"/>
    <row r="807"/>
    <row r="808"/>
    <row r="809"/>
    <row r="810"/>
    <row r="811"/>
    <row r="812"/>
    <row r="813"/>
    <row r="814"/>
    <row r="815"/>
    <row r="816"/>
    <row r="817"/>
    <row r="818"/>
    <row r="819"/>
    <row r="820"/>
    <row r="821"/>
    <row r="822"/>
    <row r="823"/>
    <row r="824"/>
    <row r="825"/>
    <row r="826"/>
    <row r="827"/>
    <row r="828"/>
    <row r="829"/>
    <row r="830"/>
    <row r="831"/>
    <row r="832"/>
  </sheetData>
  <sheetProtection formatRows="0" insertRows="0" selectLockedCells="1"/>
  <protectedRanges>
    <protectedRange password="F692" sqref="C267:H268 E249:H249 B249:C249 J267 B16:C16 E16:H16 D256:H256 B254 D254:H254 B22:C22 E22:H22 B31:C31 E31:H31 E219:H219 B228:C228 B256 D264:H264 B264 B27:C27 E27:H27 E228:H228 B224:C224 E224:H224 B250:H251 B258:H263 B23:H26 B220:H223 B225:H227 B240:C240 B28:H30 B56:C56 E56:H56 B57:H58 E240:H240 B241:H242 B234:C234 E234:H234 B216:H218 B229:H233 B245:C245 E245:H245 B246:H248 B61:C61 E61:H61 B65:C65 E65:H65 B79:C79 E79:H79 B235:H239 B17:H21 B49:C49 E49:H49 B50:H55 B62:H64 B66:H78 B88:C88 E88:H88 B92:C92 E92:H92 B106:C106 E106:H106 B89:H91 B93:H105 B107:H111 B114:C114 E114:H114 B118:C118 E118:H118 B130:C130 E130:H130 B115:H117 B131:H135 B119:H129 B138:C138 E138:H138 B143:C143 E143:H143 B152:C152 E152:H152 B148:C148 E148:H148 B144:H147 B149:H151 B180:C180 E180:H180 B181:H182 B168:C168 E168:H168 B139:H142 B153:H167 B169:H176 B177:C177 E177:H177 B178:H179 B185:C185 E185:H185 B188:C188 E188:H188 B197:C197 E197:H197 B186:H187 B189:H196 B198:H199 B202:C202 E202:H202 B205:C205 E205:H205 B210:C210 E210:H210 B203:H204 B211:H212 B206:H209 B215:C215 E215:H215 B219:C219 B32:H48 B80:H85" name="Rango1_1_1_2"/>
    <protectedRange password="F692" sqref="J268 J254 J256 J262:J264" name="Rango1_1_1_3"/>
    <protectedRange password="F692" sqref="J255 B255:H255 J257 H257 B257:F257 J252:J253 B252:H253" name="Rango1_1_1_2_6"/>
    <protectedRange password="F692" sqref="J265:J266" name="Rango1_1_1_3_6_1"/>
    <protectedRange password="F692" sqref="H265:H266" name="Rango1_1_1_2_2_1_1"/>
    <protectedRange password="F692" sqref="E265:G266" name="Rango1_1_1_1_1_1_1_1"/>
    <protectedRange password="F692" sqref="J59 B59:H59 J86 B86:H86 J243 J112 B112:H112 J136 B136:H136 J183 B183:H183 J200 B200:H200 J213 B213:H213 B243:H243" name="Rango1_1_1_2_6_3"/>
  </protectedRanges>
  <mergeCells count="38">
    <mergeCell ref="B6:H6"/>
    <mergeCell ref="B7:H7"/>
    <mergeCell ref="B9:H9"/>
    <mergeCell ref="B15:H15"/>
    <mergeCell ref="B244:H244"/>
    <mergeCell ref="B87:H87"/>
    <mergeCell ref="B113:H113"/>
    <mergeCell ref="B137:H137"/>
    <mergeCell ref="B184:H184"/>
    <mergeCell ref="B201:H201"/>
    <mergeCell ref="B214:H214"/>
    <mergeCell ref="B1:H1"/>
    <mergeCell ref="B2:H2"/>
    <mergeCell ref="B3:H3"/>
    <mergeCell ref="B4:H4"/>
    <mergeCell ref="B5:H5"/>
    <mergeCell ref="I10:K10"/>
    <mergeCell ref="H272:H275"/>
    <mergeCell ref="B11:H11"/>
    <mergeCell ref="B12:H12"/>
    <mergeCell ref="I272:K275"/>
    <mergeCell ref="I271:K271"/>
    <mergeCell ref="I11:K11"/>
    <mergeCell ref="I12:K12"/>
    <mergeCell ref="B268:H268"/>
    <mergeCell ref="B13:H13"/>
    <mergeCell ref="I13:K13"/>
    <mergeCell ref="I270:K270"/>
    <mergeCell ref="B257:G257"/>
    <mergeCell ref="B60:H60"/>
    <mergeCell ref="B10:D10"/>
    <mergeCell ref="B266:G266"/>
    <mergeCell ref="B254:G254"/>
    <mergeCell ref="B256:G256"/>
    <mergeCell ref="B264:G264"/>
    <mergeCell ref="B265:G265"/>
    <mergeCell ref="I276:K279"/>
    <mergeCell ref="H276:H279"/>
  </mergeCells>
  <phoneticPr fontId="4" type="noConversion"/>
  <conditionalFormatting sqref="H269">
    <cfRule type="cellIs" dxfId="404" priority="131436" operator="notEqual">
      <formula>""</formula>
    </cfRule>
  </conditionalFormatting>
  <conditionalFormatting sqref="K14 K271:K279 K267:K269 K32 K47 K23:K25 K28:K29 K57 K252:K264 K120:K126 K139:K140 K190:K193 K236:K238">
    <cfRule type="cellIs" dxfId="403" priority="131318" operator="equal">
      <formula>"VÁLIDA"</formula>
    </cfRule>
  </conditionalFormatting>
  <conditionalFormatting sqref="J269">
    <cfRule type="cellIs" dxfId="402" priority="131253" operator="notBetween">
      <formula>"RECHAZO"</formula>
      <formula>"NO ADMISIBLE"</formula>
    </cfRule>
  </conditionalFormatting>
  <conditionalFormatting sqref="B249:H249">
    <cfRule type="expression" dxfId="401" priority="109934">
      <formula>YS="T"</formula>
    </cfRule>
  </conditionalFormatting>
  <conditionalFormatting sqref="J268:K268 I271:K279 I264 I252:I257 K264 K252:K257 I267:K267 I269:K269 I32:K32 I47:K47 I258:K263 I23:K25 I28:K29 I57:K57 I120:K126 I139:K140 I190:K193 I236:K238">
    <cfRule type="expression" dxfId="400" priority="109931" stopIfTrue="1">
      <formula>AND(ROW()=CELL("ROW"),COLUMN()=CELL("COL"))</formula>
    </cfRule>
  </conditionalFormatting>
  <conditionalFormatting sqref="J267">
    <cfRule type="cellIs" dxfId="399" priority="61814" operator="greaterThan">
      <formula>0</formula>
    </cfRule>
  </conditionalFormatting>
  <conditionalFormatting sqref="I32 I47 I23:I25 I28:I29 I57 I120:I126 I139:I140 I190:I193 I236:I238">
    <cfRule type="cellIs" dxfId="398" priority="14851" operator="equal">
      <formula>0</formula>
    </cfRule>
  </conditionalFormatting>
  <conditionalFormatting sqref="I10:K10">
    <cfRule type="cellIs" dxfId="397" priority="79865" operator="equal">
      <formula>"HÁBIL"</formula>
    </cfRule>
    <cfRule type="cellIs" dxfId="396" priority="143762" operator="equal">
      <formula>"NO HÁBIL"</formula>
    </cfRule>
    <cfRule type="cellIs" dxfId="395" priority="143763" operator="equal">
      <formula>"RECHAZO"</formula>
    </cfRule>
  </conditionalFormatting>
  <conditionalFormatting sqref="I268">
    <cfRule type="cellIs" dxfId="394" priority="14849" operator="notEqual">
      <formula>""</formula>
    </cfRule>
  </conditionalFormatting>
  <conditionalFormatting sqref="K14 K267:K269 K32 K47 K23:K25 K28:K29 K57 K252:K264 K120:K126 K139:K140 K190:K193 K236:K238">
    <cfRule type="cellIs" dxfId="393" priority="131317" operator="equal">
      <formula>"NO VÁLIDA"</formula>
    </cfRule>
  </conditionalFormatting>
  <conditionalFormatting sqref="K270">
    <cfRule type="cellIs" dxfId="392" priority="13515" operator="equal">
      <formula>"VÁLIDA"</formula>
    </cfRule>
  </conditionalFormatting>
  <conditionalFormatting sqref="I270:K270">
    <cfRule type="expression" dxfId="391" priority="13514" stopIfTrue="1">
      <formula>AND(ROW()=CELL("ROW"),COLUMN()=CELL("COL"))</formula>
    </cfRule>
  </conditionalFormatting>
  <conditionalFormatting sqref="K265:K266">
    <cfRule type="cellIs" dxfId="390" priority="13442" operator="equal">
      <formula>"VÁLIDA"</formula>
    </cfRule>
  </conditionalFormatting>
  <conditionalFormatting sqref="J265:J266">
    <cfRule type="cellIs" dxfId="389" priority="13441" operator="equal">
      <formula>0</formula>
    </cfRule>
  </conditionalFormatting>
  <conditionalFormatting sqref="K265:K266">
    <cfRule type="cellIs" dxfId="388" priority="13440" operator="equal">
      <formula>"NO VÁLIDA"</formula>
    </cfRule>
  </conditionalFormatting>
  <conditionalFormatting sqref="K20">
    <cfRule type="cellIs" dxfId="387" priority="13432" operator="equal">
      <formula>"VÁLIDA"</formula>
    </cfRule>
  </conditionalFormatting>
  <conditionalFormatting sqref="I20">
    <cfRule type="cellIs" dxfId="386" priority="13431" operator="equal">
      <formula>0</formula>
    </cfRule>
  </conditionalFormatting>
  <conditionalFormatting sqref="K20">
    <cfRule type="cellIs" dxfId="385" priority="13430" operator="equal">
      <formula>"NO VÁLIDA"</formula>
    </cfRule>
  </conditionalFormatting>
  <conditionalFormatting sqref="K17:K19">
    <cfRule type="cellIs" dxfId="384" priority="13412" operator="equal">
      <formula>"VÁLIDA"</formula>
    </cfRule>
  </conditionalFormatting>
  <conditionalFormatting sqref="I17:K19">
    <cfRule type="expression" dxfId="383" priority="13411" stopIfTrue="1">
      <formula>AND(ROW()=CELL("ROW"),COLUMN()=CELL("COL"))</formula>
    </cfRule>
  </conditionalFormatting>
  <conditionalFormatting sqref="I17:I19">
    <cfRule type="cellIs" dxfId="382" priority="13410" operator="equal">
      <formula>0</formula>
    </cfRule>
  </conditionalFormatting>
  <conditionalFormatting sqref="K17:K19">
    <cfRule type="cellIs" dxfId="381" priority="13409" operator="equal">
      <formula>"NO VÁLIDA"</formula>
    </cfRule>
  </conditionalFormatting>
  <conditionalFormatting sqref="K250">
    <cfRule type="cellIs" dxfId="380" priority="13372" operator="equal">
      <formula>"VÁLIDA"</formula>
    </cfRule>
  </conditionalFormatting>
  <conditionalFormatting sqref="I250">
    <cfRule type="cellIs" dxfId="379" priority="13370" operator="equal">
      <formula>0</formula>
    </cfRule>
  </conditionalFormatting>
  <conditionalFormatting sqref="K250">
    <cfRule type="cellIs" dxfId="378" priority="13369" operator="equal">
      <formula>"NO VÁLIDA"</formula>
    </cfRule>
  </conditionalFormatting>
  <conditionalFormatting sqref="K16">
    <cfRule type="cellIs" dxfId="377" priority="6482" operator="equal">
      <formula>"VÁLIDA"</formula>
    </cfRule>
  </conditionalFormatting>
  <conditionalFormatting sqref="J16">
    <cfRule type="cellIs" dxfId="376" priority="6481" operator="greaterThan">
      <formula>0</formula>
    </cfRule>
  </conditionalFormatting>
  <conditionalFormatting sqref="K16">
    <cfRule type="cellIs" dxfId="375" priority="6480" operator="equal">
      <formula>"NO VÁLIDA"</formula>
    </cfRule>
  </conditionalFormatting>
  <conditionalFormatting sqref="K21">
    <cfRule type="cellIs" dxfId="374" priority="6472" operator="equal">
      <formula>"VÁLIDA"</formula>
    </cfRule>
  </conditionalFormatting>
  <conditionalFormatting sqref="I21:K21">
    <cfRule type="expression" dxfId="373" priority="6471" stopIfTrue="1">
      <formula>AND(ROW()=CELL("ROW"),COLUMN()=CELL("COL"))</formula>
    </cfRule>
  </conditionalFormatting>
  <conditionalFormatting sqref="K21">
    <cfRule type="cellIs" dxfId="372" priority="6470" operator="equal">
      <formula>"NO VÁLIDA"</formula>
    </cfRule>
  </conditionalFormatting>
  <conditionalFormatting sqref="K249">
    <cfRule type="cellIs" dxfId="371" priority="6456" operator="equal">
      <formula>"VÁLIDA"</formula>
    </cfRule>
  </conditionalFormatting>
  <conditionalFormatting sqref="J249">
    <cfRule type="cellIs" dxfId="370" priority="6455" operator="greaterThan">
      <formula>0</formula>
    </cfRule>
  </conditionalFormatting>
  <conditionalFormatting sqref="K249">
    <cfRule type="cellIs" dxfId="369" priority="6454" operator="equal">
      <formula>"NO VÁLIDA"</formula>
    </cfRule>
  </conditionalFormatting>
  <conditionalFormatting sqref="K251">
    <cfRule type="cellIs" dxfId="368" priority="6453" operator="equal">
      <formula>"VÁLIDA"</formula>
    </cfRule>
  </conditionalFormatting>
  <conditionalFormatting sqref="I251:K251">
    <cfRule type="expression" dxfId="367" priority="6452" stopIfTrue="1">
      <formula>AND(ROW()=CELL("ROW"),COLUMN()=CELL("COL"))</formula>
    </cfRule>
  </conditionalFormatting>
  <conditionalFormatting sqref="K251">
    <cfRule type="cellIs" dxfId="366" priority="6451" operator="equal">
      <formula>"NO VÁLIDA"</formula>
    </cfRule>
  </conditionalFormatting>
  <conditionalFormatting sqref="B250:K250">
    <cfRule type="expression" dxfId="365" priority="4094">
      <formula>YS="T"</formula>
    </cfRule>
  </conditionalFormatting>
  <conditionalFormatting sqref="J261">
    <cfRule type="cellIs" dxfId="364" priority="3805" operator="greaterThan">
      <formula>0</formula>
    </cfRule>
  </conditionalFormatting>
  <conditionalFormatting sqref="J258:J260">
    <cfRule type="cellIs" dxfId="363" priority="3804" operator="equal">
      <formula>0</formula>
    </cfRule>
  </conditionalFormatting>
  <conditionalFormatting sqref="J262:J263">
    <cfRule type="cellIs" dxfId="362" priority="3803" operator="greaterThan">
      <formula>0</formula>
    </cfRule>
  </conditionalFormatting>
  <conditionalFormatting sqref="J254 J256">
    <cfRule type="cellIs" dxfId="361" priority="3335" operator="equal">
      <formula>0</formula>
    </cfRule>
  </conditionalFormatting>
  <conditionalFormatting sqref="K22">
    <cfRule type="cellIs" dxfId="360" priority="3169" operator="equal">
      <formula>"VÁLIDA"</formula>
    </cfRule>
  </conditionalFormatting>
  <conditionalFormatting sqref="J22">
    <cfRule type="cellIs" dxfId="359" priority="3168" operator="greaterThan">
      <formula>0</formula>
    </cfRule>
  </conditionalFormatting>
  <conditionalFormatting sqref="K22">
    <cfRule type="cellIs" dxfId="358" priority="3167" operator="equal">
      <formula>"NO VÁLIDA"</formula>
    </cfRule>
  </conditionalFormatting>
  <conditionalFormatting sqref="K26">
    <cfRule type="cellIs" dxfId="357" priority="3162" operator="equal">
      <formula>"VÁLIDA"</formula>
    </cfRule>
  </conditionalFormatting>
  <conditionalFormatting sqref="I26:K26">
    <cfRule type="expression" dxfId="356" priority="3161" stopIfTrue="1">
      <formula>AND(ROW()=CELL("ROW"),COLUMN()=CELL("COL"))</formula>
    </cfRule>
  </conditionalFormatting>
  <conditionalFormatting sqref="K26">
    <cfRule type="cellIs" dxfId="355" priority="3160" operator="equal">
      <formula>"NO VÁLIDA"</formula>
    </cfRule>
  </conditionalFormatting>
  <conditionalFormatting sqref="K31">
    <cfRule type="cellIs" dxfId="354" priority="3159" operator="equal">
      <formula>"VÁLIDA"</formula>
    </cfRule>
  </conditionalFormatting>
  <conditionalFormatting sqref="J31">
    <cfRule type="cellIs" dxfId="353" priority="3158" operator="greaterThan">
      <formula>0</formula>
    </cfRule>
  </conditionalFormatting>
  <conditionalFormatting sqref="K31">
    <cfRule type="cellIs" dxfId="352" priority="3157" operator="equal">
      <formula>"NO VÁLIDA"</formula>
    </cfRule>
  </conditionalFormatting>
  <conditionalFormatting sqref="K48 K55">
    <cfRule type="cellIs" dxfId="351" priority="3152" operator="equal">
      <formula>"VÁLIDA"</formula>
    </cfRule>
  </conditionalFormatting>
  <conditionalFormatting sqref="I48:K48 I55:K55">
    <cfRule type="expression" dxfId="350" priority="3151" stopIfTrue="1">
      <formula>AND(ROW()=CELL("ROW"),COLUMN()=CELL("COL"))</formula>
    </cfRule>
  </conditionalFormatting>
  <conditionalFormatting sqref="K48 K55">
    <cfRule type="cellIs" dxfId="349" priority="3150" operator="equal">
      <formula>"NO VÁLIDA"</formula>
    </cfRule>
  </conditionalFormatting>
  <conditionalFormatting sqref="J264">
    <cfRule type="cellIs" dxfId="348" priority="2874" operator="equal">
      <formula>0</formula>
    </cfRule>
  </conditionalFormatting>
  <conditionalFormatting sqref="K27">
    <cfRule type="cellIs" dxfId="347" priority="2625" operator="equal">
      <formula>"VÁLIDA"</formula>
    </cfRule>
  </conditionalFormatting>
  <conditionalFormatting sqref="J27">
    <cfRule type="cellIs" dxfId="346" priority="2624" operator="greaterThan">
      <formula>0</formula>
    </cfRule>
  </conditionalFormatting>
  <conditionalFormatting sqref="K27">
    <cfRule type="cellIs" dxfId="345" priority="2623" operator="equal">
      <formula>"NO VÁLIDA"</formula>
    </cfRule>
  </conditionalFormatting>
  <conditionalFormatting sqref="K30">
    <cfRule type="cellIs" dxfId="344" priority="2622" operator="equal">
      <formula>"VÁLIDA"</formula>
    </cfRule>
  </conditionalFormatting>
  <conditionalFormatting sqref="I30:K30">
    <cfRule type="expression" dxfId="343" priority="2621" stopIfTrue="1">
      <formula>AND(ROW()=CELL("ROW"),COLUMN()=CELL("COL"))</formula>
    </cfRule>
  </conditionalFormatting>
  <conditionalFormatting sqref="K30">
    <cfRule type="cellIs" dxfId="342" priority="2620" operator="equal">
      <formula>"NO VÁLIDA"</formula>
    </cfRule>
  </conditionalFormatting>
  <conditionalFormatting sqref="K46">
    <cfRule type="cellIs" dxfId="341" priority="2619" operator="equal">
      <formula>"VÁLIDA"</formula>
    </cfRule>
  </conditionalFormatting>
  <conditionalFormatting sqref="I46">
    <cfRule type="cellIs" dxfId="340" priority="2618" operator="equal">
      <formula>0</formula>
    </cfRule>
  </conditionalFormatting>
  <conditionalFormatting sqref="K46">
    <cfRule type="cellIs" dxfId="339" priority="2617" operator="equal">
      <formula>"NO VÁLIDA"</formula>
    </cfRule>
  </conditionalFormatting>
  <conditionalFormatting sqref="I46:K46">
    <cfRule type="expression" dxfId="338" priority="2616" stopIfTrue="1">
      <formula>AND(ROW()=CELL("ROW"),COLUMN()=CELL("COL"))</formula>
    </cfRule>
  </conditionalFormatting>
  <conditionalFormatting sqref="K33:K45">
    <cfRule type="cellIs" dxfId="337" priority="2369" operator="equal">
      <formula>"VÁLIDA"</formula>
    </cfRule>
  </conditionalFormatting>
  <conditionalFormatting sqref="I40:K45">
    <cfRule type="expression" dxfId="336" priority="2368" stopIfTrue="1">
      <formula>AND(ROW()=CELL("ROW"),COLUMN()=CELL("COL"))</formula>
    </cfRule>
  </conditionalFormatting>
  <conditionalFormatting sqref="I33:I45">
    <cfRule type="cellIs" dxfId="335" priority="2367" operator="equal">
      <formula>0</formula>
    </cfRule>
  </conditionalFormatting>
  <conditionalFormatting sqref="K33:K45">
    <cfRule type="cellIs" dxfId="334" priority="2366" operator="equal">
      <formula>"NO VÁLIDA"</formula>
    </cfRule>
  </conditionalFormatting>
  <conditionalFormatting sqref="K56">
    <cfRule type="cellIs" dxfId="333" priority="2340" operator="equal">
      <formula>"VÁLIDA"</formula>
    </cfRule>
  </conditionalFormatting>
  <conditionalFormatting sqref="J56">
    <cfRule type="cellIs" dxfId="332" priority="2339" operator="greaterThan">
      <formula>0</formula>
    </cfRule>
  </conditionalFormatting>
  <conditionalFormatting sqref="K56">
    <cfRule type="cellIs" dxfId="331" priority="2338" operator="equal">
      <formula>"NO VÁLIDA"</formula>
    </cfRule>
  </conditionalFormatting>
  <conditionalFormatting sqref="K58">
    <cfRule type="cellIs" dxfId="330" priority="2337" operator="equal">
      <formula>"VÁLIDA"</formula>
    </cfRule>
  </conditionalFormatting>
  <conditionalFormatting sqref="I58:K58">
    <cfRule type="expression" dxfId="329" priority="2336" stopIfTrue="1">
      <formula>AND(ROW()=CELL("ROW"),COLUMN()=CELL("COL"))</formula>
    </cfRule>
  </conditionalFormatting>
  <conditionalFormatting sqref="K58">
    <cfRule type="cellIs" dxfId="328" priority="2335" operator="equal">
      <formula>"NO VÁLIDA"</formula>
    </cfRule>
  </conditionalFormatting>
  <conditionalFormatting sqref="K59 K86 K112 K136 K183 K200 K213 K243">
    <cfRule type="cellIs" dxfId="327" priority="2334" operator="equal">
      <formula>"VÁLIDA"</formula>
    </cfRule>
  </conditionalFormatting>
  <conditionalFormatting sqref="K59 K86 K112 K136 K183 K200 K213 K243">
    <cfRule type="cellIs" dxfId="326" priority="2332" operator="equal">
      <formula>"NO VÁLIDA"</formula>
    </cfRule>
  </conditionalFormatting>
  <conditionalFormatting sqref="I59 I86 I112 I136 I183 I200 I213 I243 K59 K86 K112 K136 K183 K200 K213 K243">
    <cfRule type="expression" dxfId="325" priority="2333" stopIfTrue="1">
      <formula>AND(ROW()=CELL("ROW"),COLUMN()=CELL("COL"))</formula>
    </cfRule>
  </conditionalFormatting>
  <conditionalFormatting sqref="K247">
    <cfRule type="cellIs" dxfId="324" priority="2315" operator="equal">
      <formula>"VÁLIDA"</formula>
    </cfRule>
  </conditionalFormatting>
  <conditionalFormatting sqref="I247">
    <cfRule type="cellIs" dxfId="323" priority="2314" operator="equal">
      <formula>0</formula>
    </cfRule>
  </conditionalFormatting>
  <conditionalFormatting sqref="K247">
    <cfRule type="cellIs" dxfId="322" priority="2313" operator="equal">
      <formula>"NO VÁLIDA"</formula>
    </cfRule>
  </conditionalFormatting>
  <conditionalFormatting sqref="K246">
    <cfRule type="cellIs" dxfId="321" priority="2312" operator="equal">
      <formula>"VÁLIDA"</formula>
    </cfRule>
  </conditionalFormatting>
  <conditionalFormatting sqref="I246:K246">
    <cfRule type="expression" dxfId="320" priority="2311" stopIfTrue="1">
      <formula>AND(ROW()=CELL("ROW"),COLUMN()=CELL("COL"))</formula>
    </cfRule>
  </conditionalFormatting>
  <conditionalFormatting sqref="I246">
    <cfRule type="cellIs" dxfId="319" priority="2310" operator="equal">
      <formula>0</formula>
    </cfRule>
  </conditionalFormatting>
  <conditionalFormatting sqref="K246">
    <cfRule type="cellIs" dxfId="318" priority="2309" operator="equal">
      <formula>"NO VÁLIDA"</formula>
    </cfRule>
  </conditionalFormatting>
  <conditionalFormatting sqref="K245">
    <cfRule type="cellIs" dxfId="317" priority="2308" operator="equal">
      <formula>"VÁLIDA"</formula>
    </cfRule>
  </conditionalFormatting>
  <conditionalFormatting sqref="J245">
    <cfRule type="cellIs" dxfId="316" priority="2307" operator="greaterThan">
      <formula>0</formula>
    </cfRule>
  </conditionalFormatting>
  <conditionalFormatting sqref="K245">
    <cfRule type="cellIs" dxfId="315" priority="2306" operator="equal">
      <formula>"NO VÁLIDA"</formula>
    </cfRule>
  </conditionalFormatting>
  <conditionalFormatting sqref="K248">
    <cfRule type="cellIs" dxfId="314" priority="2305" operator="equal">
      <formula>"VÁLIDA"</formula>
    </cfRule>
  </conditionalFormatting>
  <conditionalFormatting sqref="I248:K248">
    <cfRule type="expression" dxfId="313" priority="2304" stopIfTrue="1">
      <formula>AND(ROW()=CELL("ROW"),COLUMN()=CELL("COL"))</formula>
    </cfRule>
  </conditionalFormatting>
  <conditionalFormatting sqref="K248">
    <cfRule type="cellIs" dxfId="312" priority="2303" operator="equal">
      <formula>"NO VÁLIDA"</formula>
    </cfRule>
  </conditionalFormatting>
  <conditionalFormatting sqref="K62:K63">
    <cfRule type="cellIs" dxfId="311" priority="1883" operator="equal">
      <formula>"VÁLIDA"</formula>
    </cfRule>
  </conditionalFormatting>
  <conditionalFormatting sqref="I62:K63">
    <cfRule type="expression" dxfId="310" priority="1882" stopIfTrue="1">
      <formula>AND(ROW()=CELL("ROW"),COLUMN()=CELL("COL"))</formula>
    </cfRule>
  </conditionalFormatting>
  <conditionalFormatting sqref="I62:I63">
    <cfRule type="cellIs" dxfId="309" priority="1881" operator="equal">
      <formula>0</formula>
    </cfRule>
  </conditionalFormatting>
  <conditionalFormatting sqref="K62:K63">
    <cfRule type="cellIs" dxfId="308" priority="1880" operator="equal">
      <formula>"NO VÁLIDA"</formula>
    </cfRule>
  </conditionalFormatting>
  <conditionalFormatting sqref="K61">
    <cfRule type="cellIs" dxfId="307" priority="1879" operator="equal">
      <formula>"VÁLIDA"</formula>
    </cfRule>
  </conditionalFormatting>
  <conditionalFormatting sqref="J61">
    <cfRule type="cellIs" dxfId="306" priority="1878" operator="greaterThan">
      <formula>0</formula>
    </cfRule>
  </conditionalFormatting>
  <conditionalFormatting sqref="K61">
    <cfRule type="cellIs" dxfId="305" priority="1877" operator="equal">
      <formula>"NO VÁLIDA"</formula>
    </cfRule>
  </conditionalFormatting>
  <conditionalFormatting sqref="K64">
    <cfRule type="cellIs" dxfId="304" priority="1876" operator="equal">
      <formula>"VÁLIDA"</formula>
    </cfRule>
  </conditionalFormatting>
  <conditionalFormatting sqref="I64:K64">
    <cfRule type="expression" dxfId="303" priority="1875" stopIfTrue="1">
      <formula>AND(ROW()=CELL("ROW"),COLUMN()=CELL("COL"))</formula>
    </cfRule>
  </conditionalFormatting>
  <conditionalFormatting sqref="K64">
    <cfRule type="cellIs" dxfId="302" priority="1874" operator="equal">
      <formula>"NO VÁLIDA"</formula>
    </cfRule>
  </conditionalFormatting>
  <conditionalFormatting sqref="K66 K77">
    <cfRule type="cellIs" dxfId="301" priority="1865" operator="equal">
      <formula>"VÁLIDA"</formula>
    </cfRule>
  </conditionalFormatting>
  <conditionalFormatting sqref="I66:K66 I77:K77">
    <cfRule type="expression" dxfId="300" priority="1864" stopIfTrue="1">
      <formula>AND(ROW()=CELL("ROW"),COLUMN()=CELL("COL"))</formula>
    </cfRule>
  </conditionalFormatting>
  <conditionalFormatting sqref="I66 I77">
    <cfRule type="cellIs" dxfId="299" priority="1863" operator="equal">
      <formula>0</formula>
    </cfRule>
  </conditionalFormatting>
  <conditionalFormatting sqref="K66 K77">
    <cfRule type="cellIs" dxfId="298" priority="1862" operator="equal">
      <formula>"NO VÁLIDA"</formula>
    </cfRule>
  </conditionalFormatting>
  <conditionalFormatting sqref="K65">
    <cfRule type="cellIs" dxfId="297" priority="1861" operator="equal">
      <formula>"VÁLIDA"</formula>
    </cfRule>
  </conditionalFormatting>
  <conditionalFormatting sqref="J65">
    <cfRule type="cellIs" dxfId="296" priority="1860" operator="greaterThan">
      <formula>0</formula>
    </cfRule>
  </conditionalFormatting>
  <conditionalFormatting sqref="K65">
    <cfRule type="cellIs" dxfId="295" priority="1859" operator="equal">
      <formula>"NO VÁLIDA"</formula>
    </cfRule>
  </conditionalFormatting>
  <conditionalFormatting sqref="K78">
    <cfRule type="cellIs" dxfId="294" priority="1858" operator="equal">
      <formula>"VÁLIDA"</formula>
    </cfRule>
  </conditionalFormatting>
  <conditionalFormatting sqref="I78:K78">
    <cfRule type="expression" dxfId="293" priority="1857" stopIfTrue="1">
      <formula>AND(ROW()=CELL("ROW"),COLUMN()=CELL("COL"))</formula>
    </cfRule>
  </conditionalFormatting>
  <conditionalFormatting sqref="K78">
    <cfRule type="cellIs" dxfId="292" priority="1856" operator="equal">
      <formula>"NO VÁLIDA"</formula>
    </cfRule>
  </conditionalFormatting>
  <conditionalFormatting sqref="K76">
    <cfRule type="cellIs" dxfId="291" priority="1855" operator="equal">
      <formula>"VÁLIDA"</formula>
    </cfRule>
  </conditionalFormatting>
  <conditionalFormatting sqref="I76">
    <cfRule type="cellIs" dxfId="290" priority="1854" operator="equal">
      <formula>0</formula>
    </cfRule>
  </conditionalFormatting>
  <conditionalFormatting sqref="K76">
    <cfRule type="cellIs" dxfId="289" priority="1853" operator="equal">
      <formula>"NO VÁLIDA"</formula>
    </cfRule>
  </conditionalFormatting>
  <conditionalFormatting sqref="I76:K76">
    <cfRule type="expression" dxfId="288" priority="1852" stopIfTrue="1">
      <formula>AND(ROW()=CELL("ROW"),COLUMN()=CELL("COL"))</formula>
    </cfRule>
  </conditionalFormatting>
  <conditionalFormatting sqref="K67:K75">
    <cfRule type="cellIs" dxfId="287" priority="1851" operator="equal">
      <formula>"VÁLIDA"</formula>
    </cfRule>
  </conditionalFormatting>
  <conditionalFormatting sqref="I67:K75">
    <cfRule type="expression" dxfId="286" priority="1850" stopIfTrue="1">
      <formula>AND(ROW()=CELL("ROW"),COLUMN()=CELL("COL"))</formula>
    </cfRule>
  </conditionalFormatting>
  <conditionalFormatting sqref="I67:I75">
    <cfRule type="cellIs" dxfId="285" priority="1849" operator="equal">
      <formula>0</formula>
    </cfRule>
  </conditionalFormatting>
  <conditionalFormatting sqref="K67:K75">
    <cfRule type="cellIs" dxfId="284" priority="1848" operator="equal">
      <formula>"NO VÁLIDA"</formula>
    </cfRule>
  </conditionalFormatting>
  <conditionalFormatting sqref="K80:K84">
    <cfRule type="cellIs" dxfId="283" priority="1847" operator="equal">
      <formula>"VÁLIDA"</formula>
    </cfRule>
  </conditionalFormatting>
  <conditionalFormatting sqref="I80:K84">
    <cfRule type="expression" dxfId="282" priority="1846" stopIfTrue="1">
      <formula>AND(ROW()=CELL("ROW"),COLUMN()=CELL("COL"))</formula>
    </cfRule>
  </conditionalFormatting>
  <conditionalFormatting sqref="I80:I84">
    <cfRule type="cellIs" dxfId="281" priority="1845" operator="equal">
      <formula>0</formula>
    </cfRule>
  </conditionalFormatting>
  <conditionalFormatting sqref="K80:K84">
    <cfRule type="cellIs" dxfId="280" priority="1844" operator="equal">
      <formula>"NO VÁLIDA"</formula>
    </cfRule>
  </conditionalFormatting>
  <conditionalFormatting sqref="K79">
    <cfRule type="cellIs" dxfId="279" priority="1843" operator="equal">
      <formula>"VÁLIDA"</formula>
    </cfRule>
  </conditionalFormatting>
  <conditionalFormatting sqref="J79">
    <cfRule type="cellIs" dxfId="278" priority="1842" operator="greaterThan">
      <formula>0</formula>
    </cfRule>
  </conditionalFormatting>
  <conditionalFormatting sqref="K79">
    <cfRule type="cellIs" dxfId="277" priority="1841" operator="equal">
      <formula>"NO VÁLIDA"</formula>
    </cfRule>
  </conditionalFormatting>
  <conditionalFormatting sqref="K85">
    <cfRule type="cellIs" dxfId="276" priority="1840" operator="equal">
      <formula>"VÁLIDA"</formula>
    </cfRule>
  </conditionalFormatting>
  <conditionalFormatting sqref="I85:K85">
    <cfRule type="expression" dxfId="275" priority="1839" stopIfTrue="1">
      <formula>AND(ROW()=CELL("ROW"),COLUMN()=CELL("COL"))</formula>
    </cfRule>
  </conditionalFormatting>
  <conditionalFormatting sqref="K85">
    <cfRule type="cellIs" dxfId="274" priority="1838" operator="equal">
      <formula>"NO VÁLIDA"</formula>
    </cfRule>
  </conditionalFormatting>
  <conditionalFormatting sqref="K49">
    <cfRule type="cellIs" dxfId="273" priority="1284" operator="equal">
      <formula>"VÁLIDA"</formula>
    </cfRule>
  </conditionalFormatting>
  <conditionalFormatting sqref="J49">
    <cfRule type="cellIs" dxfId="272" priority="1283" operator="greaterThan">
      <formula>0</formula>
    </cfRule>
  </conditionalFormatting>
  <conditionalFormatting sqref="K49">
    <cfRule type="cellIs" dxfId="271" priority="1282" operator="equal">
      <formula>"NO VÁLIDA"</formula>
    </cfRule>
  </conditionalFormatting>
  <conditionalFormatting sqref="K50">
    <cfRule type="cellIs" dxfId="270" priority="1281" operator="equal">
      <formula>"VÁLIDA"</formula>
    </cfRule>
  </conditionalFormatting>
  <conditionalFormatting sqref="I50:K50">
    <cfRule type="expression" dxfId="269" priority="1280" stopIfTrue="1">
      <formula>AND(ROW()=CELL("ROW"),COLUMN()=CELL("COL"))</formula>
    </cfRule>
  </conditionalFormatting>
  <conditionalFormatting sqref="I50">
    <cfRule type="cellIs" dxfId="268" priority="1279" operator="equal">
      <formula>0</formula>
    </cfRule>
  </conditionalFormatting>
  <conditionalFormatting sqref="K50">
    <cfRule type="cellIs" dxfId="267" priority="1278" operator="equal">
      <formula>"NO VÁLIDA"</formula>
    </cfRule>
  </conditionalFormatting>
  <conditionalFormatting sqref="K51:K54">
    <cfRule type="cellIs" dxfId="266" priority="1277" operator="equal">
      <formula>"VÁLIDA"</formula>
    </cfRule>
  </conditionalFormatting>
  <conditionalFormatting sqref="I51:K54">
    <cfRule type="expression" dxfId="265" priority="1276" stopIfTrue="1">
      <formula>AND(ROW()=CELL("ROW"),COLUMN()=CELL("COL"))</formula>
    </cfRule>
  </conditionalFormatting>
  <conditionalFormatting sqref="I51:I54">
    <cfRule type="cellIs" dxfId="264" priority="1275" operator="equal">
      <formula>0</formula>
    </cfRule>
  </conditionalFormatting>
  <conditionalFormatting sqref="K51:K54">
    <cfRule type="cellIs" dxfId="263" priority="1274" operator="equal">
      <formula>"NO VÁLIDA"</formula>
    </cfRule>
  </conditionalFormatting>
  <conditionalFormatting sqref="K89:K90">
    <cfRule type="cellIs" dxfId="262" priority="1273" operator="equal">
      <formula>"VÁLIDA"</formula>
    </cfRule>
  </conditionalFormatting>
  <conditionalFormatting sqref="I89:K90">
    <cfRule type="expression" dxfId="261" priority="1272" stopIfTrue="1">
      <formula>AND(ROW()=CELL("ROW"),COLUMN()=CELL("COL"))</formula>
    </cfRule>
  </conditionalFormatting>
  <conditionalFormatting sqref="I89:I90">
    <cfRule type="cellIs" dxfId="260" priority="1271" operator="equal">
      <formula>0</formula>
    </cfRule>
  </conditionalFormatting>
  <conditionalFormatting sqref="K89:K90">
    <cfRule type="cellIs" dxfId="259" priority="1270" operator="equal">
      <formula>"NO VÁLIDA"</formula>
    </cfRule>
  </conditionalFormatting>
  <conditionalFormatting sqref="K88">
    <cfRule type="cellIs" dxfId="258" priority="1269" operator="equal">
      <formula>"VÁLIDA"</formula>
    </cfRule>
  </conditionalFormatting>
  <conditionalFormatting sqref="J88">
    <cfRule type="cellIs" dxfId="257" priority="1268" operator="greaterThan">
      <formula>0</formula>
    </cfRule>
  </conditionalFormatting>
  <conditionalFormatting sqref="K88">
    <cfRule type="cellIs" dxfId="256" priority="1267" operator="equal">
      <formula>"NO VÁLIDA"</formula>
    </cfRule>
  </conditionalFormatting>
  <conditionalFormatting sqref="K91">
    <cfRule type="cellIs" dxfId="255" priority="1266" operator="equal">
      <formula>"VÁLIDA"</formula>
    </cfRule>
  </conditionalFormatting>
  <conditionalFormatting sqref="I91:K91">
    <cfRule type="expression" dxfId="254" priority="1265" stopIfTrue="1">
      <formula>AND(ROW()=CELL("ROW"),COLUMN()=CELL("COL"))</formula>
    </cfRule>
  </conditionalFormatting>
  <conditionalFormatting sqref="K91">
    <cfRule type="cellIs" dxfId="253" priority="1264" operator="equal">
      <formula>"NO VÁLIDA"</formula>
    </cfRule>
  </conditionalFormatting>
  <conditionalFormatting sqref="K93 K104">
    <cfRule type="cellIs" dxfId="252" priority="1263" operator="equal">
      <formula>"VÁLIDA"</formula>
    </cfRule>
  </conditionalFormatting>
  <conditionalFormatting sqref="I93:K93 I104:K104">
    <cfRule type="expression" dxfId="251" priority="1262" stopIfTrue="1">
      <formula>AND(ROW()=CELL("ROW"),COLUMN()=CELL("COL"))</formula>
    </cfRule>
  </conditionalFormatting>
  <conditionalFormatting sqref="I93 I104">
    <cfRule type="cellIs" dxfId="250" priority="1261" operator="equal">
      <formula>0</formula>
    </cfRule>
  </conditionalFormatting>
  <conditionalFormatting sqref="K93 K104">
    <cfRule type="cellIs" dxfId="249" priority="1260" operator="equal">
      <formula>"NO VÁLIDA"</formula>
    </cfRule>
  </conditionalFormatting>
  <conditionalFormatting sqref="K92">
    <cfRule type="cellIs" dxfId="248" priority="1259" operator="equal">
      <formula>"VÁLIDA"</formula>
    </cfRule>
  </conditionalFormatting>
  <conditionalFormatting sqref="J92">
    <cfRule type="cellIs" dxfId="247" priority="1258" operator="greaterThan">
      <formula>0</formula>
    </cfRule>
  </conditionalFormatting>
  <conditionalFormatting sqref="K92">
    <cfRule type="cellIs" dxfId="246" priority="1257" operator="equal">
      <formula>"NO VÁLIDA"</formula>
    </cfRule>
  </conditionalFormatting>
  <conditionalFormatting sqref="K105">
    <cfRule type="cellIs" dxfId="245" priority="1256" operator="equal">
      <formula>"VÁLIDA"</formula>
    </cfRule>
  </conditionalFormatting>
  <conditionalFormatting sqref="I105:K105">
    <cfRule type="expression" dxfId="244" priority="1255" stopIfTrue="1">
      <formula>AND(ROW()=CELL("ROW"),COLUMN()=CELL("COL"))</formula>
    </cfRule>
  </conditionalFormatting>
  <conditionalFormatting sqref="K105">
    <cfRule type="cellIs" dxfId="243" priority="1254" operator="equal">
      <formula>"NO VÁLIDA"</formula>
    </cfRule>
  </conditionalFormatting>
  <conditionalFormatting sqref="K103">
    <cfRule type="cellIs" dxfId="242" priority="1253" operator="equal">
      <formula>"VÁLIDA"</formula>
    </cfRule>
  </conditionalFormatting>
  <conditionalFormatting sqref="I103">
    <cfRule type="cellIs" dxfId="241" priority="1252" operator="equal">
      <formula>0</formula>
    </cfRule>
  </conditionalFormatting>
  <conditionalFormatting sqref="K103">
    <cfRule type="cellIs" dxfId="240" priority="1251" operator="equal">
      <formula>"NO VÁLIDA"</formula>
    </cfRule>
  </conditionalFormatting>
  <conditionalFormatting sqref="I103:K103">
    <cfRule type="expression" dxfId="239" priority="1250" stopIfTrue="1">
      <formula>AND(ROW()=CELL("ROW"),COLUMN()=CELL("COL"))</formula>
    </cfRule>
  </conditionalFormatting>
  <conditionalFormatting sqref="K94:K102">
    <cfRule type="cellIs" dxfId="238" priority="1249" operator="equal">
      <formula>"VÁLIDA"</formula>
    </cfRule>
  </conditionalFormatting>
  <conditionalFormatting sqref="I94:K102">
    <cfRule type="expression" dxfId="237" priority="1248" stopIfTrue="1">
      <formula>AND(ROW()=CELL("ROW"),COLUMN()=CELL("COL"))</formula>
    </cfRule>
  </conditionalFormatting>
  <conditionalFormatting sqref="I94:I102">
    <cfRule type="cellIs" dxfId="236" priority="1247" operator="equal">
      <formula>0</formula>
    </cfRule>
  </conditionalFormatting>
  <conditionalFormatting sqref="K94:K102">
    <cfRule type="cellIs" dxfId="235" priority="1246" operator="equal">
      <formula>"NO VÁLIDA"</formula>
    </cfRule>
  </conditionalFormatting>
  <conditionalFormatting sqref="K107:K110">
    <cfRule type="cellIs" dxfId="234" priority="1245" operator="equal">
      <formula>"VÁLIDA"</formula>
    </cfRule>
  </conditionalFormatting>
  <conditionalFormatting sqref="I107:K110">
    <cfRule type="expression" dxfId="233" priority="1244" stopIfTrue="1">
      <formula>AND(ROW()=CELL("ROW"),COLUMN()=CELL("COL"))</formula>
    </cfRule>
  </conditionalFormatting>
  <conditionalFormatting sqref="I107:I110">
    <cfRule type="cellIs" dxfId="232" priority="1243" operator="equal">
      <formula>0</formula>
    </cfRule>
  </conditionalFormatting>
  <conditionalFormatting sqref="K107:K110">
    <cfRule type="cellIs" dxfId="231" priority="1242" operator="equal">
      <formula>"NO VÁLIDA"</formula>
    </cfRule>
  </conditionalFormatting>
  <conditionalFormatting sqref="K106">
    <cfRule type="cellIs" dxfId="230" priority="1241" operator="equal">
      <formula>"VÁLIDA"</formula>
    </cfRule>
  </conditionalFormatting>
  <conditionalFormatting sqref="J106">
    <cfRule type="cellIs" dxfId="229" priority="1240" operator="greaterThan">
      <formula>0</formula>
    </cfRule>
  </conditionalFormatting>
  <conditionalFormatting sqref="K106">
    <cfRule type="cellIs" dxfId="228" priority="1239" operator="equal">
      <formula>"NO VÁLIDA"</formula>
    </cfRule>
  </conditionalFormatting>
  <conditionalFormatting sqref="K111">
    <cfRule type="cellIs" dxfId="227" priority="1238" operator="equal">
      <formula>"VÁLIDA"</formula>
    </cfRule>
  </conditionalFormatting>
  <conditionalFormatting sqref="I111:K111">
    <cfRule type="expression" dxfId="226" priority="1237" stopIfTrue="1">
      <formula>AND(ROW()=CELL("ROW"),COLUMN()=CELL("COL"))</formula>
    </cfRule>
  </conditionalFormatting>
  <conditionalFormatting sqref="K111">
    <cfRule type="cellIs" dxfId="225" priority="1236" operator="equal">
      <formula>"NO VÁLIDA"</formula>
    </cfRule>
  </conditionalFormatting>
  <conditionalFormatting sqref="K115:K116">
    <cfRule type="cellIs" dxfId="224" priority="1235" operator="equal">
      <formula>"VÁLIDA"</formula>
    </cfRule>
  </conditionalFormatting>
  <conditionalFormatting sqref="I115:K116">
    <cfRule type="expression" dxfId="223" priority="1234" stopIfTrue="1">
      <formula>AND(ROW()=CELL("ROW"),COLUMN()=CELL("COL"))</formula>
    </cfRule>
  </conditionalFormatting>
  <conditionalFormatting sqref="I115:I116">
    <cfRule type="cellIs" dxfId="222" priority="1233" operator="equal">
      <formula>0</formula>
    </cfRule>
  </conditionalFormatting>
  <conditionalFormatting sqref="K115:K116">
    <cfRule type="cellIs" dxfId="221" priority="1232" operator="equal">
      <formula>"NO VÁLIDA"</formula>
    </cfRule>
  </conditionalFormatting>
  <conditionalFormatting sqref="K114">
    <cfRule type="cellIs" dxfId="220" priority="1231" operator="equal">
      <formula>"VÁLIDA"</formula>
    </cfRule>
  </conditionalFormatting>
  <conditionalFormatting sqref="J114">
    <cfRule type="cellIs" dxfId="219" priority="1230" operator="greaterThan">
      <formula>0</formula>
    </cfRule>
  </conditionalFormatting>
  <conditionalFormatting sqref="K114">
    <cfRule type="cellIs" dxfId="218" priority="1229" operator="equal">
      <formula>"NO VÁLIDA"</formula>
    </cfRule>
  </conditionalFormatting>
  <conditionalFormatting sqref="K117">
    <cfRule type="cellIs" dxfId="217" priority="1228" operator="equal">
      <formula>"VÁLIDA"</formula>
    </cfRule>
  </conditionalFormatting>
  <conditionalFormatting sqref="I117:K117">
    <cfRule type="expression" dxfId="216" priority="1227" stopIfTrue="1">
      <formula>AND(ROW()=CELL("ROW"),COLUMN()=CELL("COL"))</formula>
    </cfRule>
  </conditionalFormatting>
  <conditionalFormatting sqref="K117">
    <cfRule type="cellIs" dxfId="215" priority="1226" operator="equal">
      <formula>"NO VÁLIDA"</formula>
    </cfRule>
  </conditionalFormatting>
  <conditionalFormatting sqref="K119 K128">
    <cfRule type="cellIs" dxfId="214" priority="1225" operator="equal">
      <formula>"VÁLIDA"</formula>
    </cfRule>
  </conditionalFormatting>
  <conditionalFormatting sqref="I119:K119 I128:K128">
    <cfRule type="expression" dxfId="213" priority="1224" stopIfTrue="1">
      <formula>AND(ROW()=CELL("ROW"),COLUMN()=CELL("COL"))</formula>
    </cfRule>
  </conditionalFormatting>
  <conditionalFormatting sqref="I119 I128">
    <cfRule type="cellIs" dxfId="212" priority="1223" operator="equal">
      <formula>0</formula>
    </cfRule>
  </conditionalFormatting>
  <conditionalFormatting sqref="K119 K128">
    <cfRule type="cellIs" dxfId="211" priority="1222" operator="equal">
      <formula>"NO VÁLIDA"</formula>
    </cfRule>
  </conditionalFormatting>
  <conditionalFormatting sqref="K118">
    <cfRule type="cellIs" dxfId="210" priority="1221" operator="equal">
      <formula>"VÁLIDA"</formula>
    </cfRule>
  </conditionalFormatting>
  <conditionalFormatting sqref="J118">
    <cfRule type="cellIs" dxfId="209" priority="1220" operator="greaterThan">
      <formula>0</formula>
    </cfRule>
  </conditionalFormatting>
  <conditionalFormatting sqref="K118">
    <cfRule type="cellIs" dxfId="208" priority="1219" operator="equal">
      <formula>"NO VÁLIDA"</formula>
    </cfRule>
  </conditionalFormatting>
  <conditionalFormatting sqref="K129">
    <cfRule type="cellIs" dxfId="207" priority="1218" operator="equal">
      <formula>"VÁLIDA"</formula>
    </cfRule>
  </conditionalFormatting>
  <conditionalFormatting sqref="I129:K129">
    <cfRule type="expression" dxfId="206" priority="1217" stopIfTrue="1">
      <formula>AND(ROW()=CELL("ROW"),COLUMN()=CELL("COL"))</formula>
    </cfRule>
  </conditionalFormatting>
  <conditionalFormatting sqref="K129">
    <cfRule type="cellIs" dxfId="205" priority="1216" operator="equal">
      <formula>"NO VÁLIDA"</formula>
    </cfRule>
  </conditionalFormatting>
  <conditionalFormatting sqref="K127">
    <cfRule type="cellIs" dxfId="204" priority="1215" operator="equal">
      <formula>"VÁLIDA"</formula>
    </cfRule>
  </conditionalFormatting>
  <conditionalFormatting sqref="I127">
    <cfRule type="cellIs" dxfId="203" priority="1214" operator="equal">
      <formula>0</formula>
    </cfRule>
  </conditionalFormatting>
  <conditionalFormatting sqref="K127">
    <cfRule type="cellIs" dxfId="202" priority="1213" operator="equal">
      <formula>"NO VÁLIDA"</formula>
    </cfRule>
  </conditionalFormatting>
  <conditionalFormatting sqref="I127:K127">
    <cfRule type="expression" dxfId="201" priority="1212" stopIfTrue="1">
      <formula>AND(ROW()=CELL("ROW"),COLUMN()=CELL("COL"))</formula>
    </cfRule>
  </conditionalFormatting>
  <conditionalFormatting sqref="K131:K134">
    <cfRule type="cellIs" dxfId="200" priority="1207" operator="equal">
      <formula>"VÁLIDA"</formula>
    </cfRule>
  </conditionalFormatting>
  <conditionalFormatting sqref="I131:K134">
    <cfRule type="expression" dxfId="199" priority="1206" stopIfTrue="1">
      <formula>AND(ROW()=CELL("ROW"),COLUMN()=CELL("COL"))</formula>
    </cfRule>
  </conditionalFormatting>
  <conditionalFormatting sqref="I131:I134">
    <cfRule type="cellIs" dxfId="198" priority="1205" operator="equal">
      <formula>0</formula>
    </cfRule>
  </conditionalFormatting>
  <conditionalFormatting sqref="K131:K134">
    <cfRule type="cellIs" dxfId="197" priority="1204" operator="equal">
      <formula>"NO VÁLIDA"</formula>
    </cfRule>
  </conditionalFormatting>
  <conditionalFormatting sqref="K130">
    <cfRule type="cellIs" dxfId="196" priority="1203" operator="equal">
      <formula>"VÁLIDA"</formula>
    </cfRule>
  </conditionalFormatting>
  <conditionalFormatting sqref="J130">
    <cfRule type="cellIs" dxfId="195" priority="1202" operator="greaterThan">
      <formula>0</formula>
    </cfRule>
  </conditionalFormatting>
  <conditionalFormatting sqref="K130">
    <cfRule type="cellIs" dxfId="194" priority="1201" operator="equal">
      <formula>"NO VÁLIDA"</formula>
    </cfRule>
  </conditionalFormatting>
  <conditionalFormatting sqref="K135">
    <cfRule type="cellIs" dxfId="193" priority="1200" operator="equal">
      <formula>"VÁLIDA"</formula>
    </cfRule>
  </conditionalFormatting>
  <conditionalFormatting sqref="I135:K135">
    <cfRule type="expression" dxfId="192" priority="1199" stopIfTrue="1">
      <formula>AND(ROW()=CELL("ROW"),COLUMN()=CELL("COL"))</formula>
    </cfRule>
  </conditionalFormatting>
  <conditionalFormatting sqref="K135">
    <cfRule type="cellIs" dxfId="191" priority="1198" operator="equal">
      <formula>"NO VÁLIDA"</formula>
    </cfRule>
  </conditionalFormatting>
  <conditionalFormatting sqref="K153 K166 K144:K146 K149:K150 K181">
    <cfRule type="cellIs" dxfId="190" priority="1197" operator="equal">
      <formula>"VÁLIDA"</formula>
    </cfRule>
  </conditionalFormatting>
  <conditionalFormatting sqref="I153:K153 I166:K166 I144:K146 I149:K150 I181:K181">
    <cfRule type="expression" dxfId="189" priority="1196" stopIfTrue="1">
      <formula>AND(ROW()=CELL("ROW"),COLUMN()=CELL("COL"))</formula>
    </cfRule>
  </conditionalFormatting>
  <conditionalFormatting sqref="I153 I166 I144:I146 I149:I150 I181">
    <cfRule type="cellIs" dxfId="188" priority="1195" operator="equal">
      <formula>0</formula>
    </cfRule>
  </conditionalFormatting>
  <conditionalFormatting sqref="K153 K166 K144:K146 K149:K150 K181">
    <cfRule type="cellIs" dxfId="187" priority="1194" operator="equal">
      <formula>"NO VÁLIDA"</formula>
    </cfRule>
  </conditionalFormatting>
  <conditionalFormatting sqref="K141">
    <cfRule type="cellIs" dxfId="186" priority="1193" operator="equal">
      <formula>"VÁLIDA"</formula>
    </cfRule>
  </conditionalFormatting>
  <conditionalFormatting sqref="I141">
    <cfRule type="cellIs" dxfId="185" priority="1192" operator="equal">
      <formula>0</formula>
    </cfRule>
  </conditionalFormatting>
  <conditionalFormatting sqref="K141">
    <cfRule type="cellIs" dxfId="184" priority="1191" operator="equal">
      <formula>"NO VÁLIDA"</formula>
    </cfRule>
  </conditionalFormatting>
  <conditionalFormatting sqref="K138">
    <cfRule type="cellIs" dxfId="183" priority="1186" operator="equal">
      <formula>"VÁLIDA"</formula>
    </cfRule>
  </conditionalFormatting>
  <conditionalFormatting sqref="J138">
    <cfRule type="cellIs" dxfId="182" priority="1185" operator="greaterThan">
      <formula>0</formula>
    </cfRule>
  </conditionalFormatting>
  <conditionalFormatting sqref="K138">
    <cfRule type="cellIs" dxfId="181" priority="1184" operator="equal">
      <formula>"NO VÁLIDA"</formula>
    </cfRule>
  </conditionalFormatting>
  <conditionalFormatting sqref="K142">
    <cfRule type="cellIs" dxfId="180" priority="1183" operator="equal">
      <formula>"VÁLIDA"</formula>
    </cfRule>
  </conditionalFormatting>
  <conditionalFormatting sqref="I142:K142">
    <cfRule type="expression" dxfId="179" priority="1182" stopIfTrue="1">
      <formula>AND(ROW()=CELL("ROW"),COLUMN()=CELL("COL"))</formula>
    </cfRule>
  </conditionalFormatting>
  <conditionalFormatting sqref="K142">
    <cfRule type="cellIs" dxfId="178" priority="1181" operator="equal">
      <formula>"NO VÁLIDA"</formula>
    </cfRule>
  </conditionalFormatting>
  <conditionalFormatting sqref="K143">
    <cfRule type="cellIs" dxfId="177" priority="1180" operator="equal">
      <formula>"VÁLIDA"</formula>
    </cfRule>
  </conditionalFormatting>
  <conditionalFormatting sqref="J143">
    <cfRule type="cellIs" dxfId="176" priority="1179" operator="greaterThan">
      <formula>0</formula>
    </cfRule>
  </conditionalFormatting>
  <conditionalFormatting sqref="K143">
    <cfRule type="cellIs" dxfId="175" priority="1178" operator="equal">
      <formula>"NO VÁLIDA"</formula>
    </cfRule>
  </conditionalFormatting>
  <conditionalFormatting sqref="K147">
    <cfRule type="cellIs" dxfId="174" priority="1177" operator="equal">
      <formula>"VÁLIDA"</formula>
    </cfRule>
  </conditionalFormatting>
  <conditionalFormatting sqref="I147:K147">
    <cfRule type="expression" dxfId="173" priority="1176" stopIfTrue="1">
      <formula>AND(ROW()=CELL("ROW"),COLUMN()=CELL("COL"))</formula>
    </cfRule>
  </conditionalFormatting>
  <conditionalFormatting sqref="K147">
    <cfRule type="cellIs" dxfId="172" priority="1175" operator="equal">
      <formula>"NO VÁLIDA"</formula>
    </cfRule>
  </conditionalFormatting>
  <conditionalFormatting sqref="K152">
    <cfRule type="cellIs" dxfId="171" priority="1174" operator="equal">
      <formula>"VÁLIDA"</formula>
    </cfRule>
  </conditionalFormatting>
  <conditionalFormatting sqref="J152">
    <cfRule type="cellIs" dxfId="170" priority="1173" operator="greaterThan">
      <formula>0</formula>
    </cfRule>
  </conditionalFormatting>
  <conditionalFormatting sqref="K152">
    <cfRule type="cellIs" dxfId="169" priority="1172" operator="equal">
      <formula>"NO VÁLIDA"</formula>
    </cfRule>
  </conditionalFormatting>
  <conditionalFormatting sqref="K167 K176">
    <cfRule type="cellIs" dxfId="168" priority="1171" operator="equal">
      <formula>"VÁLIDA"</formula>
    </cfRule>
  </conditionalFormatting>
  <conditionalFormatting sqref="I167:K167 I176:K176">
    <cfRule type="expression" dxfId="167" priority="1170" stopIfTrue="1">
      <formula>AND(ROW()=CELL("ROW"),COLUMN()=CELL("COL"))</formula>
    </cfRule>
  </conditionalFormatting>
  <conditionalFormatting sqref="K167 K176">
    <cfRule type="cellIs" dxfId="166" priority="1169" operator="equal">
      <formula>"NO VÁLIDA"</formula>
    </cfRule>
  </conditionalFormatting>
  <conditionalFormatting sqref="K148">
    <cfRule type="cellIs" dxfId="165" priority="1168" operator="equal">
      <formula>"VÁLIDA"</formula>
    </cfRule>
  </conditionalFormatting>
  <conditionalFormatting sqref="J148">
    <cfRule type="cellIs" dxfId="164" priority="1167" operator="greaterThan">
      <formula>0</formula>
    </cfRule>
  </conditionalFormatting>
  <conditionalFormatting sqref="K148">
    <cfRule type="cellIs" dxfId="163" priority="1166" operator="equal">
      <formula>"NO VÁLIDA"</formula>
    </cfRule>
  </conditionalFormatting>
  <conditionalFormatting sqref="K151">
    <cfRule type="cellIs" dxfId="162" priority="1165" operator="equal">
      <formula>"VÁLIDA"</formula>
    </cfRule>
  </conditionalFormatting>
  <conditionalFormatting sqref="I151:K151">
    <cfRule type="expression" dxfId="161" priority="1164" stopIfTrue="1">
      <formula>AND(ROW()=CELL("ROW"),COLUMN()=CELL("COL"))</formula>
    </cfRule>
  </conditionalFormatting>
  <conditionalFormatting sqref="K151">
    <cfRule type="cellIs" dxfId="160" priority="1163" operator="equal">
      <formula>"NO VÁLIDA"</formula>
    </cfRule>
  </conditionalFormatting>
  <conditionalFormatting sqref="K165">
    <cfRule type="cellIs" dxfId="159" priority="1162" operator="equal">
      <formula>"VÁLIDA"</formula>
    </cfRule>
  </conditionalFormatting>
  <conditionalFormatting sqref="I165">
    <cfRule type="cellIs" dxfId="158" priority="1161" operator="equal">
      <formula>0</formula>
    </cfRule>
  </conditionalFormatting>
  <conditionalFormatting sqref="K165">
    <cfRule type="cellIs" dxfId="157" priority="1160" operator="equal">
      <formula>"NO VÁLIDA"</formula>
    </cfRule>
  </conditionalFormatting>
  <conditionalFormatting sqref="I165:K165">
    <cfRule type="expression" dxfId="156" priority="1159" stopIfTrue="1">
      <formula>AND(ROW()=CELL("ROW"),COLUMN()=CELL("COL"))</formula>
    </cfRule>
  </conditionalFormatting>
  <conditionalFormatting sqref="K154:K164">
    <cfRule type="cellIs" dxfId="155" priority="1158" operator="equal">
      <formula>"VÁLIDA"</formula>
    </cfRule>
  </conditionalFormatting>
  <conditionalFormatting sqref="I154:K164">
    <cfRule type="expression" dxfId="154" priority="1157" stopIfTrue="1">
      <formula>AND(ROW()=CELL("ROW"),COLUMN()=CELL("COL"))</formula>
    </cfRule>
  </conditionalFormatting>
  <conditionalFormatting sqref="I154:I164">
    <cfRule type="cellIs" dxfId="153" priority="1156" operator="equal">
      <formula>0</formula>
    </cfRule>
  </conditionalFormatting>
  <conditionalFormatting sqref="K154:K164">
    <cfRule type="cellIs" dxfId="152" priority="1155" operator="equal">
      <formula>"NO VÁLIDA"</formula>
    </cfRule>
  </conditionalFormatting>
  <conditionalFormatting sqref="K180">
    <cfRule type="cellIs" dxfId="151" priority="1154" operator="equal">
      <formula>"VÁLIDA"</formula>
    </cfRule>
  </conditionalFormatting>
  <conditionalFormatting sqref="J180">
    <cfRule type="cellIs" dxfId="150" priority="1153" operator="greaterThan">
      <formula>0</formula>
    </cfRule>
  </conditionalFormatting>
  <conditionalFormatting sqref="K180">
    <cfRule type="cellIs" dxfId="149" priority="1152" operator="equal">
      <formula>"NO VÁLIDA"</formula>
    </cfRule>
  </conditionalFormatting>
  <conditionalFormatting sqref="K182">
    <cfRule type="cellIs" dxfId="148" priority="1151" operator="equal">
      <formula>"VÁLIDA"</formula>
    </cfRule>
  </conditionalFormatting>
  <conditionalFormatting sqref="I182:K182">
    <cfRule type="expression" dxfId="147" priority="1150" stopIfTrue="1">
      <formula>AND(ROW()=CELL("ROW"),COLUMN()=CELL("COL"))</formula>
    </cfRule>
  </conditionalFormatting>
  <conditionalFormatting sqref="K182">
    <cfRule type="cellIs" dxfId="146" priority="1149" operator="equal">
      <formula>"NO VÁLIDA"</formula>
    </cfRule>
  </conditionalFormatting>
  <conditionalFormatting sqref="K168">
    <cfRule type="cellIs" dxfId="145" priority="1148" operator="equal">
      <formula>"VÁLIDA"</formula>
    </cfRule>
  </conditionalFormatting>
  <conditionalFormatting sqref="J168">
    <cfRule type="cellIs" dxfId="144" priority="1147" operator="greaterThan">
      <formula>0</formula>
    </cfRule>
  </conditionalFormatting>
  <conditionalFormatting sqref="K168">
    <cfRule type="cellIs" dxfId="143" priority="1146" operator="equal">
      <formula>"NO VÁLIDA"</formula>
    </cfRule>
  </conditionalFormatting>
  <conditionalFormatting sqref="K169">
    <cfRule type="cellIs" dxfId="142" priority="1145" operator="equal">
      <formula>"VÁLIDA"</formula>
    </cfRule>
  </conditionalFormatting>
  <conditionalFormatting sqref="I169:K169">
    <cfRule type="expression" dxfId="141" priority="1144" stopIfTrue="1">
      <formula>AND(ROW()=CELL("ROW"),COLUMN()=CELL("COL"))</formula>
    </cfRule>
  </conditionalFormatting>
  <conditionalFormatting sqref="I169">
    <cfRule type="cellIs" dxfId="140" priority="1143" operator="equal">
      <formula>0</formula>
    </cfRule>
  </conditionalFormatting>
  <conditionalFormatting sqref="K169">
    <cfRule type="cellIs" dxfId="139" priority="1142" operator="equal">
      <formula>"NO VÁLIDA"</formula>
    </cfRule>
  </conditionalFormatting>
  <conditionalFormatting sqref="K170:K175">
    <cfRule type="cellIs" dxfId="138" priority="1141" operator="equal">
      <formula>"VÁLIDA"</formula>
    </cfRule>
  </conditionalFormatting>
  <conditionalFormatting sqref="I170:K175">
    <cfRule type="expression" dxfId="137" priority="1140" stopIfTrue="1">
      <formula>AND(ROW()=CELL("ROW"),COLUMN()=CELL("COL"))</formula>
    </cfRule>
  </conditionalFormatting>
  <conditionalFormatting sqref="I170:I175">
    <cfRule type="cellIs" dxfId="136" priority="1139" operator="equal">
      <formula>0</formula>
    </cfRule>
  </conditionalFormatting>
  <conditionalFormatting sqref="K170:K175">
    <cfRule type="cellIs" dxfId="135" priority="1138" operator="equal">
      <formula>"NO VÁLIDA"</formula>
    </cfRule>
  </conditionalFormatting>
  <conditionalFormatting sqref="K178">
    <cfRule type="cellIs" dxfId="134" priority="1137" operator="equal">
      <formula>"VÁLIDA"</formula>
    </cfRule>
  </conditionalFormatting>
  <conditionalFormatting sqref="I178:K178">
    <cfRule type="expression" dxfId="133" priority="1136" stopIfTrue="1">
      <formula>AND(ROW()=CELL("ROW"),COLUMN()=CELL("COL"))</formula>
    </cfRule>
  </conditionalFormatting>
  <conditionalFormatting sqref="I178">
    <cfRule type="cellIs" dxfId="132" priority="1135" operator="equal">
      <formula>0</formula>
    </cfRule>
  </conditionalFormatting>
  <conditionalFormatting sqref="K178">
    <cfRule type="cellIs" dxfId="131" priority="1134" operator="equal">
      <formula>"NO VÁLIDA"</formula>
    </cfRule>
  </conditionalFormatting>
  <conditionalFormatting sqref="K177">
    <cfRule type="cellIs" dxfId="130" priority="1133" operator="equal">
      <formula>"VÁLIDA"</formula>
    </cfRule>
  </conditionalFormatting>
  <conditionalFormatting sqref="J177">
    <cfRule type="cellIs" dxfId="129" priority="1132" operator="greaterThan">
      <formula>0</formula>
    </cfRule>
  </conditionalFormatting>
  <conditionalFormatting sqref="K177">
    <cfRule type="cellIs" dxfId="128" priority="1131" operator="equal">
      <formula>"NO VÁLIDA"</formula>
    </cfRule>
  </conditionalFormatting>
  <conditionalFormatting sqref="K179">
    <cfRule type="cellIs" dxfId="127" priority="1130" operator="equal">
      <formula>"VÁLIDA"</formula>
    </cfRule>
  </conditionalFormatting>
  <conditionalFormatting sqref="I179:K179">
    <cfRule type="expression" dxfId="126" priority="1129" stopIfTrue="1">
      <formula>AND(ROW()=CELL("ROW"),COLUMN()=CELL("COL"))</formula>
    </cfRule>
  </conditionalFormatting>
  <conditionalFormatting sqref="K179">
    <cfRule type="cellIs" dxfId="125" priority="1128" operator="equal">
      <formula>"NO VÁLIDA"</formula>
    </cfRule>
  </conditionalFormatting>
  <conditionalFormatting sqref="K186">
    <cfRule type="cellIs" dxfId="124" priority="1123" operator="equal">
      <formula>"VÁLIDA"</formula>
    </cfRule>
  </conditionalFormatting>
  <conditionalFormatting sqref="I186:K186">
    <cfRule type="expression" dxfId="123" priority="1122" stopIfTrue="1">
      <formula>AND(ROW()=CELL("ROW"),COLUMN()=CELL("COL"))</formula>
    </cfRule>
  </conditionalFormatting>
  <conditionalFormatting sqref="I186">
    <cfRule type="cellIs" dxfId="122" priority="1121" operator="equal">
      <formula>0</formula>
    </cfRule>
  </conditionalFormatting>
  <conditionalFormatting sqref="K186">
    <cfRule type="cellIs" dxfId="121" priority="1120" operator="equal">
      <formula>"NO VÁLIDA"</formula>
    </cfRule>
  </conditionalFormatting>
  <conditionalFormatting sqref="K185">
    <cfRule type="cellIs" dxfId="120" priority="1119" operator="equal">
      <formula>"VÁLIDA"</formula>
    </cfRule>
  </conditionalFormatting>
  <conditionalFormatting sqref="J185">
    <cfRule type="cellIs" dxfId="119" priority="1118" operator="greaterThan">
      <formula>0</formula>
    </cfRule>
  </conditionalFormatting>
  <conditionalFormatting sqref="K185">
    <cfRule type="cellIs" dxfId="118" priority="1117" operator="equal">
      <formula>"NO VÁLIDA"</formula>
    </cfRule>
  </conditionalFormatting>
  <conditionalFormatting sqref="K187">
    <cfRule type="cellIs" dxfId="117" priority="1116" operator="equal">
      <formula>"VÁLIDA"</formula>
    </cfRule>
  </conditionalFormatting>
  <conditionalFormatting sqref="I187:K187">
    <cfRule type="expression" dxfId="116" priority="1115" stopIfTrue="1">
      <formula>AND(ROW()=CELL("ROW"),COLUMN()=CELL("COL"))</formula>
    </cfRule>
  </conditionalFormatting>
  <conditionalFormatting sqref="K187">
    <cfRule type="cellIs" dxfId="115" priority="1114" operator="equal">
      <formula>"NO VÁLIDA"</formula>
    </cfRule>
  </conditionalFormatting>
  <conditionalFormatting sqref="K189 K195">
    <cfRule type="cellIs" dxfId="114" priority="1113" operator="equal">
      <formula>"VÁLIDA"</formula>
    </cfRule>
  </conditionalFormatting>
  <conditionalFormatting sqref="I189:K189 I195:K195">
    <cfRule type="expression" dxfId="113" priority="1112" stopIfTrue="1">
      <formula>AND(ROW()=CELL("ROW"),COLUMN()=CELL("COL"))</formula>
    </cfRule>
  </conditionalFormatting>
  <conditionalFormatting sqref="I189 I195">
    <cfRule type="cellIs" dxfId="112" priority="1111" operator="equal">
      <formula>0</formula>
    </cfRule>
  </conditionalFormatting>
  <conditionalFormatting sqref="K189 K195">
    <cfRule type="cellIs" dxfId="111" priority="1110" operator="equal">
      <formula>"NO VÁLIDA"</formula>
    </cfRule>
  </conditionalFormatting>
  <conditionalFormatting sqref="K188">
    <cfRule type="cellIs" dxfId="110" priority="1109" operator="equal">
      <formula>"VÁLIDA"</formula>
    </cfRule>
  </conditionalFormatting>
  <conditionalFormatting sqref="J188">
    <cfRule type="cellIs" dxfId="109" priority="1108" operator="greaterThan">
      <formula>0</formula>
    </cfRule>
  </conditionalFormatting>
  <conditionalFormatting sqref="K188">
    <cfRule type="cellIs" dxfId="108" priority="1107" operator="equal">
      <formula>"NO VÁLIDA"</formula>
    </cfRule>
  </conditionalFormatting>
  <conditionalFormatting sqref="K196">
    <cfRule type="cellIs" dxfId="107" priority="1106" operator="equal">
      <formula>"VÁLIDA"</formula>
    </cfRule>
  </conditionalFormatting>
  <conditionalFormatting sqref="I196:K196">
    <cfRule type="expression" dxfId="106" priority="1105" stopIfTrue="1">
      <formula>AND(ROW()=CELL("ROW"),COLUMN()=CELL("COL"))</formula>
    </cfRule>
  </conditionalFormatting>
  <conditionalFormatting sqref="K196">
    <cfRule type="cellIs" dxfId="105" priority="1104" operator="equal">
      <formula>"NO VÁLIDA"</formula>
    </cfRule>
  </conditionalFormatting>
  <conditionalFormatting sqref="K194">
    <cfRule type="cellIs" dxfId="104" priority="1103" operator="equal">
      <formula>"VÁLIDA"</formula>
    </cfRule>
  </conditionalFormatting>
  <conditionalFormatting sqref="I194">
    <cfRule type="cellIs" dxfId="103" priority="1102" operator="equal">
      <formula>0</formula>
    </cfRule>
  </conditionalFormatting>
  <conditionalFormatting sqref="K194">
    <cfRule type="cellIs" dxfId="102" priority="1101" operator="equal">
      <formula>"NO VÁLIDA"</formula>
    </cfRule>
  </conditionalFormatting>
  <conditionalFormatting sqref="I194:K194">
    <cfRule type="expression" dxfId="101" priority="1100" stopIfTrue="1">
      <formula>AND(ROW()=CELL("ROW"),COLUMN()=CELL("COL"))</formula>
    </cfRule>
  </conditionalFormatting>
  <conditionalFormatting sqref="K198">
    <cfRule type="cellIs" dxfId="100" priority="1099" operator="equal">
      <formula>"VÁLIDA"</formula>
    </cfRule>
  </conditionalFormatting>
  <conditionalFormatting sqref="I198:K198">
    <cfRule type="expression" dxfId="99" priority="1098" stopIfTrue="1">
      <formula>AND(ROW()=CELL("ROW"),COLUMN()=CELL("COL"))</formula>
    </cfRule>
  </conditionalFormatting>
  <conditionalFormatting sqref="I198">
    <cfRule type="cellIs" dxfId="98" priority="1097" operator="equal">
      <formula>0</formula>
    </cfRule>
  </conditionalFormatting>
  <conditionalFormatting sqref="K198">
    <cfRule type="cellIs" dxfId="97" priority="1096" operator="equal">
      <formula>"NO VÁLIDA"</formula>
    </cfRule>
  </conditionalFormatting>
  <conditionalFormatting sqref="K197">
    <cfRule type="cellIs" dxfId="96" priority="1095" operator="equal">
      <formula>"VÁLIDA"</formula>
    </cfRule>
  </conditionalFormatting>
  <conditionalFormatting sqref="J197">
    <cfRule type="cellIs" dxfId="95" priority="1094" operator="greaterThan">
      <formula>0</formula>
    </cfRule>
  </conditionalFormatting>
  <conditionalFormatting sqref="K197">
    <cfRule type="cellIs" dxfId="94" priority="1093" operator="equal">
      <formula>"NO VÁLIDA"</formula>
    </cfRule>
  </conditionalFormatting>
  <conditionalFormatting sqref="K199">
    <cfRule type="cellIs" dxfId="93" priority="1092" operator="equal">
      <formula>"VÁLIDA"</formula>
    </cfRule>
  </conditionalFormatting>
  <conditionalFormatting sqref="I199:K199">
    <cfRule type="expression" dxfId="92" priority="1091" stopIfTrue="1">
      <formula>AND(ROW()=CELL("ROW"),COLUMN()=CELL("COL"))</formula>
    </cfRule>
  </conditionalFormatting>
  <conditionalFormatting sqref="K199">
    <cfRule type="cellIs" dxfId="91" priority="1090" operator="equal">
      <formula>"NO VÁLIDA"</formula>
    </cfRule>
  </conditionalFormatting>
  <conditionalFormatting sqref="K203">
    <cfRule type="cellIs" dxfId="90" priority="1085" operator="equal">
      <formula>"VÁLIDA"</formula>
    </cfRule>
  </conditionalFormatting>
  <conditionalFormatting sqref="I203:K203">
    <cfRule type="expression" dxfId="89" priority="1084" stopIfTrue="1">
      <formula>AND(ROW()=CELL("ROW"),COLUMN()=CELL("COL"))</formula>
    </cfRule>
  </conditionalFormatting>
  <conditionalFormatting sqref="I203">
    <cfRule type="cellIs" dxfId="88" priority="1083" operator="equal">
      <formula>0</formula>
    </cfRule>
  </conditionalFormatting>
  <conditionalFormatting sqref="K203">
    <cfRule type="cellIs" dxfId="87" priority="1082" operator="equal">
      <formula>"NO VÁLIDA"</formula>
    </cfRule>
  </conditionalFormatting>
  <conditionalFormatting sqref="K202">
    <cfRule type="cellIs" dxfId="86" priority="1081" operator="equal">
      <formula>"VÁLIDA"</formula>
    </cfRule>
  </conditionalFormatting>
  <conditionalFormatting sqref="J202">
    <cfRule type="cellIs" dxfId="85" priority="1080" operator="greaterThan">
      <formula>0</formula>
    </cfRule>
  </conditionalFormatting>
  <conditionalFormatting sqref="K202">
    <cfRule type="cellIs" dxfId="84" priority="1079" operator="equal">
      <formula>"NO VÁLIDA"</formula>
    </cfRule>
  </conditionalFormatting>
  <conditionalFormatting sqref="K204">
    <cfRule type="cellIs" dxfId="83" priority="1078" operator="equal">
      <formula>"VÁLIDA"</formula>
    </cfRule>
  </conditionalFormatting>
  <conditionalFormatting sqref="I204:K204">
    <cfRule type="expression" dxfId="82" priority="1077" stopIfTrue="1">
      <formula>AND(ROW()=CELL("ROW"),COLUMN()=CELL("COL"))</formula>
    </cfRule>
  </conditionalFormatting>
  <conditionalFormatting sqref="K204">
    <cfRule type="cellIs" dxfId="81" priority="1076" operator="equal">
      <formula>"NO VÁLIDA"</formula>
    </cfRule>
  </conditionalFormatting>
  <conditionalFormatting sqref="K206 K208">
    <cfRule type="cellIs" dxfId="80" priority="1075" operator="equal">
      <formula>"VÁLIDA"</formula>
    </cfRule>
  </conditionalFormatting>
  <conditionalFormatting sqref="I206:K206 I208:K208">
    <cfRule type="expression" dxfId="79" priority="1074" stopIfTrue="1">
      <formula>AND(ROW()=CELL("ROW"),COLUMN()=CELL("COL"))</formula>
    </cfRule>
  </conditionalFormatting>
  <conditionalFormatting sqref="I206 I208">
    <cfRule type="cellIs" dxfId="78" priority="1073" operator="equal">
      <formula>0</formula>
    </cfRule>
  </conditionalFormatting>
  <conditionalFormatting sqref="K206 K208">
    <cfRule type="cellIs" dxfId="77" priority="1072" operator="equal">
      <formula>"NO VÁLIDA"</formula>
    </cfRule>
  </conditionalFormatting>
  <conditionalFormatting sqref="K205">
    <cfRule type="cellIs" dxfId="76" priority="1071" operator="equal">
      <formula>"VÁLIDA"</formula>
    </cfRule>
  </conditionalFormatting>
  <conditionalFormatting sqref="J205">
    <cfRule type="cellIs" dxfId="75" priority="1070" operator="greaterThan">
      <formula>0</formula>
    </cfRule>
  </conditionalFormatting>
  <conditionalFormatting sqref="K205">
    <cfRule type="cellIs" dxfId="74" priority="1069" operator="equal">
      <formula>"NO VÁLIDA"</formula>
    </cfRule>
  </conditionalFormatting>
  <conditionalFormatting sqref="K209">
    <cfRule type="cellIs" dxfId="73" priority="1068" operator="equal">
      <formula>"VÁLIDA"</formula>
    </cfRule>
  </conditionalFormatting>
  <conditionalFormatting sqref="I209:K209">
    <cfRule type="expression" dxfId="72" priority="1067" stopIfTrue="1">
      <formula>AND(ROW()=CELL("ROW"),COLUMN()=CELL("COL"))</formula>
    </cfRule>
  </conditionalFormatting>
  <conditionalFormatting sqref="K209">
    <cfRule type="cellIs" dxfId="71" priority="1066" operator="equal">
      <formula>"NO VÁLIDA"</formula>
    </cfRule>
  </conditionalFormatting>
  <conditionalFormatting sqref="K207">
    <cfRule type="cellIs" dxfId="70" priority="1065" operator="equal">
      <formula>"VÁLIDA"</formula>
    </cfRule>
  </conditionalFormatting>
  <conditionalFormatting sqref="I207">
    <cfRule type="cellIs" dxfId="69" priority="1064" operator="equal">
      <formula>0</formula>
    </cfRule>
  </conditionalFormatting>
  <conditionalFormatting sqref="K207">
    <cfRule type="cellIs" dxfId="68" priority="1063" operator="equal">
      <formula>"NO VÁLIDA"</formula>
    </cfRule>
  </conditionalFormatting>
  <conditionalFormatting sqref="I207:K207">
    <cfRule type="expression" dxfId="67" priority="1062" stopIfTrue="1">
      <formula>AND(ROW()=CELL("ROW"),COLUMN()=CELL("COL"))</formula>
    </cfRule>
  </conditionalFormatting>
  <conditionalFormatting sqref="K211">
    <cfRule type="cellIs" dxfId="66" priority="1061" operator="equal">
      <formula>"VÁLIDA"</formula>
    </cfRule>
  </conditionalFormatting>
  <conditionalFormatting sqref="I211:K211">
    <cfRule type="expression" dxfId="65" priority="1060" stopIfTrue="1">
      <formula>AND(ROW()=CELL("ROW"),COLUMN()=CELL("COL"))</formula>
    </cfRule>
  </conditionalFormatting>
  <conditionalFormatting sqref="I211">
    <cfRule type="cellIs" dxfId="64" priority="1059" operator="equal">
      <formula>0</formula>
    </cfRule>
  </conditionalFormatting>
  <conditionalFormatting sqref="K211">
    <cfRule type="cellIs" dxfId="63" priority="1058" operator="equal">
      <formula>"NO VÁLIDA"</formula>
    </cfRule>
  </conditionalFormatting>
  <conditionalFormatting sqref="K210">
    <cfRule type="cellIs" dxfId="62" priority="1057" operator="equal">
      <formula>"VÁLIDA"</formula>
    </cfRule>
  </conditionalFormatting>
  <conditionalFormatting sqref="J210">
    <cfRule type="cellIs" dxfId="61" priority="1056" operator="greaterThan">
      <formula>0</formula>
    </cfRule>
  </conditionalFormatting>
  <conditionalFormatting sqref="K210">
    <cfRule type="cellIs" dxfId="60" priority="1055" operator="equal">
      <formula>"NO VÁLIDA"</formula>
    </cfRule>
  </conditionalFormatting>
  <conditionalFormatting sqref="K212">
    <cfRule type="cellIs" dxfId="59" priority="1054" operator="equal">
      <formula>"VÁLIDA"</formula>
    </cfRule>
  </conditionalFormatting>
  <conditionalFormatting sqref="I212:K212">
    <cfRule type="expression" dxfId="58" priority="1053" stopIfTrue="1">
      <formula>AND(ROW()=CELL("ROW"),COLUMN()=CELL("COL"))</formula>
    </cfRule>
  </conditionalFormatting>
  <conditionalFormatting sqref="K212">
    <cfRule type="cellIs" dxfId="57" priority="1052" operator="equal">
      <formula>"NO VÁLIDA"</formula>
    </cfRule>
  </conditionalFormatting>
  <conditionalFormatting sqref="K229 K232 K220:K222 K225:K226 K241">
    <cfRule type="cellIs" dxfId="56" priority="1051" operator="equal">
      <formula>"VÁLIDA"</formula>
    </cfRule>
  </conditionalFormatting>
  <conditionalFormatting sqref="I229:K229 I232:K232 I220:K222 I225:K226 I241:K241">
    <cfRule type="expression" dxfId="55" priority="1050" stopIfTrue="1">
      <formula>AND(ROW()=CELL("ROW"),COLUMN()=CELL("COL"))</formula>
    </cfRule>
  </conditionalFormatting>
  <conditionalFormatting sqref="I229 I232 I220:I222 I225:I226 I241">
    <cfRule type="cellIs" dxfId="54" priority="1049" operator="equal">
      <formula>0</formula>
    </cfRule>
  </conditionalFormatting>
  <conditionalFormatting sqref="K229 K232 K220:K222 K225:K226 K241">
    <cfRule type="cellIs" dxfId="53" priority="1048" operator="equal">
      <formula>"NO VÁLIDA"</formula>
    </cfRule>
  </conditionalFormatting>
  <conditionalFormatting sqref="K217">
    <cfRule type="cellIs" dxfId="52" priority="1047" operator="equal">
      <formula>"VÁLIDA"</formula>
    </cfRule>
  </conditionalFormatting>
  <conditionalFormatting sqref="I217">
    <cfRule type="cellIs" dxfId="51" priority="1046" operator="equal">
      <formula>0</formula>
    </cfRule>
  </conditionalFormatting>
  <conditionalFormatting sqref="K217">
    <cfRule type="cellIs" dxfId="50" priority="1045" operator="equal">
      <formula>"NO VÁLIDA"</formula>
    </cfRule>
  </conditionalFormatting>
  <conditionalFormatting sqref="K216">
    <cfRule type="cellIs" dxfId="49" priority="1044" operator="equal">
      <formula>"VÁLIDA"</formula>
    </cfRule>
  </conditionalFormatting>
  <conditionalFormatting sqref="I216:K216">
    <cfRule type="expression" dxfId="48" priority="1043" stopIfTrue="1">
      <formula>AND(ROW()=CELL("ROW"),COLUMN()=CELL("COL"))</formula>
    </cfRule>
  </conditionalFormatting>
  <conditionalFormatting sqref="I216">
    <cfRule type="cellIs" dxfId="47" priority="1042" operator="equal">
      <formula>0</formula>
    </cfRule>
  </conditionalFormatting>
  <conditionalFormatting sqref="K216">
    <cfRule type="cellIs" dxfId="46" priority="1041" operator="equal">
      <formula>"NO VÁLIDA"</formula>
    </cfRule>
  </conditionalFormatting>
  <conditionalFormatting sqref="K215">
    <cfRule type="cellIs" dxfId="45" priority="1040" operator="equal">
      <formula>"VÁLIDA"</formula>
    </cfRule>
  </conditionalFormatting>
  <conditionalFormatting sqref="J215">
    <cfRule type="cellIs" dxfId="44" priority="1039" operator="greaterThan">
      <formula>0</formula>
    </cfRule>
  </conditionalFormatting>
  <conditionalFormatting sqref="K215">
    <cfRule type="cellIs" dxfId="43" priority="1038" operator="equal">
      <formula>"NO VÁLIDA"</formula>
    </cfRule>
  </conditionalFormatting>
  <conditionalFormatting sqref="K218">
    <cfRule type="cellIs" dxfId="42" priority="1037" operator="equal">
      <formula>"VÁLIDA"</formula>
    </cfRule>
  </conditionalFormatting>
  <conditionalFormatting sqref="I218:K218">
    <cfRule type="expression" dxfId="41" priority="1036" stopIfTrue="1">
      <formula>AND(ROW()=CELL("ROW"),COLUMN()=CELL("COL"))</formula>
    </cfRule>
  </conditionalFormatting>
  <conditionalFormatting sqref="K218">
    <cfRule type="cellIs" dxfId="40" priority="1035" operator="equal">
      <formula>"NO VÁLIDA"</formula>
    </cfRule>
  </conditionalFormatting>
  <conditionalFormatting sqref="K219">
    <cfRule type="cellIs" dxfId="39" priority="1034" operator="equal">
      <formula>"VÁLIDA"</formula>
    </cfRule>
  </conditionalFormatting>
  <conditionalFormatting sqref="J219">
    <cfRule type="cellIs" dxfId="38" priority="1033" operator="greaterThan">
      <formula>0</formula>
    </cfRule>
  </conditionalFormatting>
  <conditionalFormatting sqref="K219">
    <cfRule type="cellIs" dxfId="37" priority="1032" operator="equal">
      <formula>"NO VÁLIDA"</formula>
    </cfRule>
  </conditionalFormatting>
  <conditionalFormatting sqref="K223">
    <cfRule type="cellIs" dxfId="36" priority="1031" operator="equal">
      <formula>"VÁLIDA"</formula>
    </cfRule>
  </conditionalFormatting>
  <conditionalFormatting sqref="I223:K223">
    <cfRule type="expression" dxfId="35" priority="1030" stopIfTrue="1">
      <formula>AND(ROW()=CELL("ROW"),COLUMN()=CELL("COL"))</formula>
    </cfRule>
  </conditionalFormatting>
  <conditionalFormatting sqref="K223">
    <cfRule type="cellIs" dxfId="34" priority="1029" operator="equal">
      <formula>"NO VÁLIDA"</formula>
    </cfRule>
  </conditionalFormatting>
  <conditionalFormatting sqref="K228">
    <cfRule type="cellIs" dxfId="33" priority="1028" operator="equal">
      <formula>"VÁLIDA"</formula>
    </cfRule>
  </conditionalFormatting>
  <conditionalFormatting sqref="J228">
    <cfRule type="cellIs" dxfId="32" priority="1027" operator="greaterThan">
      <formula>0</formula>
    </cfRule>
  </conditionalFormatting>
  <conditionalFormatting sqref="K228">
    <cfRule type="cellIs" dxfId="31" priority="1026" operator="equal">
      <formula>"NO VÁLIDA"</formula>
    </cfRule>
  </conditionalFormatting>
  <conditionalFormatting sqref="K233 K239">
    <cfRule type="cellIs" dxfId="30" priority="1025" operator="equal">
      <formula>"VÁLIDA"</formula>
    </cfRule>
  </conditionalFormatting>
  <conditionalFormatting sqref="I233:K233 I239:K239">
    <cfRule type="expression" dxfId="29" priority="1024" stopIfTrue="1">
      <formula>AND(ROW()=CELL("ROW"),COLUMN()=CELL("COL"))</formula>
    </cfRule>
  </conditionalFormatting>
  <conditionalFormatting sqref="K233 K239">
    <cfRule type="cellIs" dxfId="28" priority="1023" operator="equal">
      <formula>"NO VÁLIDA"</formula>
    </cfRule>
  </conditionalFormatting>
  <conditionalFormatting sqref="K224">
    <cfRule type="cellIs" dxfId="27" priority="1022" operator="equal">
      <formula>"VÁLIDA"</formula>
    </cfRule>
  </conditionalFormatting>
  <conditionalFormatting sqref="J224">
    <cfRule type="cellIs" dxfId="26" priority="1021" operator="greaterThan">
      <formula>0</formula>
    </cfRule>
  </conditionalFormatting>
  <conditionalFormatting sqref="K224">
    <cfRule type="cellIs" dxfId="25" priority="1020" operator="equal">
      <formula>"NO VÁLIDA"</formula>
    </cfRule>
  </conditionalFormatting>
  <conditionalFormatting sqref="K227">
    <cfRule type="cellIs" dxfId="24" priority="1019" operator="equal">
      <formula>"VÁLIDA"</formula>
    </cfRule>
  </conditionalFormatting>
  <conditionalFormatting sqref="I227:K227">
    <cfRule type="expression" dxfId="23" priority="1018" stopIfTrue="1">
      <formula>AND(ROW()=CELL("ROW"),COLUMN()=CELL("COL"))</formula>
    </cfRule>
  </conditionalFormatting>
  <conditionalFormatting sqref="K227">
    <cfRule type="cellIs" dxfId="22" priority="1017" operator="equal">
      <formula>"NO VÁLIDA"</formula>
    </cfRule>
  </conditionalFormatting>
  <conditionalFormatting sqref="K231">
    <cfRule type="cellIs" dxfId="21" priority="1016" operator="equal">
      <formula>"VÁLIDA"</formula>
    </cfRule>
  </conditionalFormatting>
  <conditionalFormatting sqref="I231">
    <cfRule type="cellIs" dxfId="20" priority="1015" operator="equal">
      <formula>0</formula>
    </cfRule>
  </conditionalFormatting>
  <conditionalFormatting sqref="K231">
    <cfRule type="cellIs" dxfId="19" priority="1014" operator="equal">
      <formula>"NO VÁLIDA"</formula>
    </cfRule>
  </conditionalFormatting>
  <conditionalFormatting sqref="I231:K231">
    <cfRule type="expression" dxfId="18" priority="1013" stopIfTrue="1">
      <formula>AND(ROW()=CELL("ROW"),COLUMN()=CELL("COL"))</formula>
    </cfRule>
  </conditionalFormatting>
  <conditionalFormatting sqref="K230">
    <cfRule type="cellIs" dxfId="17" priority="1012" operator="equal">
      <formula>"VÁLIDA"</formula>
    </cfRule>
  </conditionalFormatting>
  <conditionalFormatting sqref="I230:K230">
    <cfRule type="expression" dxfId="16" priority="1011" stopIfTrue="1">
      <formula>AND(ROW()=CELL("ROW"),COLUMN()=CELL("COL"))</formula>
    </cfRule>
  </conditionalFormatting>
  <conditionalFormatting sqref="I230">
    <cfRule type="cellIs" dxfId="15" priority="1010" operator="equal">
      <formula>0</formula>
    </cfRule>
  </conditionalFormatting>
  <conditionalFormatting sqref="K230">
    <cfRule type="cellIs" dxfId="14" priority="1009" operator="equal">
      <formula>"NO VÁLIDA"</formula>
    </cfRule>
  </conditionalFormatting>
  <conditionalFormatting sqref="K240">
    <cfRule type="cellIs" dxfId="13" priority="1008" operator="equal">
      <formula>"VÁLIDA"</formula>
    </cfRule>
  </conditionalFormatting>
  <conditionalFormatting sqref="J240">
    <cfRule type="cellIs" dxfId="12" priority="1007" operator="greaterThan">
      <formula>0</formula>
    </cfRule>
  </conditionalFormatting>
  <conditionalFormatting sqref="K240">
    <cfRule type="cellIs" dxfId="11" priority="1006" operator="equal">
      <formula>"NO VÁLIDA"</formula>
    </cfRule>
  </conditionalFormatting>
  <conditionalFormatting sqref="K242">
    <cfRule type="cellIs" dxfId="10" priority="1005" operator="equal">
      <formula>"VÁLIDA"</formula>
    </cfRule>
  </conditionalFormatting>
  <conditionalFormatting sqref="I242:K242">
    <cfRule type="expression" dxfId="9" priority="1004" stopIfTrue="1">
      <formula>AND(ROW()=CELL("ROW"),COLUMN()=CELL("COL"))</formula>
    </cfRule>
  </conditionalFormatting>
  <conditionalFormatting sqref="K242">
    <cfRule type="cellIs" dxfId="8" priority="1003" operator="equal">
      <formula>"NO VÁLIDA"</formula>
    </cfRule>
  </conditionalFormatting>
  <conditionalFormatting sqref="K234">
    <cfRule type="cellIs" dxfId="7" priority="1002" operator="equal">
      <formula>"VÁLIDA"</formula>
    </cfRule>
  </conditionalFormatting>
  <conditionalFormatting sqref="J234">
    <cfRule type="cellIs" dxfId="6" priority="1001" operator="greaterThan">
      <formula>0</formula>
    </cfRule>
  </conditionalFormatting>
  <conditionalFormatting sqref="K234">
    <cfRule type="cellIs" dxfId="5" priority="1000" operator="equal">
      <formula>"NO VÁLIDA"</formula>
    </cfRule>
  </conditionalFormatting>
  <conditionalFormatting sqref="K235">
    <cfRule type="cellIs" dxfId="4" priority="999" operator="equal">
      <formula>"VÁLIDA"</formula>
    </cfRule>
  </conditionalFormatting>
  <conditionalFormatting sqref="I235:K235">
    <cfRule type="expression" dxfId="3" priority="998" stopIfTrue="1">
      <formula>AND(ROW()=CELL("ROW"),COLUMN()=CELL("COL"))</formula>
    </cfRule>
  </conditionalFormatting>
  <conditionalFormatting sqref="I235">
    <cfRule type="cellIs" dxfId="2" priority="997" operator="equal">
      <formula>0</formula>
    </cfRule>
  </conditionalFormatting>
  <conditionalFormatting sqref="K235">
    <cfRule type="cellIs" dxfId="1" priority="996" operator="equal">
      <formula>"NO VÁLIDA"</formula>
    </cfRule>
  </conditionalFormatting>
  <conditionalFormatting sqref="I33:K39">
    <cfRule type="expression" dxfId="0" priority="991" stopIfTrue="1">
      <formula>AND(ROW()=CELL("ROW"),COLUMN()=CELL("COL"))</formula>
    </cfRule>
  </conditionalFormatting>
  <dataValidations count="3">
    <dataValidation type="decimal" allowBlank="1" showInputMessage="1" showErrorMessage="1" errorTitle="ESTA CELDA ESTA FORMULADA" error="PARA DESBLOQUEAR, SOMBREAR LAS CELDAS, LUEGO CLICK EN DATOS, DESPUES VALIDACION DE DATOS, LUEGO VLIDACION DE DATOS, DESPUES BORRAR TODOS Y CLICK EN ACEPTAR." sqref="J267 J269 J261:J263 J23:J26 J57:J58 K262:K268 J28:J30 K245:K260 J246:J251 K185:K200 J203:J204 J211:J212 J206:J209 K202:K213 J220:J223 J241:J242 J225:J227 J216:J218 J229:J233 K215:K243 J17:J21 J235:J239 J50:J55 J80:J85 K16:K59 K61:K86 J62:J64 J66:J78 J32:J48 J107:J111 J89:J91 J93:J105 K88:K112 J131:J135 J115:J117 J119:J129 K114:K136 J144:J147 J181:J182 J149:J151 J139:J142 J153:J167 J169:J176 J178:J179 K138:K183 J186:J187 J189:J196 J198:J199" xr:uid="{00000000-0002-0000-0100-000000000000}">
      <formula1>-0.0000007</formula1>
      <formula2>-0.0000007</formula2>
    </dataValidation>
    <dataValidation type="decimal" errorStyle="warning" allowBlank="1" showInputMessage="1" showErrorMessage="1" errorTitle="ESTA CELDA ESTA FORMULADA" error="PARA DESBLOQUEAR, SOMBREAR LAS CELDAS, LUEGO CLICK EN DATOS, DESPUES VALIDACION DE DATOS, LUEGO VLIDACION DE DATOS, DESPUES BORRAR TODOS Y CLICK EN ACEPTAR." sqref="J16 K261 J22 J31 J27 J56 J245 J65 J61 J79 J197 J185 J224 J210 J49 J92 J88 J228 J106 J118 J114 J234 J130 J138 J205 J215 J202 J143 J152 J148 J180 J168 J219 J240 J177 J188" xr:uid="{00000000-0002-0000-0100-000001000000}">
      <formula1>-0.0000007</formula1>
      <formula2>-0.0000007</formula2>
    </dataValidation>
    <dataValidation type="decimal" allowBlank="1" showInputMessage="1" errorTitle="ESTA CELDA ESTA FORMULADA" error="PARA DESBLOQUEAR, SOMBREAR LAS CELDAS, LUEGO CLICK EN DATOS, DESPUES VALIDACION DE DATOS, LUEGO VLIDACION DE DATOS, DESPUES BORRAR TODOS Y CLICK EN ACEPTAR." sqref="K269" xr:uid="{3867DAFD-9DD7-4246-8E29-CE4AF91F7363}">
      <formula1>-0.0000007</formula1>
      <formula2>-0.0000007</formula2>
    </dataValidation>
  </dataValidations>
  <printOptions horizontalCentered="1"/>
  <pageMargins left="0.23622047244094491" right="0.23622047244094491" top="0.74803149606299213" bottom="0.74803149606299213" header="0.31496062992125984" footer="0.31496062992125984"/>
  <pageSetup scale="48" orientation="landscape" horizontalDpi="1200" verticalDpi="1200" r:id="rId1"/>
  <headerFooter alignWithMargins="0">
    <oddFooter>&amp;L&amp;9&amp;F
&amp;A&amp;C&amp;P de &amp;N&amp;R&amp;9INSTITUTO NACIONAL DE VIAS
&amp;D</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1"/>
  <dimension ref="A1:M230"/>
  <sheetViews>
    <sheetView workbookViewId="0">
      <selection activeCell="D18" sqref="D18"/>
    </sheetView>
  </sheetViews>
  <sheetFormatPr baseColWidth="10" defaultColWidth="11.42578125" defaultRowHeight="12.75"/>
  <cols>
    <col min="1" max="1" width="11.42578125" style="43"/>
    <col min="2" max="2" width="85.7109375" style="43" bestFit="1" customWidth="1"/>
    <col min="3" max="3" width="14.140625" style="43" bestFit="1" customWidth="1"/>
    <col min="4" max="4" width="47.42578125" style="43" bestFit="1" customWidth="1"/>
    <col min="5" max="7" width="11.42578125" style="43"/>
    <col min="8" max="8" width="11.42578125" style="72"/>
    <col min="9" max="9" width="18.28515625" style="72" customWidth="1"/>
    <col min="10" max="10" width="15.5703125" style="72" customWidth="1"/>
    <col min="11" max="16384" width="11.42578125" style="43"/>
  </cols>
  <sheetData>
    <row r="1" spans="1:13" ht="15.75" thickTop="1">
      <c r="A1" s="21" t="s">
        <v>16</v>
      </c>
      <c r="B1" s="48" t="s">
        <v>15</v>
      </c>
      <c r="C1" s="48" t="s">
        <v>18</v>
      </c>
      <c r="D1" s="48" t="s">
        <v>28</v>
      </c>
      <c r="H1" s="267" t="s">
        <v>57</v>
      </c>
      <c r="I1" s="267"/>
      <c r="J1" s="267"/>
    </row>
    <row r="2" spans="1:13">
      <c r="A2" s="22">
        <v>1</v>
      </c>
      <c r="B2" s="27" t="s">
        <v>14</v>
      </c>
      <c r="C2" s="28" t="s">
        <v>76</v>
      </c>
      <c r="D2" s="45" t="s">
        <v>51</v>
      </c>
      <c r="F2" s="49"/>
      <c r="H2" s="73">
        <v>1</v>
      </c>
      <c r="I2" s="72" t="e">
        <f>IF(ISTEXT('VR-PROP'!#REF!),"DESCARTADO",'VR-PROP'!#REF!)</f>
        <v>#REF!</v>
      </c>
      <c r="J2" s="72" t="e">
        <f>IF(ISTEXT('VR-PROP'!#REF!),"DESCARTADO",'VR-PROP'!#REF!)</f>
        <v>#REF!</v>
      </c>
      <c r="M2" s="43" t="e">
        <f>IF(AND(ISTEXT('VR-PROP'!#REF!),'VR-PROP'!#REF!=""),"DESCARTADO",'VR-PROP'!#REF!)</f>
        <v>#REF!</v>
      </c>
    </row>
    <row r="3" spans="1:13">
      <c r="A3" s="23">
        <v>2</v>
      </c>
      <c r="B3" s="24" t="s">
        <v>30</v>
      </c>
      <c r="C3" s="29" t="s">
        <v>77</v>
      </c>
      <c r="D3" s="46" t="s">
        <v>58</v>
      </c>
      <c r="H3" s="73">
        <v>2</v>
      </c>
      <c r="I3" s="72" t="e">
        <f>IF(ISTEXT('VR-PROP'!#REF!),"DESCARTADO",'VR-PROP'!#REF!)</f>
        <v>#REF!</v>
      </c>
      <c r="J3" s="72" t="e">
        <f>IF(ISTEXT('VR-PROP'!#REF!),"DESCARTADO",'VR-PROP'!#REF!)</f>
        <v>#REF!</v>
      </c>
      <c r="M3" s="43" t="e">
        <f>IF(AND(ISTEXT('VR-PROP'!#REF!),'VR-PROP'!#REF!=""),"DESCARTADO",'VR-PROP'!#REF!)</f>
        <v>#REF!</v>
      </c>
    </row>
    <row r="4" spans="1:13" ht="13.5" thickBot="1">
      <c r="A4" s="22">
        <v>3</v>
      </c>
      <c r="B4" s="24" t="s">
        <v>31</v>
      </c>
      <c r="C4" s="30" t="s">
        <v>7</v>
      </c>
      <c r="D4" s="46" t="s">
        <v>52</v>
      </c>
      <c r="H4" s="73">
        <v>3</v>
      </c>
      <c r="I4" s="72" t="e">
        <f>IF(ISTEXT('VR-PROP'!#REF!),"DESCARTADO",'VR-PROP'!#REF!)</f>
        <v>#REF!</v>
      </c>
      <c r="J4" s="72" t="e">
        <f>IF(ISTEXT('VR-PROP'!#REF!),"DESCARTADO",'VR-PROP'!#REF!)</f>
        <v>#REF!</v>
      </c>
      <c r="M4" s="43" t="e">
        <f>IF(AND(ISTEXT('VR-PROP'!#REF!),'VR-PROP'!#REF!=""),"DESCARTADO",'VR-PROP'!#REF!)</f>
        <v>#REF!</v>
      </c>
    </row>
    <row r="5" spans="1:13" ht="13.5" thickTop="1">
      <c r="A5" s="23">
        <v>4</v>
      </c>
      <c r="B5" s="24" t="s">
        <v>32</v>
      </c>
      <c r="D5" s="46" t="s">
        <v>29</v>
      </c>
      <c r="F5" s="49"/>
      <c r="H5" s="73">
        <v>4</v>
      </c>
      <c r="I5" s="72" t="e">
        <f>IF(ISTEXT('VR-PROP'!#REF!),"DESCARTADO",'VR-PROP'!#REF!)</f>
        <v>#REF!</v>
      </c>
      <c r="J5" s="72" t="e">
        <f>IF(ISTEXT('VR-PROP'!#REF!),"DESCARTADO",'VR-PROP'!#REF!)</f>
        <v>#REF!</v>
      </c>
      <c r="M5" s="43" t="e">
        <f>IF(AND(ISTEXT('VR-PROP'!#REF!),'VR-PROP'!#REF!=""),"DESCARTADO",'VR-PROP'!#REF!)</f>
        <v>#REF!</v>
      </c>
    </row>
    <row r="6" spans="1:13">
      <c r="A6" s="22">
        <v>5</v>
      </c>
      <c r="B6" s="24" t="s">
        <v>33</v>
      </c>
      <c r="D6" s="74"/>
      <c r="H6" s="73">
        <v>5</v>
      </c>
      <c r="I6" s="72" t="e">
        <f>IF(ISTEXT('VR-PROP'!#REF!),"DESCARTADO",'VR-PROP'!#REF!)</f>
        <v>#REF!</v>
      </c>
      <c r="J6" s="72" t="e">
        <f>IF(ISTEXT('VR-PROP'!#REF!),"DESCARTADO",'VR-PROP'!#REF!)</f>
        <v>#REF!</v>
      </c>
      <c r="M6" s="43" t="e">
        <f>IF(AND(ISTEXT('VR-PROP'!#REF!),'VR-PROP'!#REF!=""),"DESCARTADO",'VR-PROP'!#REF!)</f>
        <v>#REF!</v>
      </c>
    </row>
    <row r="7" spans="1:13" ht="13.5" thickBot="1">
      <c r="A7" s="23">
        <v>6</v>
      </c>
      <c r="B7" s="24" t="s">
        <v>34</v>
      </c>
      <c r="D7" s="47" t="s">
        <v>42</v>
      </c>
      <c r="H7" s="73">
        <v>6</v>
      </c>
      <c r="I7" s="72" t="e">
        <f>IF(ISTEXT('VR-PROP'!#REF!),"DESCARTADO",'VR-PROP'!#REF!)</f>
        <v>#REF!</v>
      </c>
      <c r="J7" s="72" t="e">
        <f>IF(ISTEXT('VR-PROP'!#REF!),"DESCARTADO",'VR-PROP'!#REF!)</f>
        <v>#REF!</v>
      </c>
      <c r="M7" s="43" t="e">
        <f>IF(AND(ISTEXT('VR-PROP'!#REF!),'VR-PROP'!#REF!=""),"DESCARTADO",'VR-PROP'!#REF!)</f>
        <v>#REF!</v>
      </c>
    </row>
    <row r="8" spans="1:13" ht="13.5" thickTop="1">
      <c r="A8" s="22">
        <v>7</v>
      </c>
      <c r="B8" s="24" t="s">
        <v>35</v>
      </c>
      <c r="H8" s="73">
        <v>7</v>
      </c>
      <c r="I8" s="72" t="e">
        <f>IF(ISTEXT('VR-PROP'!#REF!),"DESCARTADO",'VR-PROP'!#REF!)</f>
        <v>#REF!</v>
      </c>
      <c r="J8" s="72" t="e">
        <f>IF(ISTEXT('VR-PROP'!#REF!),"DESCARTADO",'VR-PROP'!#REF!)</f>
        <v>#REF!</v>
      </c>
      <c r="M8" s="43" t="e">
        <f>IF(AND(ISTEXT('VR-PROP'!#REF!),'VR-PROP'!#REF!=""),"DESCARTADO",'VR-PROP'!#REF!)</f>
        <v>#REF!</v>
      </c>
    </row>
    <row r="9" spans="1:13">
      <c r="A9" s="23">
        <v>8</v>
      </c>
      <c r="B9" s="24" t="s">
        <v>36</v>
      </c>
      <c r="H9" s="73">
        <v>8</v>
      </c>
      <c r="I9" s="72" t="e">
        <f>IF(ISTEXT('VR-PROP'!#REF!),"DESCARTADO",'VR-PROP'!#REF!)</f>
        <v>#REF!</v>
      </c>
      <c r="J9" s="72" t="e">
        <f>IF(ISTEXT('VR-PROP'!#REF!),"DESCARTADO",'VR-PROP'!#REF!)</f>
        <v>#REF!</v>
      </c>
      <c r="M9" s="43" t="e">
        <f>IF(AND(ISTEXT('VR-PROP'!#REF!),'VR-PROP'!#REF!=""),"DESCARTADO",'VR-PROP'!#REF!)</f>
        <v>#REF!</v>
      </c>
    </row>
    <row r="10" spans="1:13">
      <c r="A10" s="25">
        <v>9</v>
      </c>
      <c r="B10" s="26" t="s">
        <v>37</v>
      </c>
      <c r="H10" s="73">
        <v>9</v>
      </c>
      <c r="I10" s="72" t="e">
        <f>IF(ISTEXT('VR-PROP'!#REF!),"DESCARTADO",'VR-PROP'!#REF!)</f>
        <v>#REF!</v>
      </c>
      <c r="J10" s="72" t="e">
        <f>IF(ISTEXT('VR-PROP'!#REF!),"DESCARTADO",'VR-PROP'!#REF!)</f>
        <v>#REF!</v>
      </c>
      <c r="M10" s="43" t="e">
        <f>IF(AND(ISTEXT('VR-PROP'!#REF!),'VR-PROP'!#REF!=""),"DESCARTADO",'VR-PROP'!#REF!)</f>
        <v>#REF!</v>
      </c>
    </row>
    <row r="11" spans="1:13">
      <c r="A11" s="25">
        <v>10</v>
      </c>
      <c r="B11" s="26" t="s">
        <v>38</v>
      </c>
      <c r="H11" s="73">
        <v>10</v>
      </c>
      <c r="I11" s="72" t="e">
        <f>IF(ISTEXT('VR-PROP'!#REF!),"DESCARTADO",'VR-PROP'!#REF!)</f>
        <v>#REF!</v>
      </c>
      <c r="J11" s="72" t="e">
        <f>IF(ISTEXT('VR-PROP'!#REF!),"DESCARTADO",'VR-PROP'!#REF!)</f>
        <v>#REF!</v>
      </c>
      <c r="M11" s="43" t="e">
        <f>IF(AND(ISTEXT('VR-PROP'!#REF!),'VR-PROP'!#REF!=""),"DESCARTADO",'VR-PROP'!#REF!)</f>
        <v>#REF!</v>
      </c>
    </row>
    <row r="12" spans="1:13">
      <c r="A12" s="25">
        <v>11</v>
      </c>
      <c r="B12" s="26" t="s">
        <v>39</v>
      </c>
      <c r="H12" s="73">
        <v>11</v>
      </c>
      <c r="I12" s="72" t="e">
        <f>IF(ISTEXT('VR-PROP'!#REF!),"DESCARTADO",'VR-PROP'!#REF!)</f>
        <v>#REF!</v>
      </c>
      <c r="J12" s="72" t="e">
        <f>IF(ISTEXT('VR-PROP'!#REF!),"DESCARTADO",'VR-PROP'!#REF!)</f>
        <v>#REF!</v>
      </c>
      <c r="M12" s="43" t="e">
        <f>IF(AND(ISTEXT('VR-PROP'!#REF!),'VR-PROP'!#REF!=""),"DESCARTADO",'VR-PROP'!#REF!)</f>
        <v>#REF!</v>
      </c>
    </row>
    <row r="13" spans="1:13">
      <c r="A13" s="25">
        <v>12</v>
      </c>
      <c r="B13" s="26" t="s">
        <v>40</v>
      </c>
      <c r="H13" s="73">
        <v>12</v>
      </c>
      <c r="I13" s="72" t="e">
        <f>IF(ISTEXT('VR-PROP'!#REF!),"DESCARTADO",'VR-PROP'!#REF!)</f>
        <v>#REF!</v>
      </c>
      <c r="J13" s="72" t="e">
        <f>IF(ISTEXT('VR-PROP'!#REF!),"DESCARTADO",'VR-PROP'!#REF!)</f>
        <v>#REF!</v>
      </c>
      <c r="M13" s="43" t="e">
        <f>IF(AND(ISTEXT('VR-PROP'!#REF!),'VR-PROP'!#REF!=""),"DESCARTADO",'VR-PROP'!#REF!)</f>
        <v>#REF!</v>
      </c>
    </row>
    <row r="14" spans="1:13">
      <c r="A14" s="25">
        <v>13</v>
      </c>
      <c r="B14" s="26" t="s">
        <v>62</v>
      </c>
      <c r="H14" s="73">
        <v>13</v>
      </c>
      <c r="I14" s="72" t="e">
        <f>IF(ISTEXT('VR-PROP'!#REF!),"DESCARTADO",'VR-PROP'!#REF!)</f>
        <v>#REF!</v>
      </c>
      <c r="J14" s="72" t="e">
        <f>IF(ISTEXT('VR-PROP'!#REF!),"DESCARTADO",'VR-PROP'!#REF!)</f>
        <v>#REF!</v>
      </c>
      <c r="M14" s="43" t="e">
        <f>IF(AND(ISTEXT('VR-PROP'!#REF!),'VR-PROP'!#REF!=""),"DESCARTADO",'VR-PROP'!#REF!)</f>
        <v>#REF!</v>
      </c>
    </row>
    <row r="15" spans="1:13">
      <c r="A15" s="25">
        <v>14</v>
      </c>
      <c r="B15" s="26" t="s">
        <v>41</v>
      </c>
      <c r="H15" s="73">
        <v>14</v>
      </c>
      <c r="I15" s="72" t="e">
        <f>IF(ISTEXT('VR-PROP'!#REF!),"DESCARTADO",'VR-PROP'!#REF!)</f>
        <v>#REF!</v>
      </c>
      <c r="J15" s="72" t="e">
        <f>IF(ISTEXT('VR-PROP'!#REF!),"DESCARTADO",'VR-PROP'!#REF!)</f>
        <v>#REF!</v>
      </c>
      <c r="M15" s="43" t="e">
        <f>IF(AND(ISTEXT('VR-PROP'!#REF!),'VR-PROP'!#REF!=""),"DESCARTADO",'VR-PROP'!#REF!)</f>
        <v>#REF!</v>
      </c>
    </row>
    <row r="16" spans="1:13">
      <c r="A16" s="25">
        <v>15</v>
      </c>
      <c r="B16" s="26" t="s">
        <v>43</v>
      </c>
      <c r="H16" s="73">
        <v>15</v>
      </c>
      <c r="I16" s="72" t="e">
        <f>IF(ISTEXT('VR-PROP'!#REF!),"DESCARTADO",'VR-PROP'!#REF!)</f>
        <v>#REF!</v>
      </c>
      <c r="J16" s="72" t="e">
        <f>IF(ISTEXT('VR-PROP'!#REF!),"DESCARTADO",'VR-PROP'!#REF!)</f>
        <v>#REF!</v>
      </c>
      <c r="M16" s="43" t="e">
        <f>IF(AND(ISTEXT('VR-PROP'!#REF!),'VR-PROP'!#REF!=""),"DESCARTADO",'VR-PROP'!#REF!)</f>
        <v>#REF!</v>
      </c>
    </row>
    <row r="17" spans="1:13">
      <c r="A17" s="25">
        <v>16</v>
      </c>
      <c r="B17" s="26" t="s">
        <v>61</v>
      </c>
      <c r="H17" s="73">
        <v>15</v>
      </c>
      <c r="I17" s="72" t="e">
        <f>IF(ISTEXT('VR-PROP'!#REF!),"DESCARTADO",'VR-PROP'!#REF!)</f>
        <v>#REF!</v>
      </c>
      <c r="J17" s="72" t="e">
        <f>IF(ISTEXT('VR-PROP'!#REF!),"DESCARTADO",'VR-PROP'!#REF!)</f>
        <v>#REF!</v>
      </c>
      <c r="M17" s="43" t="e">
        <f>IF(AND(ISTEXT('VR-PROP'!#REF!),'VR-PROP'!#REF!=""),"DESCARTADO",'VR-PROP'!#REF!)</f>
        <v>#REF!</v>
      </c>
    </row>
    <row r="18" spans="1:13">
      <c r="A18" s="25"/>
      <c r="B18" s="26" t="s">
        <v>67</v>
      </c>
      <c r="H18" s="73">
        <v>16</v>
      </c>
      <c r="I18" s="72" t="e">
        <f>IF(ISTEXT('VR-PROP'!#REF!),"DESCARTADO",'VR-PROP'!#REF!)</f>
        <v>#REF!</v>
      </c>
      <c r="J18" s="72" t="e">
        <f>IF(ISTEXT('VR-PROP'!#REF!),"DESCARTADO",'VR-PROP'!#REF!)</f>
        <v>#REF!</v>
      </c>
      <c r="M18" s="43" t="e">
        <f>IF(AND(ISTEXT('VR-PROP'!#REF!),'VR-PROP'!#REF!=""),"DESCARTADO",'VR-PROP'!#REF!)</f>
        <v>#REF!</v>
      </c>
    </row>
    <row r="19" spans="1:13">
      <c r="A19" s="25"/>
      <c r="B19" s="26"/>
      <c r="H19" s="73">
        <v>17</v>
      </c>
      <c r="I19" s="72" t="e">
        <f>IF(ISTEXT('VR-PROP'!#REF!),"DESCARTADO",'VR-PROP'!#REF!)</f>
        <v>#REF!</v>
      </c>
      <c r="J19" s="72" t="e">
        <f>IF(ISTEXT('VR-PROP'!#REF!),"DESCARTADO",'VR-PROP'!#REF!)</f>
        <v>#REF!</v>
      </c>
      <c r="M19" s="43" t="e">
        <f>IF(AND(ISTEXT('VR-PROP'!#REF!),'VR-PROP'!#REF!=""),"DESCARTADO",'VR-PROP'!#REF!)</f>
        <v>#REF!</v>
      </c>
    </row>
    <row r="20" spans="1:13">
      <c r="A20" s="25"/>
      <c r="B20" s="26"/>
      <c r="H20" s="73">
        <v>18</v>
      </c>
      <c r="I20" s="72" t="e">
        <f>IF(ISTEXT('VR-PROP'!#REF!),"DESCARTADO",'VR-PROP'!#REF!)</f>
        <v>#REF!</v>
      </c>
      <c r="J20" s="72" t="e">
        <f>IF(ISTEXT('VR-PROP'!#REF!),"DESCARTADO",'VR-PROP'!#REF!)</f>
        <v>#REF!</v>
      </c>
      <c r="M20" s="43" t="e">
        <f>IF(AND(ISTEXT('VR-PROP'!#REF!),'VR-PROP'!#REF!=""),"DESCARTADO",'VR-PROP'!#REF!)</f>
        <v>#REF!</v>
      </c>
    </row>
    <row r="21" spans="1:13">
      <c r="A21" s="25"/>
      <c r="B21" s="26"/>
      <c r="H21" s="73">
        <v>19</v>
      </c>
      <c r="I21" s="72" t="e">
        <f>IF(ISTEXT('VR-PROP'!#REF!),"DESCARTADO",'VR-PROP'!#REF!)</f>
        <v>#REF!</v>
      </c>
      <c r="J21" s="72" t="e">
        <f>IF(ISTEXT('VR-PROP'!#REF!),"DESCARTADO",'VR-PROP'!#REF!)</f>
        <v>#REF!</v>
      </c>
      <c r="M21" s="43" t="e">
        <f>IF(AND(ISTEXT('VR-PROP'!#REF!),'VR-PROP'!#REF!=""),"DESCARTADO",'VR-PROP'!#REF!)</f>
        <v>#REF!</v>
      </c>
    </row>
    <row r="22" spans="1:13">
      <c r="A22" s="25"/>
      <c r="B22" s="24"/>
      <c r="H22" s="73">
        <v>20</v>
      </c>
      <c r="I22" s="72" t="e">
        <f>IF(ISTEXT('VR-PROP'!#REF!),"DESCARTADO",'VR-PROP'!#REF!)</f>
        <v>#REF!</v>
      </c>
      <c r="J22" s="72" t="e">
        <f>IF(ISTEXT('VR-PROP'!#REF!),"DESCARTADO",'VR-PROP'!#REF!)</f>
        <v>#REF!</v>
      </c>
      <c r="M22" s="43" t="e">
        <f>IF(AND(ISTEXT('VR-PROP'!#REF!),'VR-PROP'!#REF!=""),"DESCARTADO",'VR-PROP'!#REF!)</f>
        <v>#REF!</v>
      </c>
    </row>
    <row r="23" spans="1:13">
      <c r="A23" s="25"/>
      <c r="B23" s="24"/>
      <c r="H23" s="73">
        <v>21</v>
      </c>
      <c r="I23" s="72" t="e">
        <f>IF(ISTEXT('VR-PROP'!#REF!),"DESCARTADO",'VR-PROP'!#REF!)</f>
        <v>#REF!</v>
      </c>
      <c r="J23" s="72" t="e">
        <f>IF(ISTEXT('VR-PROP'!#REF!),"DESCARTADO",'VR-PROP'!#REF!)</f>
        <v>#REF!</v>
      </c>
      <c r="M23" s="43" t="e">
        <f>IF(AND(ISTEXT('VR-PROP'!#REF!),'VR-PROP'!#REF!=""),"DESCARTADO",'VR-PROP'!#REF!)</f>
        <v>#REF!</v>
      </c>
    </row>
    <row r="24" spans="1:13">
      <c r="A24" s="25"/>
      <c r="B24" s="24"/>
      <c r="H24" s="73">
        <v>22</v>
      </c>
      <c r="I24" s="72" t="e">
        <f>IF(ISTEXT('VR-PROP'!#REF!),"DESCARTADO",'VR-PROP'!#REF!)</f>
        <v>#REF!</v>
      </c>
      <c r="J24" s="72" t="e">
        <f>IF(ISTEXT('VR-PROP'!#REF!),"DESCARTADO",'VR-PROP'!#REF!)</f>
        <v>#REF!</v>
      </c>
      <c r="M24" s="43" t="e">
        <f>IF(AND(ISTEXT('VR-PROP'!#REF!),'VR-PROP'!#REF!=""),"DESCARTADO",'VR-PROP'!#REF!)</f>
        <v>#REF!</v>
      </c>
    </row>
    <row r="25" spans="1:13">
      <c r="H25" s="73">
        <v>23</v>
      </c>
      <c r="I25" s="72" t="e">
        <f>IF(ISTEXT('VR-PROP'!#REF!),"DESCARTADO",'VR-PROP'!#REF!)</f>
        <v>#REF!</v>
      </c>
      <c r="J25" s="72" t="e">
        <f>IF(ISTEXT('VR-PROP'!#REF!),"DESCARTADO",'VR-PROP'!#REF!)</f>
        <v>#REF!</v>
      </c>
      <c r="M25" s="43" t="e">
        <f>IF(AND(ISTEXT('VR-PROP'!#REF!),'VR-PROP'!#REF!=""),"DESCARTADO",'VR-PROP'!#REF!)</f>
        <v>#REF!</v>
      </c>
    </row>
    <row r="26" spans="1:13">
      <c r="H26" s="73">
        <v>24</v>
      </c>
      <c r="I26" s="72" t="e">
        <f>IF(ISTEXT('VR-PROP'!#REF!),"DESCARTADO",'VR-PROP'!#REF!)</f>
        <v>#REF!</v>
      </c>
      <c r="J26" s="72" t="e">
        <f>IF(ISTEXT('VR-PROP'!#REF!),"DESCARTADO",'VR-PROP'!#REF!)</f>
        <v>#REF!</v>
      </c>
      <c r="M26" s="43" t="e">
        <f>IF(AND(ISTEXT('VR-PROP'!#REF!),'VR-PROP'!#REF!=""),"DESCARTADO",'VR-PROP'!#REF!)</f>
        <v>#REF!</v>
      </c>
    </row>
    <row r="27" spans="1:13">
      <c r="H27" s="73">
        <v>25</v>
      </c>
      <c r="I27" s="72" t="e">
        <f>IF(ISTEXT('VR-PROP'!#REF!),"DESCARTADO",'VR-PROP'!#REF!)</f>
        <v>#REF!</v>
      </c>
      <c r="J27" s="72" t="e">
        <f>IF(ISTEXT('VR-PROP'!#REF!),"DESCARTADO",'VR-PROP'!#REF!)</f>
        <v>#REF!</v>
      </c>
      <c r="M27" s="43" t="e">
        <f>IF(AND(ISTEXT('VR-PROP'!#REF!),'VR-PROP'!#REF!=""),"DESCARTADO",'VR-PROP'!#REF!)</f>
        <v>#REF!</v>
      </c>
    </row>
    <row r="28" spans="1:13">
      <c r="H28" s="73">
        <v>26</v>
      </c>
      <c r="I28" s="72" t="e">
        <f>IF(ISTEXT('VR-PROP'!#REF!),"DESCARTADO",'VR-PROP'!#REF!)</f>
        <v>#REF!</v>
      </c>
      <c r="J28" s="72" t="e">
        <f>IF(ISTEXT('VR-PROP'!#REF!),"DESCARTADO",'VR-PROP'!#REF!)</f>
        <v>#REF!</v>
      </c>
      <c r="M28" s="43" t="e">
        <f>IF(AND(ISTEXT('VR-PROP'!#REF!),'VR-PROP'!#REF!=""),"DESCARTADO",'VR-PROP'!#REF!)</f>
        <v>#REF!</v>
      </c>
    </row>
    <row r="29" spans="1:13">
      <c r="H29" s="73">
        <v>27</v>
      </c>
      <c r="I29" s="72" t="e">
        <f>IF(ISTEXT('VR-PROP'!#REF!),"DESCARTADO",'VR-PROP'!#REF!)</f>
        <v>#REF!</v>
      </c>
      <c r="J29" s="72" t="e">
        <f>IF(ISTEXT('VR-PROP'!#REF!),"DESCARTADO",'VR-PROP'!#REF!)</f>
        <v>#REF!</v>
      </c>
      <c r="M29" s="43" t="e">
        <f>IF(AND(ISTEXT('VR-PROP'!#REF!),'VR-PROP'!#REF!=""),"DESCARTADO",'VR-PROP'!#REF!)</f>
        <v>#REF!</v>
      </c>
    </row>
    <row r="30" spans="1:13">
      <c r="H30" s="73">
        <v>28</v>
      </c>
      <c r="I30" s="72" t="e">
        <f>IF(ISTEXT('VR-PROP'!#REF!),"DESCARTADO",'VR-PROP'!#REF!)</f>
        <v>#REF!</v>
      </c>
      <c r="J30" s="72" t="e">
        <f>IF(ISTEXT('VR-PROP'!#REF!),"DESCARTADO",'VR-PROP'!#REF!)</f>
        <v>#REF!</v>
      </c>
      <c r="M30" s="43" t="e">
        <f>IF(AND(ISTEXT('VR-PROP'!#REF!),'VR-PROP'!#REF!=""),"DESCARTADO",'VR-PROP'!#REF!)</f>
        <v>#REF!</v>
      </c>
    </row>
    <row r="31" spans="1:13">
      <c r="H31" s="73">
        <v>29</v>
      </c>
      <c r="I31" s="72" t="e">
        <f>IF(ISTEXT('VR-PROP'!#REF!),"DESCARTADO",'VR-PROP'!#REF!)</f>
        <v>#REF!</v>
      </c>
      <c r="J31" s="72" t="e">
        <f>IF(ISTEXT('VR-PROP'!#REF!),"DESCARTADO",'VR-PROP'!#REF!)</f>
        <v>#REF!</v>
      </c>
      <c r="M31" s="43" t="e">
        <f>IF(AND(ISTEXT('VR-PROP'!#REF!),'VR-PROP'!#REF!=""),"DESCARTADO",'VR-PROP'!#REF!)</f>
        <v>#REF!</v>
      </c>
    </row>
    <row r="32" spans="1:13">
      <c r="H32" s="73">
        <v>30</v>
      </c>
      <c r="I32" s="72" t="e">
        <f>IF(ISTEXT('VR-PROP'!#REF!),"DESCARTADO",'VR-PROP'!#REF!)</f>
        <v>#REF!</v>
      </c>
      <c r="J32" s="72" t="e">
        <f>IF(ISTEXT('VR-PROP'!#REF!),"DESCARTADO",'VR-PROP'!#REF!)</f>
        <v>#REF!</v>
      </c>
      <c r="M32" s="43" t="e">
        <f>IF(AND(ISTEXT('VR-PROP'!#REF!),'VR-PROP'!#REF!=""),"DESCARTADO",'VR-PROP'!#REF!)</f>
        <v>#REF!</v>
      </c>
    </row>
    <row r="33" spans="8:13">
      <c r="H33" s="73">
        <v>31</v>
      </c>
      <c r="I33" s="72" t="e">
        <f>IF(ISTEXT('VR-PROP'!#REF!),"DESCARTADO",'VR-PROP'!#REF!)</f>
        <v>#REF!</v>
      </c>
      <c r="J33" s="72" t="e">
        <f>IF(ISTEXT('VR-PROP'!#REF!),"DESCARTADO",'VR-PROP'!#REF!)</f>
        <v>#REF!</v>
      </c>
      <c r="M33" s="43" t="e">
        <f>IF(AND(ISTEXT('VR-PROP'!#REF!),'VR-PROP'!#REF!=""),"DESCARTADO",'VR-PROP'!#REF!)</f>
        <v>#REF!</v>
      </c>
    </row>
    <row r="34" spans="8:13">
      <c r="H34" s="73">
        <v>32</v>
      </c>
      <c r="I34" s="72" t="e">
        <f>IF(ISTEXT('VR-PROP'!#REF!),"DESCARTADO",'VR-PROP'!#REF!)</f>
        <v>#REF!</v>
      </c>
      <c r="J34" s="72" t="e">
        <f>IF(ISTEXT('VR-PROP'!#REF!),"DESCARTADO",'VR-PROP'!#REF!)</f>
        <v>#REF!</v>
      </c>
      <c r="M34" s="43" t="e">
        <f>IF(AND(ISTEXT('VR-PROP'!#REF!),'VR-PROP'!#REF!=""),"DESCARTADO",'VR-PROP'!#REF!)</f>
        <v>#REF!</v>
      </c>
    </row>
    <row r="35" spans="8:13">
      <c r="H35" s="73">
        <v>33</v>
      </c>
      <c r="I35" s="72" t="e">
        <f>IF(ISTEXT('VR-PROP'!#REF!),"DESCARTADO",'VR-PROP'!#REF!)</f>
        <v>#REF!</v>
      </c>
      <c r="J35" s="72" t="e">
        <f>IF(ISTEXT('VR-PROP'!#REF!),"DESCARTADO",'VR-PROP'!#REF!)</f>
        <v>#REF!</v>
      </c>
      <c r="M35" s="43" t="e">
        <f>IF(AND(ISTEXT('VR-PROP'!#REF!),'VR-PROP'!#REF!=""),"DESCARTADO",'VR-PROP'!#REF!)</f>
        <v>#REF!</v>
      </c>
    </row>
    <row r="36" spans="8:13">
      <c r="H36" s="73">
        <v>34</v>
      </c>
      <c r="I36" s="72" t="e">
        <f>IF(ISTEXT('VR-PROP'!#REF!),"DESCARTADO",'VR-PROP'!#REF!)</f>
        <v>#REF!</v>
      </c>
      <c r="J36" s="72" t="e">
        <f>IF(ISTEXT('VR-PROP'!#REF!),"DESCARTADO",'VR-PROP'!#REF!)</f>
        <v>#REF!</v>
      </c>
      <c r="M36" s="43" t="e">
        <f>IF(AND(ISTEXT('VR-PROP'!#REF!),'VR-PROP'!#REF!=""),"DESCARTADO",'VR-PROP'!#REF!)</f>
        <v>#REF!</v>
      </c>
    </row>
    <row r="37" spans="8:13">
      <c r="H37" s="73">
        <v>35</v>
      </c>
      <c r="I37" s="72" t="e">
        <f>IF(ISTEXT('VR-PROP'!#REF!),"DESCARTADO",'VR-PROP'!#REF!)</f>
        <v>#REF!</v>
      </c>
      <c r="J37" s="72" t="e">
        <f>IF(ISTEXT('VR-PROP'!#REF!),"DESCARTADO",'VR-PROP'!#REF!)</f>
        <v>#REF!</v>
      </c>
      <c r="M37" s="43" t="e">
        <f>IF(AND(ISTEXT('VR-PROP'!#REF!),'VR-PROP'!#REF!=""),"DESCARTADO",'VR-PROP'!#REF!)</f>
        <v>#REF!</v>
      </c>
    </row>
    <row r="38" spans="8:13">
      <c r="H38" s="73">
        <v>36</v>
      </c>
      <c r="I38" s="72" t="e">
        <f>IF(ISTEXT('VR-PROP'!#REF!),"DESCARTADO",'VR-PROP'!#REF!)</f>
        <v>#REF!</v>
      </c>
      <c r="J38" s="72" t="e">
        <f>IF(ISTEXT('VR-PROP'!#REF!),"DESCARTADO",'VR-PROP'!#REF!)</f>
        <v>#REF!</v>
      </c>
      <c r="M38" s="43" t="e">
        <f>IF(AND(ISTEXT('VR-PROP'!#REF!),'VR-PROP'!#REF!=""),"DESCARTADO",'VR-PROP'!#REF!)</f>
        <v>#REF!</v>
      </c>
    </row>
    <row r="39" spans="8:13">
      <c r="H39" s="73">
        <v>37</v>
      </c>
      <c r="I39" s="72" t="e">
        <f>IF(ISTEXT('VR-PROP'!#REF!),"DESCARTADO",'VR-PROP'!#REF!)</f>
        <v>#REF!</v>
      </c>
      <c r="J39" s="72" t="e">
        <f>IF(ISTEXT('VR-PROP'!#REF!),"DESCARTADO",'VR-PROP'!#REF!)</f>
        <v>#REF!</v>
      </c>
      <c r="M39" s="43" t="e">
        <f>IF(AND(ISTEXT('VR-PROP'!#REF!),'VR-PROP'!#REF!=""),"DESCARTADO",'VR-PROP'!#REF!)</f>
        <v>#REF!</v>
      </c>
    </row>
    <row r="40" spans="8:13">
      <c r="H40" s="73">
        <v>38</v>
      </c>
      <c r="I40" s="72" t="e">
        <f>IF(ISTEXT('VR-PROP'!#REF!),"DESCARTADO",'VR-PROP'!#REF!)</f>
        <v>#REF!</v>
      </c>
      <c r="J40" s="72" t="e">
        <f>IF(ISTEXT('VR-PROP'!#REF!),"DESCARTADO",'VR-PROP'!#REF!)</f>
        <v>#REF!</v>
      </c>
      <c r="M40" s="43" t="e">
        <f>IF(AND(ISTEXT('VR-PROP'!#REF!),'VR-PROP'!#REF!=""),"DESCARTADO",'VR-PROP'!#REF!)</f>
        <v>#REF!</v>
      </c>
    </row>
    <row r="41" spans="8:13">
      <c r="H41" s="73">
        <v>39</v>
      </c>
      <c r="I41" s="72" t="e">
        <f>IF(ISTEXT('VR-PROP'!#REF!),"DESCARTADO",'VR-PROP'!#REF!)</f>
        <v>#REF!</v>
      </c>
      <c r="J41" s="72" t="e">
        <f>IF(ISTEXT('VR-PROP'!#REF!),"DESCARTADO",'VR-PROP'!#REF!)</f>
        <v>#REF!</v>
      </c>
      <c r="M41" s="43" t="e">
        <f>IF(AND(ISTEXT('VR-PROP'!#REF!),'VR-PROP'!#REF!=""),"DESCARTADO",'VR-PROP'!#REF!)</f>
        <v>#REF!</v>
      </c>
    </row>
    <row r="42" spans="8:13">
      <c r="H42" s="73">
        <v>40</v>
      </c>
      <c r="I42" s="72" t="e">
        <f>IF(ISTEXT('VR-PROP'!#REF!),"DESCARTADO",'VR-PROP'!#REF!)</f>
        <v>#REF!</v>
      </c>
      <c r="J42" s="72" t="e">
        <f>IF(ISTEXT('VR-PROP'!#REF!),"DESCARTADO",'VR-PROP'!#REF!)</f>
        <v>#REF!</v>
      </c>
      <c r="M42" s="43" t="e">
        <f>IF(AND(ISTEXT('VR-PROP'!#REF!),'VR-PROP'!#REF!=""),"DESCARTADO",'VR-PROP'!#REF!)</f>
        <v>#REF!</v>
      </c>
    </row>
    <row r="43" spans="8:13">
      <c r="H43" s="73">
        <v>41</v>
      </c>
      <c r="I43" s="72" t="e">
        <f>IF(ISTEXT('VR-PROP'!#REF!),"DESCARTADO",'VR-PROP'!#REF!)</f>
        <v>#REF!</v>
      </c>
      <c r="J43" s="72" t="e">
        <f>IF(ISTEXT('VR-PROP'!#REF!),"DESCARTADO",'VR-PROP'!#REF!)</f>
        <v>#REF!</v>
      </c>
      <c r="M43" s="43" t="e">
        <f>IF(AND(ISTEXT('VR-PROP'!#REF!),'VR-PROP'!#REF!=""),"DESCARTADO",'VR-PROP'!#REF!)</f>
        <v>#REF!</v>
      </c>
    </row>
    <row r="44" spans="8:13">
      <c r="H44" s="73">
        <v>42</v>
      </c>
      <c r="I44" s="72" t="e">
        <f>IF(ISTEXT('VR-PROP'!#REF!),"DESCARTADO",'VR-PROP'!#REF!)</f>
        <v>#REF!</v>
      </c>
      <c r="J44" s="72" t="e">
        <f>IF(ISTEXT('VR-PROP'!#REF!),"DESCARTADO",'VR-PROP'!#REF!)</f>
        <v>#REF!</v>
      </c>
      <c r="M44" s="43" t="e">
        <f>IF(AND(ISTEXT('VR-PROP'!#REF!),'VR-PROP'!#REF!=""),"DESCARTADO",'VR-PROP'!#REF!)</f>
        <v>#REF!</v>
      </c>
    </row>
    <row r="45" spans="8:13">
      <c r="H45" s="73">
        <v>43</v>
      </c>
      <c r="I45" s="72" t="e">
        <f>IF(ISTEXT('VR-PROP'!#REF!),"DESCARTADO",'VR-PROP'!#REF!)</f>
        <v>#REF!</v>
      </c>
      <c r="J45" s="72" t="e">
        <f>IF(ISTEXT('VR-PROP'!#REF!),"DESCARTADO",'VR-PROP'!#REF!)</f>
        <v>#REF!</v>
      </c>
      <c r="M45" s="43" t="e">
        <f>IF(AND(ISTEXT('VR-PROP'!#REF!),'VR-PROP'!#REF!=""),"DESCARTADO",'VR-PROP'!#REF!)</f>
        <v>#REF!</v>
      </c>
    </row>
    <row r="46" spans="8:13">
      <c r="H46" s="73">
        <v>44</v>
      </c>
      <c r="I46" s="72" t="e">
        <f>IF(ISTEXT('VR-PROP'!#REF!),"DESCARTADO",'VR-PROP'!#REF!)</f>
        <v>#REF!</v>
      </c>
      <c r="J46" s="72" t="e">
        <f>IF(ISTEXT('VR-PROP'!#REF!),"DESCARTADO",'VR-PROP'!#REF!)</f>
        <v>#REF!</v>
      </c>
      <c r="M46" s="43" t="e">
        <f>IF(AND(ISTEXT('VR-PROP'!#REF!),'VR-PROP'!#REF!=""),"DESCARTADO",'VR-PROP'!#REF!)</f>
        <v>#REF!</v>
      </c>
    </row>
    <row r="47" spans="8:13">
      <c r="H47" s="73">
        <v>45</v>
      </c>
      <c r="I47" s="72" t="e">
        <f>IF(ISTEXT('VR-PROP'!#REF!),"DESCARTADO",'VR-PROP'!#REF!)</f>
        <v>#REF!</v>
      </c>
      <c r="J47" s="72" t="e">
        <f>IF(ISTEXT('VR-PROP'!#REF!),"DESCARTADO",'VR-PROP'!#REF!)</f>
        <v>#REF!</v>
      </c>
      <c r="M47" s="43" t="e">
        <f>IF(AND(ISTEXT('VR-PROP'!#REF!),'VR-PROP'!#REF!=""),"DESCARTADO",'VR-PROP'!#REF!)</f>
        <v>#REF!</v>
      </c>
    </row>
    <row r="48" spans="8:13">
      <c r="H48" s="73">
        <v>46</v>
      </c>
      <c r="I48" s="72" t="e">
        <f>IF(ISTEXT('VR-PROP'!#REF!),"DESCARTADO",'VR-PROP'!#REF!)</f>
        <v>#REF!</v>
      </c>
      <c r="J48" s="72" t="e">
        <f>IF(ISTEXT('VR-PROP'!#REF!),"DESCARTADO",'VR-PROP'!#REF!)</f>
        <v>#REF!</v>
      </c>
      <c r="M48" s="43" t="e">
        <f>IF(AND(ISTEXT('VR-PROP'!#REF!),'VR-PROP'!#REF!=""),"DESCARTADO",'VR-PROP'!#REF!)</f>
        <v>#REF!</v>
      </c>
    </row>
    <row r="49" spans="8:13">
      <c r="H49" s="73">
        <v>47</v>
      </c>
      <c r="I49" s="72" t="e">
        <f>IF(ISTEXT('VR-PROP'!#REF!),"DESCARTADO",'VR-PROP'!#REF!)</f>
        <v>#REF!</v>
      </c>
      <c r="J49" s="72" t="e">
        <f>IF(ISTEXT('VR-PROP'!#REF!),"DESCARTADO",'VR-PROP'!#REF!)</f>
        <v>#REF!</v>
      </c>
      <c r="M49" s="43" t="e">
        <f>IF(AND(ISTEXT('VR-PROP'!#REF!),'VR-PROP'!#REF!=""),"DESCARTADO",'VR-PROP'!#REF!)</f>
        <v>#REF!</v>
      </c>
    </row>
    <row r="50" spans="8:13">
      <c r="H50" s="73">
        <v>48</v>
      </c>
      <c r="I50" s="72" t="e">
        <f>IF(ISTEXT('VR-PROP'!#REF!),"DESCARTADO",'VR-PROP'!#REF!)</f>
        <v>#REF!</v>
      </c>
      <c r="J50" s="72" t="e">
        <f>IF(ISTEXT('VR-PROP'!#REF!),"DESCARTADO",'VR-PROP'!#REF!)</f>
        <v>#REF!</v>
      </c>
      <c r="M50" s="43" t="e">
        <f>IF(AND(ISTEXT('VR-PROP'!#REF!),'VR-PROP'!#REF!=""),"DESCARTADO",'VR-PROP'!#REF!)</f>
        <v>#REF!</v>
      </c>
    </row>
    <row r="51" spans="8:13">
      <c r="H51" s="73">
        <v>49</v>
      </c>
      <c r="I51" s="72" t="e">
        <f>IF(ISTEXT('VR-PROP'!#REF!),"DESCARTADO",'VR-PROP'!#REF!)</f>
        <v>#REF!</v>
      </c>
      <c r="J51" s="72" t="e">
        <f>IF(ISTEXT('VR-PROP'!#REF!),"DESCARTADO",'VR-PROP'!#REF!)</f>
        <v>#REF!</v>
      </c>
      <c r="M51" s="43" t="e">
        <f>IF(AND(ISTEXT('VR-PROP'!#REF!),'VR-PROP'!#REF!=""),"DESCARTADO",'VR-PROP'!#REF!)</f>
        <v>#REF!</v>
      </c>
    </row>
    <row r="52" spans="8:13">
      <c r="H52" s="73">
        <v>50</v>
      </c>
      <c r="I52" s="72" t="e">
        <f>IF(ISTEXT('VR-PROP'!#REF!),"DESCARTADO",'VR-PROP'!#REF!)</f>
        <v>#REF!</v>
      </c>
      <c r="J52" s="72" t="e">
        <f>IF(ISTEXT('VR-PROP'!#REF!),"DESCARTADO",'VR-PROP'!#REF!)</f>
        <v>#REF!</v>
      </c>
      <c r="M52" s="43" t="e">
        <f>IF(AND(ISTEXT('VR-PROP'!#REF!),'VR-PROP'!#REF!=""),"DESCARTADO",'VR-PROP'!#REF!)</f>
        <v>#REF!</v>
      </c>
    </row>
    <row r="53" spans="8:13">
      <c r="H53" s="73">
        <v>51</v>
      </c>
      <c r="I53" s="72" t="e">
        <f>IF(ISTEXT('VR-PROP'!#REF!),"DESCARTADO",'VR-PROP'!#REF!)</f>
        <v>#REF!</v>
      </c>
      <c r="J53" s="72" t="e">
        <f>IF(ISTEXT('VR-PROP'!#REF!),"DESCARTADO",'VR-PROP'!#REF!)</f>
        <v>#REF!</v>
      </c>
      <c r="M53" s="43" t="e">
        <f>IF(AND(ISTEXT('VR-PROP'!#REF!),'VR-PROP'!#REF!=""),"DESCARTADO",'VR-PROP'!#REF!)</f>
        <v>#REF!</v>
      </c>
    </row>
    <row r="54" spans="8:13">
      <c r="H54" s="73">
        <v>52</v>
      </c>
      <c r="I54" s="72" t="e">
        <f>IF(ISTEXT('VR-PROP'!#REF!),"DESCARTADO",'VR-PROP'!#REF!)</f>
        <v>#REF!</v>
      </c>
      <c r="J54" s="72" t="e">
        <f>IF(ISTEXT('VR-PROP'!#REF!),"DESCARTADO",'VR-PROP'!#REF!)</f>
        <v>#REF!</v>
      </c>
      <c r="M54" s="43" t="e">
        <f>IF(AND(ISTEXT('VR-PROP'!#REF!),'VR-PROP'!#REF!=""),"DESCARTADO",'VR-PROP'!#REF!)</f>
        <v>#REF!</v>
      </c>
    </row>
    <row r="55" spans="8:13">
      <c r="H55" s="73">
        <v>53</v>
      </c>
      <c r="I55" s="72" t="e">
        <f>IF(ISTEXT('VR-PROP'!#REF!),"DESCARTADO",'VR-PROP'!#REF!)</f>
        <v>#REF!</v>
      </c>
      <c r="J55" s="72" t="e">
        <f>IF(ISTEXT('VR-PROP'!#REF!),"DESCARTADO",'VR-PROP'!#REF!)</f>
        <v>#REF!</v>
      </c>
      <c r="M55" s="43" t="e">
        <f>IF(AND(ISTEXT('VR-PROP'!#REF!),'VR-PROP'!#REF!=""),"DESCARTADO",'VR-PROP'!#REF!)</f>
        <v>#REF!</v>
      </c>
    </row>
    <row r="56" spans="8:13">
      <c r="H56" s="73">
        <v>54</v>
      </c>
      <c r="I56" s="72" t="e">
        <f>IF(ISTEXT('VR-PROP'!#REF!),"DESCARTADO",'VR-PROP'!#REF!)</f>
        <v>#REF!</v>
      </c>
      <c r="J56" s="72" t="e">
        <f>IF(ISTEXT('VR-PROP'!#REF!),"DESCARTADO",'VR-PROP'!#REF!)</f>
        <v>#REF!</v>
      </c>
      <c r="M56" s="43" t="e">
        <f>IF(AND(ISTEXT('VR-PROP'!#REF!),'VR-PROP'!#REF!=""),"DESCARTADO",'VR-PROP'!#REF!)</f>
        <v>#REF!</v>
      </c>
    </row>
    <row r="57" spans="8:13">
      <c r="H57" s="73">
        <v>55</v>
      </c>
      <c r="I57" s="72" t="e">
        <f>IF(ISTEXT('VR-PROP'!#REF!),"DESCARTADO",'VR-PROP'!#REF!)</f>
        <v>#REF!</v>
      </c>
      <c r="J57" s="72" t="e">
        <f>IF(ISTEXT('VR-PROP'!#REF!),"DESCARTADO",'VR-PROP'!#REF!)</f>
        <v>#REF!</v>
      </c>
      <c r="M57" s="43" t="e">
        <f>IF(AND(ISTEXT('VR-PROP'!#REF!),'VR-PROP'!#REF!=""),"DESCARTADO",'VR-PROP'!#REF!)</f>
        <v>#REF!</v>
      </c>
    </row>
    <row r="58" spans="8:13">
      <c r="H58" s="73">
        <v>56</v>
      </c>
      <c r="I58" s="72" t="e">
        <f>IF(ISTEXT('VR-PROP'!#REF!),"DESCARTADO",'VR-PROP'!#REF!)</f>
        <v>#REF!</v>
      </c>
      <c r="J58" s="72" t="e">
        <f>IF(ISTEXT('VR-PROP'!#REF!),"DESCARTADO",'VR-PROP'!#REF!)</f>
        <v>#REF!</v>
      </c>
      <c r="M58" s="43" t="e">
        <f>IF(AND(ISTEXT('VR-PROP'!#REF!),'VR-PROP'!#REF!=""),"DESCARTADO",'VR-PROP'!#REF!)</f>
        <v>#REF!</v>
      </c>
    </row>
    <row r="59" spans="8:13">
      <c r="H59" s="73">
        <v>57</v>
      </c>
      <c r="I59" s="72" t="e">
        <f>IF(ISTEXT('VR-PROP'!#REF!),"DESCARTADO",'VR-PROP'!#REF!)</f>
        <v>#REF!</v>
      </c>
      <c r="J59" s="72" t="e">
        <f>IF(ISTEXT('VR-PROP'!#REF!),"DESCARTADO",'VR-PROP'!#REF!)</f>
        <v>#REF!</v>
      </c>
      <c r="M59" s="43" t="e">
        <f>IF(AND(ISTEXT('VR-PROP'!#REF!),'VR-PROP'!#REF!=""),"DESCARTADO",'VR-PROP'!#REF!)</f>
        <v>#REF!</v>
      </c>
    </row>
    <row r="60" spans="8:13">
      <c r="H60" s="73">
        <v>58</v>
      </c>
      <c r="I60" s="72" t="e">
        <f>IF(ISTEXT('VR-PROP'!#REF!),"DESCARTADO",'VR-PROP'!#REF!)</f>
        <v>#REF!</v>
      </c>
      <c r="J60" s="72" t="e">
        <f>IF(ISTEXT('VR-PROP'!#REF!),"DESCARTADO",'VR-PROP'!#REF!)</f>
        <v>#REF!</v>
      </c>
      <c r="M60" s="43" t="e">
        <f>IF(AND(ISTEXT('VR-PROP'!#REF!),'VR-PROP'!#REF!=""),"DESCARTADO",'VR-PROP'!#REF!)</f>
        <v>#REF!</v>
      </c>
    </row>
    <row r="61" spans="8:13">
      <c r="H61" s="73">
        <v>59</v>
      </c>
      <c r="I61" s="72" t="e">
        <f>IF(ISTEXT('VR-PROP'!#REF!),"DESCARTADO",'VR-PROP'!#REF!)</f>
        <v>#REF!</v>
      </c>
      <c r="J61" s="72" t="e">
        <f>IF(ISTEXT('VR-PROP'!#REF!),"DESCARTADO",'VR-PROP'!#REF!)</f>
        <v>#REF!</v>
      </c>
      <c r="M61" s="43" t="e">
        <f>IF(AND(ISTEXT('VR-PROP'!#REF!),'VR-PROP'!#REF!=""),"DESCARTADO",'VR-PROP'!#REF!)</f>
        <v>#REF!</v>
      </c>
    </row>
    <row r="62" spans="8:13">
      <c r="H62" s="73">
        <v>60</v>
      </c>
      <c r="I62" s="72" t="e">
        <f>IF(ISTEXT('VR-PROP'!#REF!),"DESCARTADO",'VR-PROP'!#REF!)</f>
        <v>#REF!</v>
      </c>
      <c r="J62" s="72" t="e">
        <f>IF(ISTEXT('VR-PROP'!#REF!),"DESCARTADO",'VR-PROP'!#REF!)</f>
        <v>#REF!</v>
      </c>
      <c r="M62" s="43" t="e">
        <f>IF(AND(ISTEXT('VR-PROP'!#REF!),'VR-PROP'!#REF!=""),"DESCARTADO",'VR-PROP'!#REF!)</f>
        <v>#REF!</v>
      </c>
    </row>
    <row r="63" spans="8:13">
      <c r="H63" s="73">
        <v>61</v>
      </c>
      <c r="I63" s="72" t="e">
        <f>IF(ISTEXT('VR-PROP'!#REF!),"DESCARTADO",'VR-PROP'!#REF!)</f>
        <v>#REF!</v>
      </c>
      <c r="J63" s="72" t="e">
        <f>IF(ISTEXT('VR-PROP'!#REF!),"DESCARTADO",'VR-PROP'!#REF!)</f>
        <v>#REF!</v>
      </c>
      <c r="M63" s="43" t="e">
        <f>IF(AND(ISTEXT('VR-PROP'!#REF!),'VR-PROP'!#REF!=""),"DESCARTADO",'VR-PROP'!#REF!)</f>
        <v>#REF!</v>
      </c>
    </row>
    <row r="64" spans="8:13">
      <c r="H64" s="73">
        <v>62</v>
      </c>
      <c r="I64" s="72" t="e">
        <f>IF(ISTEXT('VR-PROP'!#REF!),"DESCARTADO",'VR-PROP'!#REF!)</f>
        <v>#REF!</v>
      </c>
      <c r="J64" s="72" t="e">
        <f>IF(ISTEXT('VR-PROP'!#REF!),"DESCARTADO",'VR-PROP'!#REF!)</f>
        <v>#REF!</v>
      </c>
      <c r="M64" s="43" t="e">
        <f>IF(AND(ISTEXT('VR-PROP'!#REF!),'VR-PROP'!#REF!=""),"DESCARTADO",'VR-PROP'!#REF!)</f>
        <v>#REF!</v>
      </c>
    </row>
    <row r="65" spans="8:13">
      <c r="H65" s="73">
        <v>63</v>
      </c>
      <c r="I65" s="72" t="e">
        <f>IF(ISTEXT('VR-PROP'!#REF!),"DESCARTADO",'VR-PROP'!#REF!)</f>
        <v>#REF!</v>
      </c>
      <c r="J65" s="72" t="e">
        <f>IF(ISTEXT('VR-PROP'!#REF!),"DESCARTADO",'VR-PROP'!#REF!)</f>
        <v>#REF!</v>
      </c>
      <c r="M65" s="43" t="e">
        <f>IF(AND(ISTEXT('VR-PROP'!#REF!),'VR-PROP'!#REF!=""),"DESCARTADO",'VR-PROP'!#REF!)</f>
        <v>#REF!</v>
      </c>
    </row>
    <row r="66" spans="8:13">
      <c r="H66" s="73">
        <v>64</v>
      </c>
      <c r="I66" s="72" t="e">
        <f>IF(ISTEXT('VR-PROP'!#REF!),"DESCARTADO",'VR-PROP'!#REF!)</f>
        <v>#REF!</v>
      </c>
      <c r="J66" s="72" t="e">
        <f>IF(ISTEXT('VR-PROP'!#REF!),"DESCARTADO",'VR-PROP'!#REF!)</f>
        <v>#REF!</v>
      </c>
      <c r="M66" s="43" t="e">
        <f>IF(AND(ISTEXT('VR-PROP'!#REF!),'VR-PROP'!#REF!=""),"DESCARTADO",'VR-PROP'!#REF!)</f>
        <v>#REF!</v>
      </c>
    </row>
    <row r="67" spans="8:13">
      <c r="H67" s="73">
        <v>65</v>
      </c>
      <c r="I67" s="72" t="e">
        <f>IF(ISTEXT('VR-PROP'!#REF!),"DESCARTADO",'VR-PROP'!#REF!)</f>
        <v>#REF!</v>
      </c>
      <c r="J67" s="72" t="e">
        <f>IF(ISTEXT('VR-PROP'!#REF!),"DESCARTADO",'VR-PROP'!#REF!)</f>
        <v>#REF!</v>
      </c>
      <c r="M67" s="43" t="e">
        <f>IF(AND(ISTEXT('VR-PROP'!#REF!),'VR-PROP'!#REF!=""),"DESCARTADO",'VR-PROP'!#REF!)</f>
        <v>#REF!</v>
      </c>
    </row>
    <row r="68" spans="8:13">
      <c r="H68" s="73">
        <v>66</v>
      </c>
      <c r="I68" s="72" t="e">
        <f>IF(ISTEXT('VR-PROP'!#REF!),"DESCARTADO",'VR-PROP'!#REF!)</f>
        <v>#REF!</v>
      </c>
      <c r="J68" s="72" t="e">
        <f>IF(ISTEXT('VR-PROP'!#REF!),"DESCARTADO",'VR-PROP'!#REF!)</f>
        <v>#REF!</v>
      </c>
      <c r="M68" s="43" t="e">
        <f>IF(AND(ISTEXT('VR-PROP'!#REF!),'VR-PROP'!#REF!=""),"DESCARTADO",'VR-PROP'!#REF!)</f>
        <v>#REF!</v>
      </c>
    </row>
    <row r="69" spans="8:13">
      <c r="H69" s="73">
        <v>67</v>
      </c>
      <c r="I69" s="72" t="e">
        <f>IF(ISTEXT('VR-PROP'!#REF!),"DESCARTADO",'VR-PROP'!#REF!)</f>
        <v>#REF!</v>
      </c>
      <c r="J69" s="72" t="e">
        <f>IF(ISTEXT('VR-PROP'!#REF!),"DESCARTADO",'VR-PROP'!#REF!)</f>
        <v>#REF!</v>
      </c>
      <c r="M69" s="43" t="e">
        <f>IF(AND(ISTEXT('VR-PROP'!#REF!),'VR-PROP'!#REF!=""),"DESCARTADO",'VR-PROP'!#REF!)</f>
        <v>#REF!</v>
      </c>
    </row>
    <row r="70" spans="8:13">
      <c r="H70" s="73">
        <v>68</v>
      </c>
      <c r="I70" s="72" t="e">
        <f>IF(ISTEXT('VR-PROP'!#REF!),"DESCARTADO",'VR-PROP'!#REF!)</f>
        <v>#REF!</v>
      </c>
      <c r="J70" s="72" t="e">
        <f>IF(ISTEXT('VR-PROP'!#REF!),"DESCARTADO",'VR-PROP'!#REF!)</f>
        <v>#REF!</v>
      </c>
      <c r="M70" s="43" t="e">
        <f>IF(AND(ISTEXT('VR-PROP'!#REF!),'VR-PROP'!#REF!=""),"DESCARTADO",'VR-PROP'!#REF!)</f>
        <v>#REF!</v>
      </c>
    </row>
    <row r="71" spans="8:13">
      <c r="H71" s="73">
        <v>69</v>
      </c>
      <c r="I71" s="72" t="e">
        <f>IF(ISTEXT('VR-PROP'!#REF!),"DESCARTADO",'VR-PROP'!#REF!)</f>
        <v>#REF!</v>
      </c>
      <c r="J71" s="72" t="e">
        <f>IF(ISTEXT('VR-PROP'!#REF!),"DESCARTADO",'VR-PROP'!#REF!)</f>
        <v>#REF!</v>
      </c>
      <c r="M71" s="43" t="e">
        <f>IF(AND(ISTEXT('VR-PROP'!#REF!),'VR-PROP'!#REF!=""),"DESCARTADO",'VR-PROP'!#REF!)</f>
        <v>#REF!</v>
      </c>
    </row>
    <row r="72" spans="8:13">
      <c r="H72" s="73">
        <v>70</v>
      </c>
      <c r="I72" s="72" t="e">
        <f>IF(ISTEXT('VR-PROP'!#REF!),"DESCARTADO",'VR-PROP'!#REF!)</f>
        <v>#REF!</v>
      </c>
      <c r="J72" s="72" t="e">
        <f>IF(ISTEXT('VR-PROP'!#REF!),"DESCARTADO",'VR-PROP'!#REF!)</f>
        <v>#REF!</v>
      </c>
      <c r="M72" s="43" t="e">
        <f>IF(AND(ISTEXT('VR-PROP'!#REF!),'VR-PROP'!#REF!=""),"DESCARTADO",'VR-PROP'!#REF!)</f>
        <v>#REF!</v>
      </c>
    </row>
    <row r="73" spans="8:13">
      <c r="H73" s="73">
        <v>71</v>
      </c>
      <c r="I73" s="72" t="e">
        <f>IF(ISTEXT('VR-PROP'!#REF!),"DESCARTADO",'VR-PROP'!#REF!)</f>
        <v>#REF!</v>
      </c>
      <c r="J73" s="72" t="e">
        <f>IF(ISTEXT('VR-PROP'!#REF!),"DESCARTADO",'VR-PROP'!#REF!)</f>
        <v>#REF!</v>
      </c>
      <c r="M73" s="43" t="e">
        <f>IF(AND(ISTEXT('VR-PROP'!#REF!),'VR-PROP'!#REF!=""),"DESCARTADO",'VR-PROP'!#REF!)</f>
        <v>#REF!</v>
      </c>
    </row>
    <row r="74" spans="8:13">
      <c r="H74" s="73">
        <v>72</v>
      </c>
      <c r="I74" s="72" t="e">
        <f>IF(ISTEXT('VR-PROP'!#REF!),"DESCARTADO",'VR-PROP'!#REF!)</f>
        <v>#REF!</v>
      </c>
      <c r="J74" s="72" t="e">
        <f>IF(ISTEXT('VR-PROP'!#REF!),"DESCARTADO",'VR-PROP'!#REF!)</f>
        <v>#REF!</v>
      </c>
      <c r="M74" s="43" t="e">
        <f>IF(AND(ISTEXT('VR-PROP'!#REF!),'VR-PROP'!#REF!=""),"DESCARTADO",'VR-PROP'!#REF!)</f>
        <v>#REF!</v>
      </c>
    </row>
    <row r="75" spans="8:13">
      <c r="H75" s="73">
        <v>73</v>
      </c>
      <c r="I75" s="72" t="e">
        <f>IF(ISTEXT('VR-PROP'!#REF!),"DESCARTADO",'VR-PROP'!#REF!)</f>
        <v>#REF!</v>
      </c>
      <c r="J75" s="72" t="e">
        <f>IF(ISTEXT('VR-PROP'!#REF!),"DESCARTADO",'VR-PROP'!#REF!)</f>
        <v>#REF!</v>
      </c>
      <c r="M75" s="43" t="e">
        <f>IF(AND(ISTEXT('VR-PROP'!#REF!),'VR-PROP'!#REF!=""),"DESCARTADO",'VR-PROP'!#REF!)</f>
        <v>#REF!</v>
      </c>
    </row>
    <row r="76" spans="8:13">
      <c r="H76" s="73">
        <v>74</v>
      </c>
      <c r="I76" s="72" t="e">
        <f>IF(ISTEXT('VR-PROP'!#REF!),"DESCARTADO",'VR-PROP'!#REF!)</f>
        <v>#REF!</v>
      </c>
      <c r="J76" s="72" t="e">
        <f>IF(ISTEXT('VR-PROP'!#REF!),"DESCARTADO",'VR-PROP'!#REF!)</f>
        <v>#REF!</v>
      </c>
      <c r="M76" s="43" t="e">
        <f>IF(AND(ISTEXT('VR-PROP'!#REF!),'VR-PROP'!#REF!=""),"DESCARTADO",'VR-PROP'!#REF!)</f>
        <v>#REF!</v>
      </c>
    </row>
    <row r="77" spans="8:13">
      <c r="H77" s="73">
        <v>75</v>
      </c>
      <c r="I77" s="72" t="e">
        <f>IF(ISTEXT('VR-PROP'!#REF!),"DESCARTADO",'VR-PROP'!#REF!)</f>
        <v>#REF!</v>
      </c>
      <c r="J77" s="72" t="e">
        <f>IF(ISTEXT('VR-PROP'!#REF!),"DESCARTADO",'VR-PROP'!#REF!)</f>
        <v>#REF!</v>
      </c>
      <c r="M77" s="43" t="e">
        <f>IF(AND(ISTEXT('VR-PROP'!#REF!),'VR-PROP'!#REF!=""),"DESCARTADO",'VR-PROP'!#REF!)</f>
        <v>#REF!</v>
      </c>
    </row>
    <row r="78" spans="8:13">
      <c r="H78" s="73">
        <v>76</v>
      </c>
      <c r="I78" s="72" t="e">
        <f>IF(ISTEXT('VR-PROP'!#REF!),"DESCARTADO",'VR-PROP'!#REF!)</f>
        <v>#REF!</v>
      </c>
      <c r="J78" s="72" t="e">
        <f>IF(ISTEXT('VR-PROP'!#REF!),"DESCARTADO",'VR-PROP'!#REF!)</f>
        <v>#REF!</v>
      </c>
      <c r="M78" s="43" t="e">
        <f>IF(AND(ISTEXT('VR-PROP'!#REF!),'VR-PROP'!#REF!=""),"DESCARTADO",'VR-PROP'!#REF!)</f>
        <v>#REF!</v>
      </c>
    </row>
    <row r="79" spans="8:13">
      <c r="H79" s="73">
        <v>77</v>
      </c>
      <c r="I79" s="72" t="e">
        <f>IF(ISTEXT('VR-PROP'!#REF!),"DESCARTADO",'VR-PROP'!#REF!)</f>
        <v>#REF!</v>
      </c>
      <c r="J79" s="72" t="e">
        <f>IF(ISTEXT('VR-PROP'!#REF!),"DESCARTADO",'VR-PROP'!#REF!)</f>
        <v>#REF!</v>
      </c>
      <c r="M79" s="43" t="e">
        <f>IF(AND(ISTEXT('VR-PROP'!#REF!),'VR-PROP'!#REF!=""),"DESCARTADO",'VR-PROP'!#REF!)</f>
        <v>#REF!</v>
      </c>
    </row>
    <row r="80" spans="8:13">
      <c r="H80" s="73">
        <v>78</v>
      </c>
      <c r="I80" s="72" t="e">
        <f>IF(ISTEXT('VR-PROP'!#REF!),"DESCARTADO",'VR-PROP'!#REF!)</f>
        <v>#REF!</v>
      </c>
      <c r="J80" s="72" t="e">
        <f>IF(ISTEXT('VR-PROP'!#REF!),"DESCARTADO",'VR-PROP'!#REF!)</f>
        <v>#REF!</v>
      </c>
      <c r="M80" s="43" t="e">
        <f>IF(AND(ISTEXT('VR-PROP'!#REF!),'VR-PROP'!#REF!=""),"DESCARTADO",'VR-PROP'!#REF!)</f>
        <v>#REF!</v>
      </c>
    </row>
    <row r="81" spans="8:13">
      <c r="H81" s="73">
        <v>79</v>
      </c>
      <c r="I81" s="72" t="e">
        <f>IF(ISTEXT('VR-PROP'!#REF!),"DESCARTADO",'VR-PROP'!#REF!)</f>
        <v>#REF!</v>
      </c>
      <c r="J81" s="72" t="e">
        <f>IF(ISTEXT('VR-PROP'!#REF!),"DESCARTADO",'VR-PROP'!#REF!)</f>
        <v>#REF!</v>
      </c>
      <c r="M81" s="43" t="e">
        <f>IF(AND(ISTEXT('VR-PROP'!#REF!),'VR-PROP'!#REF!=""),"DESCARTADO",'VR-PROP'!#REF!)</f>
        <v>#REF!</v>
      </c>
    </row>
    <row r="82" spans="8:13">
      <c r="H82" s="73">
        <v>80</v>
      </c>
      <c r="I82" s="72" t="e">
        <f>IF(ISTEXT('VR-PROP'!#REF!),"DESCARTADO",'VR-PROP'!#REF!)</f>
        <v>#REF!</v>
      </c>
      <c r="J82" s="72" t="e">
        <f>IF(ISTEXT('VR-PROP'!#REF!),"DESCARTADO",'VR-PROP'!#REF!)</f>
        <v>#REF!</v>
      </c>
      <c r="M82" s="43" t="e">
        <f>IF(AND(ISTEXT('VR-PROP'!#REF!),'VR-PROP'!#REF!=""),"DESCARTADO",'VR-PROP'!#REF!)</f>
        <v>#REF!</v>
      </c>
    </row>
    <row r="83" spans="8:13">
      <c r="H83" s="73">
        <v>81</v>
      </c>
      <c r="I83" s="72" t="e">
        <f>IF(ISTEXT('VR-PROP'!#REF!),"DESCARTADO",'VR-PROP'!#REF!)</f>
        <v>#REF!</v>
      </c>
      <c r="J83" s="72" t="e">
        <f>IF(ISTEXT('VR-PROP'!#REF!),"DESCARTADO",'VR-PROP'!#REF!)</f>
        <v>#REF!</v>
      </c>
      <c r="M83" s="43" t="e">
        <f>IF(AND(ISTEXT('VR-PROP'!#REF!),'VR-PROP'!#REF!=""),"DESCARTADO",'VR-PROP'!#REF!)</f>
        <v>#REF!</v>
      </c>
    </row>
    <row r="84" spans="8:13">
      <c r="H84" s="73">
        <v>82</v>
      </c>
      <c r="I84" s="72" t="e">
        <f>IF(ISTEXT('VR-PROP'!#REF!),"DESCARTADO",'VR-PROP'!#REF!)</f>
        <v>#REF!</v>
      </c>
      <c r="J84" s="72" t="e">
        <f>IF(ISTEXT('VR-PROP'!#REF!),"DESCARTADO",'VR-PROP'!#REF!)</f>
        <v>#REF!</v>
      </c>
      <c r="M84" s="43" t="e">
        <f>IF(AND(ISTEXT('VR-PROP'!#REF!),'VR-PROP'!#REF!=""),"DESCARTADO",'VR-PROP'!#REF!)</f>
        <v>#REF!</v>
      </c>
    </row>
    <row r="85" spans="8:13">
      <c r="H85" s="73">
        <v>83</v>
      </c>
      <c r="I85" s="72" t="e">
        <f>IF(ISTEXT('VR-PROP'!#REF!),"DESCARTADO",'VR-PROP'!#REF!)</f>
        <v>#REF!</v>
      </c>
      <c r="J85" s="72" t="e">
        <f>IF(ISTEXT('VR-PROP'!#REF!),"DESCARTADO",'VR-PROP'!#REF!)</f>
        <v>#REF!</v>
      </c>
      <c r="M85" s="43" t="e">
        <f>IF(AND(ISTEXT('VR-PROP'!#REF!),'VR-PROP'!#REF!=""),"DESCARTADO",'VR-PROP'!#REF!)</f>
        <v>#REF!</v>
      </c>
    </row>
    <row r="86" spans="8:13">
      <c r="H86" s="73">
        <v>84</v>
      </c>
      <c r="I86" s="72" t="e">
        <f>IF(ISTEXT('VR-PROP'!#REF!),"DESCARTADO",'VR-PROP'!#REF!)</f>
        <v>#REF!</v>
      </c>
      <c r="J86" s="72" t="e">
        <f>IF(ISTEXT('VR-PROP'!#REF!),"DESCARTADO",'VR-PROP'!#REF!)</f>
        <v>#REF!</v>
      </c>
      <c r="M86" s="43" t="e">
        <f>IF(AND(ISTEXT('VR-PROP'!#REF!),'VR-PROP'!#REF!=""),"DESCARTADO",'VR-PROP'!#REF!)</f>
        <v>#REF!</v>
      </c>
    </row>
    <row r="87" spans="8:13">
      <c r="H87" s="73">
        <v>85</v>
      </c>
      <c r="I87" s="72" t="e">
        <f>IF(ISTEXT('VR-PROP'!#REF!),"DESCARTADO",'VR-PROP'!#REF!)</f>
        <v>#REF!</v>
      </c>
      <c r="J87" s="72" t="e">
        <f>IF(ISTEXT('VR-PROP'!#REF!),"DESCARTADO",'VR-PROP'!#REF!)</f>
        <v>#REF!</v>
      </c>
      <c r="M87" s="43" t="e">
        <f>IF(AND(ISTEXT('VR-PROP'!#REF!),'VR-PROP'!#REF!=""),"DESCARTADO",'VR-PROP'!#REF!)</f>
        <v>#REF!</v>
      </c>
    </row>
    <row r="88" spans="8:13">
      <c r="H88" s="73">
        <v>86</v>
      </c>
      <c r="I88" s="72" t="e">
        <f>IF(ISTEXT('VR-PROP'!#REF!),"DESCARTADO",'VR-PROP'!#REF!)</f>
        <v>#REF!</v>
      </c>
      <c r="J88" s="72" t="e">
        <f>IF(ISTEXT('VR-PROP'!#REF!),"DESCARTADO",'VR-PROP'!#REF!)</f>
        <v>#REF!</v>
      </c>
      <c r="M88" s="43" t="e">
        <f>IF(AND(ISTEXT('VR-PROP'!#REF!),'VR-PROP'!#REF!=""),"DESCARTADO",'VR-PROP'!#REF!)</f>
        <v>#REF!</v>
      </c>
    </row>
    <row r="89" spans="8:13">
      <c r="H89" s="73">
        <v>87</v>
      </c>
      <c r="I89" s="72" t="e">
        <f>IF(ISTEXT('VR-PROP'!#REF!),"DESCARTADO",'VR-PROP'!#REF!)</f>
        <v>#REF!</v>
      </c>
      <c r="J89" s="72" t="e">
        <f>IF(ISTEXT('VR-PROP'!#REF!),"DESCARTADO",'VR-PROP'!#REF!)</f>
        <v>#REF!</v>
      </c>
      <c r="M89" s="43" t="e">
        <f>IF(AND(ISTEXT('VR-PROP'!#REF!),'VR-PROP'!#REF!=""),"DESCARTADO",'VR-PROP'!#REF!)</f>
        <v>#REF!</v>
      </c>
    </row>
    <row r="90" spans="8:13">
      <c r="H90" s="73">
        <v>88</v>
      </c>
      <c r="I90" s="72" t="e">
        <f>IF(ISTEXT('VR-PROP'!#REF!),"DESCARTADO",'VR-PROP'!#REF!)</f>
        <v>#REF!</v>
      </c>
      <c r="J90" s="72" t="e">
        <f>IF(ISTEXT('VR-PROP'!#REF!),"DESCARTADO",'VR-PROP'!#REF!)</f>
        <v>#REF!</v>
      </c>
      <c r="M90" s="43" t="e">
        <f>IF(AND(ISTEXT('VR-PROP'!#REF!),'VR-PROP'!#REF!=""),"DESCARTADO",'VR-PROP'!#REF!)</f>
        <v>#REF!</v>
      </c>
    </row>
    <row r="91" spans="8:13">
      <c r="H91" s="73">
        <v>89</v>
      </c>
      <c r="I91" s="72" t="e">
        <f>IF(ISTEXT('VR-PROP'!#REF!),"DESCARTADO",'VR-PROP'!#REF!)</f>
        <v>#REF!</v>
      </c>
      <c r="J91" s="72" t="e">
        <f>IF(ISTEXT('VR-PROP'!#REF!),"DESCARTADO",'VR-PROP'!#REF!)</f>
        <v>#REF!</v>
      </c>
      <c r="M91" s="43" t="e">
        <f>IF(AND(ISTEXT('VR-PROP'!#REF!),'VR-PROP'!#REF!=""),"DESCARTADO",'VR-PROP'!#REF!)</f>
        <v>#REF!</v>
      </c>
    </row>
    <row r="92" spans="8:13">
      <c r="H92" s="73">
        <v>90</v>
      </c>
      <c r="I92" s="72" t="e">
        <f>IF(ISTEXT('VR-PROP'!#REF!),"DESCARTADO",'VR-PROP'!#REF!)</f>
        <v>#REF!</v>
      </c>
      <c r="J92" s="72" t="e">
        <f>IF(ISTEXT('VR-PROP'!#REF!),"DESCARTADO",'VR-PROP'!#REF!)</f>
        <v>#REF!</v>
      </c>
      <c r="M92" s="43" t="e">
        <f>IF(AND(ISTEXT('VR-PROP'!#REF!),'VR-PROP'!#REF!=""),"DESCARTADO",'VR-PROP'!#REF!)</f>
        <v>#REF!</v>
      </c>
    </row>
    <row r="93" spans="8:13">
      <c r="H93" s="73">
        <v>91</v>
      </c>
      <c r="I93" s="72" t="e">
        <f>IF(ISTEXT('VR-PROP'!#REF!),"DESCARTADO",'VR-PROP'!#REF!)</f>
        <v>#REF!</v>
      </c>
      <c r="J93" s="72" t="e">
        <f>IF(ISTEXT('VR-PROP'!#REF!),"DESCARTADO",'VR-PROP'!#REF!)</f>
        <v>#REF!</v>
      </c>
      <c r="M93" s="43" t="e">
        <f>IF(AND(ISTEXT('VR-PROP'!#REF!),'VR-PROP'!#REF!=""),"DESCARTADO",'VR-PROP'!#REF!)</f>
        <v>#REF!</v>
      </c>
    </row>
    <row r="94" spans="8:13">
      <c r="H94" s="73">
        <v>92</v>
      </c>
      <c r="I94" s="72" t="e">
        <f>IF(ISTEXT('VR-PROP'!#REF!),"DESCARTADO",'VR-PROP'!#REF!)</f>
        <v>#REF!</v>
      </c>
      <c r="J94" s="72" t="e">
        <f>IF(ISTEXT('VR-PROP'!#REF!),"DESCARTADO",'VR-PROP'!#REF!)</f>
        <v>#REF!</v>
      </c>
      <c r="M94" s="43" t="e">
        <f>IF(AND(ISTEXT('VR-PROP'!#REF!),'VR-PROP'!#REF!=""),"DESCARTADO",'VR-PROP'!#REF!)</f>
        <v>#REF!</v>
      </c>
    </row>
    <row r="95" spans="8:13">
      <c r="H95" s="73">
        <v>93</v>
      </c>
      <c r="I95" s="72" t="e">
        <f>IF(ISTEXT('VR-PROP'!#REF!),"DESCARTADO",'VR-PROP'!#REF!)</f>
        <v>#REF!</v>
      </c>
      <c r="J95" s="72" t="e">
        <f>IF(ISTEXT('VR-PROP'!#REF!),"DESCARTADO",'VR-PROP'!#REF!)</f>
        <v>#REF!</v>
      </c>
      <c r="M95" s="43" t="e">
        <f>IF(AND(ISTEXT('VR-PROP'!#REF!),'VR-PROP'!#REF!=""),"DESCARTADO",'VR-PROP'!#REF!)</f>
        <v>#REF!</v>
      </c>
    </row>
    <row r="96" spans="8:13">
      <c r="H96" s="73">
        <v>94</v>
      </c>
      <c r="I96" s="72" t="e">
        <f>IF(ISTEXT('VR-PROP'!#REF!),"DESCARTADO",'VR-PROP'!#REF!)</f>
        <v>#REF!</v>
      </c>
      <c r="J96" s="72" t="e">
        <f>IF(ISTEXT('VR-PROP'!#REF!),"DESCARTADO",'VR-PROP'!#REF!)</f>
        <v>#REF!</v>
      </c>
      <c r="M96" s="43" t="e">
        <f>IF(AND(ISTEXT('VR-PROP'!#REF!),'VR-PROP'!#REF!=""),"DESCARTADO",'VR-PROP'!#REF!)</f>
        <v>#REF!</v>
      </c>
    </row>
    <row r="97" spans="8:13">
      <c r="H97" s="73">
        <v>95</v>
      </c>
      <c r="I97" s="72" t="e">
        <f>IF(ISTEXT('VR-PROP'!#REF!),"DESCARTADO",'VR-PROP'!#REF!)</f>
        <v>#REF!</v>
      </c>
      <c r="J97" s="72" t="e">
        <f>IF(ISTEXT('VR-PROP'!#REF!),"DESCARTADO",'VR-PROP'!#REF!)</f>
        <v>#REF!</v>
      </c>
      <c r="M97" s="43" t="e">
        <f>IF(AND(ISTEXT('VR-PROP'!#REF!),'VR-PROP'!#REF!=""),"DESCARTADO",'VR-PROP'!#REF!)</f>
        <v>#REF!</v>
      </c>
    </row>
    <row r="98" spans="8:13">
      <c r="H98" s="73">
        <v>96</v>
      </c>
      <c r="I98" s="72" t="e">
        <f>IF(ISTEXT('VR-PROP'!#REF!),"DESCARTADO",'VR-PROP'!#REF!)</f>
        <v>#REF!</v>
      </c>
      <c r="J98" s="72" t="e">
        <f>IF(ISTEXT('VR-PROP'!#REF!),"DESCARTADO",'VR-PROP'!#REF!)</f>
        <v>#REF!</v>
      </c>
      <c r="M98" s="43" t="e">
        <f>IF(AND(ISTEXT('VR-PROP'!#REF!),'VR-PROP'!#REF!=""),"DESCARTADO",'VR-PROP'!#REF!)</f>
        <v>#REF!</v>
      </c>
    </row>
    <row r="99" spans="8:13">
      <c r="H99" s="73">
        <v>97</v>
      </c>
      <c r="I99" s="72" t="e">
        <f>IF(ISTEXT('VR-PROP'!#REF!),"DESCARTADO",'VR-PROP'!#REF!)</f>
        <v>#REF!</v>
      </c>
      <c r="J99" s="72" t="e">
        <f>IF(ISTEXT('VR-PROP'!#REF!),"DESCARTADO",'VR-PROP'!#REF!)</f>
        <v>#REF!</v>
      </c>
      <c r="M99" s="43" t="e">
        <f>IF(AND(ISTEXT('VR-PROP'!#REF!),'VR-PROP'!#REF!=""),"DESCARTADO",'VR-PROP'!#REF!)</f>
        <v>#REF!</v>
      </c>
    </row>
    <row r="100" spans="8:13">
      <c r="H100" s="73">
        <v>98</v>
      </c>
      <c r="I100" s="72" t="e">
        <f>IF(ISTEXT('VR-PROP'!#REF!),"DESCARTADO",'VR-PROP'!#REF!)</f>
        <v>#REF!</v>
      </c>
      <c r="J100" s="72" t="e">
        <f>IF(ISTEXT('VR-PROP'!#REF!),"DESCARTADO",'VR-PROP'!#REF!)</f>
        <v>#REF!</v>
      </c>
      <c r="M100" s="43" t="e">
        <f>IF(AND(ISTEXT('VR-PROP'!#REF!),'VR-PROP'!#REF!=""),"DESCARTADO",'VR-PROP'!#REF!)</f>
        <v>#REF!</v>
      </c>
    </row>
    <row r="101" spans="8:13">
      <c r="H101" s="73">
        <v>99</v>
      </c>
      <c r="I101" s="72" t="e">
        <f>IF(ISTEXT('VR-PROP'!#REF!),"DESCARTADO",'VR-PROP'!#REF!)</f>
        <v>#REF!</v>
      </c>
      <c r="J101" s="72" t="e">
        <f>IF(ISTEXT('VR-PROP'!#REF!),"DESCARTADO",'VR-PROP'!#REF!)</f>
        <v>#REF!</v>
      </c>
      <c r="M101" s="43" t="e">
        <f>IF(AND(ISTEXT('VR-PROP'!#REF!),'VR-PROP'!#REF!=""),"DESCARTADO",'VR-PROP'!#REF!)</f>
        <v>#REF!</v>
      </c>
    </row>
    <row r="102" spans="8:13">
      <c r="H102" s="73">
        <v>100</v>
      </c>
      <c r="I102" s="72" t="e">
        <f>IF(ISTEXT('VR-PROP'!#REF!),"DESCARTADO",'VR-PROP'!#REF!)</f>
        <v>#REF!</v>
      </c>
      <c r="J102" s="72" t="e">
        <f>IF(ISTEXT('VR-PROP'!#REF!),"DESCARTADO",'VR-PROP'!#REF!)</f>
        <v>#REF!</v>
      </c>
      <c r="M102" s="43" t="e">
        <f>IF(AND(ISTEXT('VR-PROP'!#REF!),'VR-PROP'!#REF!=""),"DESCARTADO",'VR-PROP'!#REF!)</f>
        <v>#REF!</v>
      </c>
    </row>
    <row r="103" spans="8:13">
      <c r="H103" s="73">
        <v>101</v>
      </c>
      <c r="I103" s="72" t="e">
        <f>IF(ISTEXT('VR-PROP'!#REF!),"DESCARTADO",'VR-PROP'!#REF!)</f>
        <v>#REF!</v>
      </c>
      <c r="J103" s="72" t="e">
        <f>IF(ISTEXT('VR-PROP'!#REF!),"DESCARTADO",'VR-PROP'!#REF!)</f>
        <v>#REF!</v>
      </c>
      <c r="M103" s="43" t="e">
        <f>IF(AND(ISTEXT('VR-PROP'!#REF!),'VR-PROP'!#REF!=""),"DESCARTADO",'VR-PROP'!#REF!)</f>
        <v>#REF!</v>
      </c>
    </row>
    <row r="104" spans="8:13">
      <c r="H104" s="73">
        <v>102</v>
      </c>
      <c r="I104" s="72" t="e">
        <f>IF(ISTEXT('VR-PROP'!#REF!),"DESCARTADO",'VR-PROP'!#REF!)</f>
        <v>#REF!</v>
      </c>
      <c r="J104" s="72" t="e">
        <f>IF(ISTEXT('VR-PROP'!#REF!),"DESCARTADO",'VR-PROP'!#REF!)</f>
        <v>#REF!</v>
      </c>
      <c r="M104" s="43" t="e">
        <f>IF(AND(ISTEXT('VR-PROP'!#REF!),'VR-PROP'!#REF!=""),"DESCARTADO",'VR-PROP'!#REF!)</f>
        <v>#REF!</v>
      </c>
    </row>
    <row r="105" spans="8:13">
      <c r="H105" s="73">
        <v>103</v>
      </c>
      <c r="I105" s="72" t="e">
        <f>IF(ISTEXT('VR-PROP'!#REF!),"DESCARTADO",'VR-PROP'!#REF!)</f>
        <v>#REF!</v>
      </c>
      <c r="J105" s="72" t="e">
        <f>IF(ISTEXT('VR-PROP'!#REF!),"DESCARTADO",'VR-PROP'!#REF!)</f>
        <v>#REF!</v>
      </c>
      <c r="M105" s="43" t="e">
        <f>IF(AND(ISTEXT('VR-PROP'!#REF!),'VR-PROP'!#REF!=""),"DESCARTADO",'VR-PROP'!#REF!)</f>
        <v>#REF!</v>
      </c>
    </row>
    <row r="106" spans="8:13">
      <c r="H106" s="73">
        <v>104</v>
      </c>
      <c r="I106" s="72" t="e">
        <f>IF(ISTEXT('VR-PROP'!#REF!),"DESCARTADO",'VR-PROP'!#REF!)</f>
        <v>#REF!</v>
      </c>
      <c r="J106" s="72" t="e">
        <f>IF(ISTEXT('VR-PROP'!#REF!),"DESCARTADO",'VR-PROP'!#REF!)</f>
        <v>#REF!</v>
      </c>
      <c r="M106" s="43" t="e">
        <f>IF(AND(ISTEXT('VR-PROP'!#REF!),'VR-PROP'!#REF!=""),"DESCARTADO",'VR-PROP'!#REF!)</f>
        <v>#REF!</v>
      </c>
    </row>
    <row r="107" spans="8:13">
      <c r="H107" s="73">
        <v>105</v>
      </c>
      <c r="I107" s="72" t="e">
        <f>IF(ISTEXT('VR-PROP'!#REF!),"DESCARTADO",'VR-PROP'!#REF!)</f>
        <v>#REF!</v>
      </c>
      <c r="J107" s="72" t="e">
        <f>IF(ISTEXT('VR-PROP'!#REF!),"DESCARTADO",'VR-PROP'!#REF!)</f>
        <v>#REF!</v>
      </c>
      <c r="M107" s="43" t="e">
        <f>IF(AND(ISTEXT('VR-PROP'!#REF!),'VR-PROP'!#REF!=""),"DESCARTADO",'VR-PROP'!#REF!)</f>
        <v>#REF!</v>
      </c>
    </row>
    <row r="108" spans="8:13">
      <c r="H108" s="73">
        <v>106</v>
      </c>
      <c r="I108" s="72" t="e">
        <f>IF(ISTEXT('VR-PROP'!#REF!),"DESCARTADO",'VR-PROP'!#REF!)</f>
        <v>#REF!</v>
      </c>
      <c r="J108" s="72" t="e">
        <f>IF(ISTEXT('VR-PROP'!#REF!),"DESCARTADO",'VR-PROP'!#REF!)</f>
        <v>#REF!</v>
      </c>
      <c r="M108" s="43" t="e">
        <f>IF(AND(ISTEXT('VR-PROP'!#REF!),'VR-PROP'!#REF!=""),"DESCARTADO",'VR-PROP'!#REF!)</f>
        <v>#REF!</v>
      </c>
    </row>
    <row r="109" spans="8:13">
      <c r="H109" s="73">
        <v>107</v>
      </c>
      <c r="I109" s="72" t="e">
        <f>IF(ISTEXT('VR-PROP'!#REF!),"DESCARTADO",'VR-PROP'!#REF!)</f>
        <v>#REF!</v>
      </c>
      <c r="J109" s="72" t="e">
        <f>IF(ISTEXT('VR-PROP'!#REF!),"DESCARTADO",'VR-PROP'!#REF!)</f>
        <v>#REF!</v>
      </c>
      <c r="M109" s="43" t="e">
        <f>IF(AND(ISTEXT('VR-PROP'!#REF!),'VR-PROP'!#REF!=""),"DESCARTADO",'VR-PROP'!#REF!)</f>
        <v>#REF!</v>
      </c>
    </row>
    <row r="110" spans="8:13">
      <c r="H110" s="73">
        <v>108</v>
      </c>
      <c r="I110" s="72" t="e">
        <f>IF(ISTEXT('VR-PROP'!#REF!),"DESCARTADO",'VR-PROP'!#REF!)</f>
        <v>#REF!</v>
      </c>
      <c r="J110" s="72" t="e">
        <f>IF(ISTEXT('VR-PROP'!#REF!),"DESCARTADO",'VR-PROP'!#REF!)</f>
        <v>#REF!</v>
      </c>
      <c r="M110" s="43" t="e">
        <f>IF(AND(ISTEXT('VR-PROP'!#REF!),'VR-PROP'!#REF!=""),"DESCARTADO",'VR-PROP'!#REF!)</f>
        <v>#REF!</v>
      </c>
    </row>
    <row r="111" spans="8:13">
      <c r="H111" s="73">
        <v>109</v>
      </c>
      <c r="I111" s="72" t="e">
        <f>IF(ISTEXT('VR-PROP'!#REF!),"DESCARTADO",'VR-PROP'!#REF!)</f>
        <v>#REF!</v>
      </c>
      <c r="J111" s="72" t="e">
        <f>IF(ISTEXT('VR-PROP'!#REF!),"DESCARTADO",'VR-PROP'!#REF!)</f>
        <v>#REF!</v>
      </c>
      <c r="M111" s="43" t="e">
        <f>IF(AND(ISTEXT('VR-PROP'!#REF!),'VR-PROP'!#REF!=""),"DESCARTADO",'VR-PROP'!#REF!)</f>
        <v>#REF!</v>
      </c>
    </row>
    <row r="112" spans="8:13">
      <c r="H112" s="73">
        <v>110</v>
      </c>
      <c r="I112" s="72" t="e">
        <f>IF(ISTEXT('VR-PROP'!#REF!),"DESCARTADO",'VR-PROP'!#REF!)</f>
        <v>#REF!</v>
      </c>
      <c r="J112" s="72" t="e">
        <f>IF(ISTEXT('VR-PROP'!#REF!),"DESCARTADO",'VR-PROP'!#REF!)</f>
        <v>#REF!</v>
      </c>
      <c r="M112" s="43" t="e">
        <f>IF(AND(ISTEXT('VR-PROP'!#REF!),'VR-PROP'!#REF!=""),"DESCARTADO",'VR-PROP'!#REF!)</f>
        <v>#REF!</v>
      </c>
    </row>
    <row r="113" spans="8:13">
      <c r="H113" s="73">
        <v>111</v>
      </c>
      <c r="I113" s="72" t="e">
        <f>IF(ISTEXT('VR-PROP'!#REF!),"DESCARTADO",'VR-PROP'!#REF!)</f>
        <v>#REF!</v>
      </c>
      <c r="J113" s="72" t="e">
        <f>IF(ISTEXT('VR-PROP'!#REF!),"DESCARTADO",'VR-PROP'!#REF!)</f>
        <v>#REF!</v>
      </c>
      <c r="M113" s="43" t="e">
        <f>IF(AND(ISTEXT('VR-PROP'!#REF!),'VR-PROP'!#REF!=""),"DESCARTADO",'VR-PROP'!#REF!)</f>
        <v>#REF!</v>
      </c>
    </row>
    <row r="114" spans="8:13">
      <c r="H114" s="73">
        <v>112</v>
      </c>
      <c r="I114" s="72" t="e">
        <f>IF(ISTEXT('VR-PROP'!#REF!),"DESCARTADO",'VR-PROP'!#REF!)</f>
        <v>#REF!</v>
      </c>
      <c r="J114" s="72" t="e">
        <f>IF(ISTEXT('VR-PROP'!#REF!),"DESCARTADO",'VR-PROP'!#REF!)</f>
        <v>#REF!</v>
      </c>
      <c r="M114" s="43" t="e">
        <f>IF(AND(ISTEXT('VR-PROP'!#REF!),'VR-PROP'!#REF!=""),"DESCARTADO",'VR-PROP'!#REF!)</f>
        <v>#REF!</v>
      </c>
    </row>
    <row r="115" spans="8:13">
      <c r="H115" s="73">
        <v>113</v>
      </c>
      <c r="I115" s="72" t="e">
        <f>IF(ISTEXT('VR-PROP'!#REF!),"DESCARTADO",'VR-PROP'!#REF!)</f>
        <v>#REF!</v>
      </c>
      <c r="J115" s="72" t="e">
        <f>IF(ISTEXT('VR-PROP'!#REF!),"DESCARTADO",'VR-PROP'!#REF!)</f>
        <v>#REF!</v>
      </c>
      <c r="M115" s="43" t="e">
        <f>IF(AND(ISTEXT('VR-PROP'!#REF!),'VR-PROP'!#REF!=""),"DESCARTADO",'VR-PROP'!#REF!)</f>
        <v>#REF!</v>
      </c>
    </row>
    <row r="116" spans="8:13">
      <c r="H116" s="73">
        <v>114</v>
      </c>
      <c r="I116" s="72" t="e">
        <f>IF(ISTEXT('VR-PROP'!#REF!),"DESCARTADO",'VR-PROP'!#REF!)</f>
        <v>#REF!</v>
      </c>
      <c r="J116" s="72" t="e">
        <f>IF(ISTEXT('VR-PROP'!#REF!),"DESCARTADO",'VR-PROP'!#REF!)</f>
        <v>#REF!</v>
      </c>
      <c r="M116" s="43" t="e">
        <f>IF(AND(ISTEXT('VR-PROP'!#REF!),'VR-PROP'!#REF!=""),"DESCARTADO",'VR-PROP'!#REF!)</f>
        <v>#REF!</v>
      </c>
    </row>
    <row r="117" spans="8:13">
      <c r="H117" s="73">
        <v>115</v>
      </c>
      <c r="I117" s="72" t="e">
        <f>IF(ISTEXT('VR-PROP'!#REF!),"DESCARTADO",'VR-PROP'!#REF!)</f>
        <v>#REF!</v>
      </c>
      <c r="J117" s="72" t="e">
        <f>IF(ISTEXT('VR-PROP'!#REF!),"DESCARTADO",'VR-PROP'!#REF!)</f>
        <v>#REF!</v>
      </c>
      <c r="M117" s="43" t="e">
        <f>IF(AND(ISTEXT('VR-PROP'!#REF!),'VR-PROP'!#REF!=""),"DESCARTADO",'VR-PROP'!#REF!)</f>
        <v>#REF!</v>
      </c>
    </row>
    <row r="118" spans="8:13">
      <c r="H118" s="73">
        <v>116</v>
      </c>
      <c r="I118" s="72" t="e">
        <f>IF(ISTEXT('VR-PROP'!#REF!),"DESCARTADO",'VR-PROP'!#REF!)</f>
        <v>#REF!</v>
      </c>
      <c r="J118" s="72" t="e">
        <f>IF(ISTEXT('VR-PROP'!#REF!),"DESCARTADO",'VR-PROP'!#REF!)</f>
        <v>#REF!</v>
      </c>
      <c r="M118" s="43" t="e">
        <f>IF(AND(ISTEXT('VR-PROP'!#REF!),'VR-PROP'!#REF!=""),"DESCARTADO",'VR-PROP'!#REF!)</f>
        <v>#REF!</v>
      </c>
    </row>
    <row r="119" spans="8:13">
      <c r="H119" s="73">
        <v>117</v>
      </c>
      <c r="I119" s="72" t="e">
        <f>IF(ISTEXT('VR-PROP'!#REF!),"DESCARTADO",'VR-PROP'!#REF!)</f>
        <v>#REF!</v>
      </c>
      <c r="J119" s="72" t="e">
        <f>IF(ISTEXT('VR-PROP'!#REF!),"DESCARTADO",'VR-PROP'!#REF!)</f>
        <v>#REF!</v>
      </c>
      <c r="M119" s="43" t="e">
        <f>IF(AND(ISTEXT('VR-PROP'!#REF!),'VR-PROP'!#REF!=""),"DESCARTADO",'VR-PROP'!#REF!)</f>
        <v>#REF!</v>
      </c>
    </row>
    <row r="120" spans="8:13">
      <c r="H120" s="73">
        <v>118</v>
      </c>
      <c r="I120" s="72" t="e">
        <f>IF(ISTEXT('VR-PROP'!#REF!),"DESCARTADO",'VR-PROP'!#REF!)</f>
        <v>#REF!</v>
      </c>
      <c r="J120" s="72" t="e">
        <f>IF(ISTEXT('VR-PROP'!#REF!),"DESCARTADO",'VR-PROP'!#REF!)</f>
        <v>#REF!</v>
      </c>
      <c r="M120" s="43" t="e">
        <f>IF(AND(ISTEXT('VR-PROP'!#REF!),'VR-PROP'!#REF!=""),"DESCARTADO",'VR-PROP'!#REF!)</f>
        <v>#REF!</v>
      </c>
    </row>
    <row r="121" spans="8:13">
      <c r="H121" s="73">
        <v>119</v>
      </c>
      <c r="I121" s="72" t="e">
        <f>IF(ISTEXT('VR-PROP'!#REF!),"DESCARTADO",'VR-PROP'!#REF!)</f>
        <v>#REF!</v>
      </c>
      <c r="J121" s="72" t="e">
        <f>IF(ISTEXT('VR-PROP'!#REF!),"DESCARTADO",'VR-PROP'!#REF!)</f>
        <v>#REF!</v>
      </c>
      <c r="M121" s="43" t="e">
        <f>IF(AND(ISTEXT('VR-PROP'!#REF!),'VR-PROP'!#REF!=""),"DESCARTADO",'VR-PROP'!#REF!)</f>
        <v>#REF!</v>
      </c>
    </row>
    <row r="122" spans="8:13">
      <c r="H122" s="73">
        <v>120</v>
      </c>
      <c r="I122" s="72" t="e">
        <f>IF(ISTEXT('VR-PROP'!#REF!),"DESCARTADO",'VR-PROP'!#REF!)</f>
        <v>#REF!</v>
      </c>
      <c r="J122" s="72" t="e">
        <f>IF(ISTEXT('VR-PROP'!#REF!),"DESCARTADO",'VR-PROP'!#REF!)</f>
        <v>#REF!</v>
      </c>
      <c r="M122" s="43" t="e">
        <f>IF(AND(ISTEXT('VR-PROP'!#REF!),'VR-PROP'!#REF!=""),"DESCARTADO",'VR-PROP'!#REF!)</f>
        <v>#REF!</v>
      </c>
    </row>
    <row r="123" spans="8:13">
      <c r="H123" s="73">
        <v>121</v>
      </c>
      <c r="I123" s="72" t="e">
        <f>IF(ISTEXT('VR-PROP'!#REF!),"DESCARTADO",'VR-PROP'!#REF!)</f>
        <v>#REF!</v>
      </c>
      <c r="J123" s="72" t="e">
        <f>IF(ISTEXT('VR-PROP'!#REF!),"DESCARTADO",'VR-PROP'!#REF!)</f>
        <v>#REF!</v>
      </c>
      <c r="M123" s="43" t="e">
        <f>IF(AND(ISTEXT('VR-PROP'!#REF!),'VR-PROP'!#REF!=""),"DESCARTADO",'VR-PROP'!#REF!)</f>
        <v>#REF!</v>
      </c>
    </row>
    <row r="124" spans="8:13">
      <c r="H124" s="73">
        <v>122</v>
      </c>
      <c r="I124" s="72" t="e">
        <f>IF(ISTEXT('VR-PROP'!#REF!),"DESCARTADO",'VR-PROP'!#REF!)</f>
        <v>#REF!</v>
      </c>
      <c r="J124" s="72" t="e">
        <f>IF(ISTEXT('VR-PROP'!#REF!),"DESCARTADO",'VR-PROP'!#REF!)</f>
        <v>#REF!</v>
      </c>
      <c r="M124" s="43" t="e">
        <f>IF(AND(ISTEXT('VR-PROP'!#REF!),'VR-PROP'!#REF!=""),"DESCARTADO",'VR-PROP'!#REF!)</f>
        <v>#REF!</v>
      </c>
    </row>
    <row r="125" spans="8:13">
      <c r="H125" s="73">
        <v>123</v>
      </c>
      <c r="I125" s="72" t="e">
        <f>IF(ISTEXT('VR-PROP'!#REF!),"DESCARTADO",'VR-PROP'!#REF!)</f>
        <v>#REF!</v>
      </c>
      <c r="J125" s="72" t="e">
        <f>IF(ISTEXT('VR-PROP'!#REF!),"DESCARTADO",'VR-PROP'!#REF!)</f>
        <v>#REF!</v>
      </c>
      <c r="M125" s="43" t="e">
        <f>IF(AND(ISTEXT('VR-PROP'!#REF!),'VR-PROP'!#REF!=""),"DESCARTADO",'VR-PROP'!#REF!)</f>
        <v>#REF!</v>
      </c>
    </row>
    <row r="126" spans="8:13">
      <c r="H126" s="73">
        <v>124</v>
      </c>
      <c r="I126" s="72" t="e">
        <f>IF(ISTEXT('VR-PROP'!#REF!),"DESCARTADO",'VR-PROP'!#REF!)</f>
        <v>#REF!</v>
      </c>
      <c r="J126" s="72" t="e">
        <f>IF(ISTEXT('VR-PROP'!#REF!),"DESCARTADO",'VR-PROP'!#REF!)</f>
        <v>#REF!</v>
      </c>
      <c r="M126" s="43" t="e">
        <f>IF(AND(ISTEXT('VR-PROP'!#REF!),'VR-PROP'!#REF!=""),"DESCARTADO",'VR-PROP'!#REF!)</f>
        <v>#REF!</v>
      </c>
    </row>
    <row r="127" spans="8:13">
      <c r="H127" s="73">
        <v>125</v>
      </c>
      <c r="I127" s="72" t="e">
        <f>IF(ISTEXT('VR-PROP'!#REF!),"DESCARTADO",'VR-PROP'!#REF!)</f>
        <v>#REF!</v>
      </c>
      <c r="J127" s="72" t="e">
        <f>IF(ISTEXT('VR-PROP'!#REF!),"DESCARTADO",'VR-PROP'!#REF!)</f>
        <v>#REF!</v>
      </c>
      <c r="M127" s="43" t="e">
        <f>IF(AND(ISTEXT('VR-PROP'!#REF!),'VR-PROP'!#REF!=""),"DESCARTADO",'VR-PROP'!#REF!)</f>
        <v>#REF!</v>
      </c>
    </row>
    <row r="128" spans="8:13">
      <c r="H128" s="73">
        <v>126</v>
      </c>
      <c r="I128" s="72" t="e">
        <f>IF(ISTEXT('VR-PROP'!#REF!),"DESCARTADO",'VR-PROP'!#REF!)</f>
        <v>#REF!</v>
      </c>
      <c r="J128" s="72" t="e">
        <f>IF(ISTEXT('VR-PROP'!#REF!),"DESCARTADO",'VR-PROP'!#REF!)</f>
        <v>#REF!</v>
      </c>
      <c r="M128" s="43" t="e">
        <f>IF(AND(ISTEXT('VR-PROP'!#REF!),'VR-PROP'!#REF!=""),"DESCARTADO",'VR-PROP'!#REF!)</f>
        <v>#REF!</v>
      </c>
    </row>
    <row r="129" spans="8:13">
      <c r="H129" s="73">
        <v>127</v>
      </c>
      <c r="I129" s="72" t="e">
        <f>IF(ISTEXT('VR-PROP'!#REF!),"DESCARTADO",'VR-PROP'!#REF!)</f>
        <v>#REF!</v>
      </c>
      <c r="J129" s="72" t="e">
        <f>IF(ISTEXT('VR-PROP'!#REF!),"DESCARTADO",'VR-PROP'!#REF!)</f>
        <v>#REF!</v>
      </c>
      <c r="M129" s="43" t="e">
        <f>IF(AND(ISTEXT('VR-PROP'!#REF!),'VR-PROP'!#REF!=""),"DESCARTADO",'VR-PROP'!#REF!)</f>
        <v>#REF!</v>
      </c>
    </row>
    <row r="130" spans="8:13">
      <c r="H130" s="73">
        <v>128</v>
      </c>
      <c r="I130" s="72" t="e">
        <f>IF(ISTEXT('VR-PROP'!#REF!),"DESCARTADO",'VR-PROP'!#REF!)</f>
        <v>#REF!</v>
      </c>
      <c r="J130" s="72" t="e">
        <f>IF(ISTEXT('VR-PROP'!#REF!),"DESCARTADO",'VR-PROP'!#REF!)</f>
        <v>#REF!</v>
      </c>
      <c r="M130" s="43" t="e">
        <f>IF(AND(ISTEXT('VR-PROP'!#REF!),'VR-PROP'!#REF!=""),"DESCARTADO",'VR-PROP'!#REF!)</f>
        <v>#REF!</v>
      </c>
    </row>
    <row r="131" spans="8:13">
      <c r="H131" s="73">
        <v>129</v>
      </c>
      <c r="I131" s="72" t="e">
        <f>IF(ISTEXT('VR-PROP'!#REF!),"DESCARTADO",'VR-PROP'!#REF!)</f>
        <v>#REF!</v>
      </c>
      <c r="J131" s="72" t="e">
        <f>IF(ISTEXT('VR-PROP'!#REF!),"DESCARTADO",'VR-PROP'!#REF!)</f>
        <v>#REF!</v>
      </c>
      <c r="M131" s="43" t="e">
        <f>IF(AND(ISTEXT('VR-PROP'!#REF!),'VR-PROP'!#REF!=""),"DESCARTADO",'VR-PROP'!#REF!)</f>
        <v>#REF!</v>
      </c>
    </row>
    <row r="132" spans="8:13">
      <c r="H132" s="73">
        <v>130</v>
      </c>
      <c r="I132" s="72" t="e">
        <f>IF(ISTEXT('VR-PROP'!#REF!),"DESCARTADO",'VR-PROP'!#REF!)</f>
        <v>#REF!</v>
      </c>
      <c r="J132" s="72" t="e">
        <f>IF(ISTEXT('VR-PROP'!#REF!),"DESCARTADO",'VR-PROP'!#REF!)</f>
        <v>#REF!</v>
      </c>
      <c r="M132" s="43" t="e">
        <f>IF(AND(ISTEXT('VR-PROP'!#REF!),'VR-PROP'!#REF!=""),"DESCARTADO",'VR-PROP'!#REF!)</f>
        <v>#REF!</v>
      </c>
    </row>
    <row r="133" spans="8:13">
      <c r="H133" s="73">
        <v>131</v>
      </c>
      <c r="I133" s="72" t="e">
        <f>IF(ISTEXT('VR-PROP'!#REF!),"DESCARTADO",'VR-PROP'!#REF!)</f>
        <v>#REF!</v>
      </c>
      <c r="J133" s="72" t="e">
        <f>IF(ISTEXT('VR-PROP'!#REF!),"DESCARTADO",'VR-PROP'!#REF!)</f>
        <v>#REF!</v>
      </c>
      <c r="M133" s="43" t="e">
        <f>IF(AND(ISTEXT('VR-PROP'!#REF!),'VR-PROP'!#REF!=""),"DESCARTADO",'VR-PROP'!#REF!)</f>
        <v>#REF!</v>
      </c>
    </row>
    <row r="134" spans="8:13">
      <c r="H134" s="73">
        <v>132</v>
      </c>
      <c r="I134" s="72" t="e">
        <f>IF(ISTEXT('VR-PROP'!#REF!),"DESCARTADO",'VR-PROP'!#REF!)</f>
        <v>#REF!</v>
      </c>
      <c r="J134" s="72" t="e">
        <f>IF(ISTEXT('VR-PROP'!#REF!),"DESCARTADO",'VR-PROP'!#REF!)</f>
        <v>#REF!</v>
      </c>
      <c r="M134" s="43" t="e">
        <f>IF(AND(ISTEXT('VR-PROP'!#REF!),'VR-PROP'!#REF!=""),"DESCARTADO",'VR-PROP'!#REF!)</f>
        <v>#REF!</v>
      </c>
    </row>
    <row r="135" spans="8:13">
      <c r="H135" s="73">
        <v>133</v>
      </c>
      <c r="I135" s="72" t="e">
        <f>IF(ISTEXT('VR-PROP'!#REF!),"DESCARTADO",'VR-PROP'!#REF!)</f>
        <v>#REF!</v>
      </c>
      <c r="J135" s="72" t="e">
        <f>IF(ISTEXT('VR-PROP'!#REF!),"DESCARTADO",'VR-PROP'!#REF!)</f>
        <v>#REF!</v>
      </c>
      <c r="M135" s="43" t="e">
        <f>IF(AND(ISTEXT('VR-PROP'!#REF!),'VR-PROP'!#REF!=""),"DESCARTADO",'VR-PROP'!#REF!)</f>
        <v>#REF!</v>
      </c>
    </row>
    <row r="136" spans="8:13">
      <c r="H136" s="73">
        <v>134</v>
      </c>
      <c r="I136" s="72" t="e">
        <f>IF(ISTEXT('VR-PROP'!#REF!),"DESCARTADO",'VR-PROP'!#REF!)</f>
        <v>#REF!</v>
      </c>
      <c r="J136" s="72" t="e">
        <f>IF(ISTEXT('VR-PROP'!#REF!),"DESCARTADO",'VR-PROP'!#REF!)</f>
        <v>#REF!</v>
      </c>
      <c r="M136" s="43" t="e">
        <f>IF(AND(ISTEXT('VR-PROP'!#REF!),'VR-PROP'!#REF!=""),"DESCARTADO",'VR-PROP'!#REF!)</f>
        <v>#REF!</v>
      </c>
    </row>
    <row r="137" spans="8:13">
      <c r="H137" s="73">
        <v>135</v>
      </c>
      <c r="I137" s="72" t="e">
        <f>IF(ISTEXT('VR-PROP'!#REF!),"DESCARTADO",'VR-PROP'!#REF!)</f>
        <v>#REF!</v>
      </c>
      <c r="J137" s="72" t="e">
        <f>IF(ISTEXT('VR-PROP'!#REF!),"DESCARTADO",'VR-PROP'!#REF!)</f>
        <v>#REF!</v>
      </c>
      <c r="M137" s="43" t="e">
        <f>IF(AND(ISTEXT('VR-PROP'!#REF!),'VR-PROP'!#REF!=""),"DESCARTADO",'VR-PROP'!#REF!)</f>
        <v>#REF!</v>
      </c>
    </row>
    <row r="138" spans="8:13">
      <c r="H138" s="73">
        <v>136</v>
      </c>
      <c r="I138" s="72" t="e">
        <f>IF(ISTEXT('VR-PROP'!#REF!),"DESCARTADO",'VR-PROP'!#REF!)</f>
        <v>#REF!</v>
      </c>
      <c r="J138" s="72" t="e">
        <f>IF(ISTEXT('VR-PROP'!#REF!),"DESCARTADO",'VR-PROP'!#REF!)</f>
        <v>#REF!</v>
      </c>
      <c r="M138" s="43" t="e">
        <f>IF(AND(ISTEXT('VR-PROP'!#REF!),'VR-PROP'!#REF!=""),"DESCARTADO",'VR-PROP'!#REF!)</f>
        <v>#REF!</v>
      </c>
    </row>
    <row r="139" spans="8:13">
      <c r="H139" s="73">
        <v>137</v>
      </c>
      <c r="I139" s="72" t="e">
        <f>IF(ISTEXT('VR-PROP'!#REF!),"DESCARTADO",'VR-PROP'!#REF!)</f>
        <v>#REF!</v>
      </c>
      <c r="J139" s="72" t="e">
        <f>IF(ISTEXT('VR-PROP'!#REF!),"DESCARTADO",'VR-PROP'!#REF!)</f>
        <v>#REF!</v>
      </c>
      <c r="M139" s="43" t="e">
        <f>IF(AND(ISTEXT('VR-PROP'!#REF!),'VR-PROP'!#REF!=""),"DESCARTADO",'VR-PROP'!#REF!)</f>
        <v>#REF!</v>
      </c>
    </row>
    <row r="140" spans="8:13">
      <c r="H140" s="73">
        <v>138</v>
      </c>
      <c r="I140" s="72" t="e">
        <f>IF(ISTEXT('VR-PROP'!#REF!),"DESCARTADO",'VR-PROP'!#REF!)</f>
        <v>#REF!</v>
      </c>
      <c r="J140" s="72" t="e">
        <f>IF(ISTEXT('VR-PROP'!#REF!),"DESCARTADO",'VR-PROP'!#REF!)</f>
        <v>#REF!</v>
      </c>
      <c r="M140" s="43" t="e">
        <f>IF(AND(ISTEXT('VR-PROP'!#REF!),'VR-PROP'!#REF!=""),"DESCARTADO",'VR-PROP'!#REF!)</f>
        <v>#REF!</v>
      </c>
    </row>
    <row r="141" spans="8:13">
      <c r="H141" s="73">
        <v>139</v>
      </c>
      <c r="I141" s="72" t="e">
        <f>IF(ISTEXT('VR-PROP'!#REF!),"DESCARTADO",'VR-PROP'!#REF!)</f>
        <v>#REF!</v>
      </c>
      <c r="J141" s="72" t="e">
        <f>IF(ISTEXT('VR-PROP'!#REF!),"DESCARTADO",'VR-PROP'!#REF!)</f>
        <v>#REF!</v>
      </c>
      <c r="M141" s="43" t="e">
        <f>IF(AND(ISTEXT('VR-PROP'!#REF!),'VR-PROP'!#REF!=""),"DESCARTADO",'VR-PROP'!#REF!)</f>
        <v>#REF!</v>
      </c>
    </row>
    <row r="142" spans="8:13">
      <c r="H142" s="73">
        <v>140</v>
      </c>
      <c r="I142" s="72" t="e">
        <f>IF(ISTEXT('VR-PROP'!#REF!),"DESCARTADO",'VR-PROP'!#REF!)</f>
        <v>#REF!</v>
      </c>
      <c r="J142" s="72" t="e">
        <f>IF(ISTEXT('VR-PROP'!#REF!),"DESCARTADO",'VR-PROP'!#REF!)</f>
        <v>#REF!</v>
      </c>
      <c r="M142" s="43" t="e">
        <f>IF(AND(ISTEXT('VR-PROP'!#REF!),'VR-PROP'!#REF!=""),"DESCARTADO",'VR-PROP'!#REF!)</f>
        <v>#REF!</v>
      </c>
    </row>
    <row r="143" spans="8:13">
      <c r="H143" s="73">
        <v>141</v>
      </c>
      <c r="I143" s="72" t="e">
        <f>IF(ISTEXT('VR-PROP'!#REF!),"DESCARTADO",'VR-PROP'!#REF!)</f>
        <v>#REF!</v>
      </c>
      <c r="J143" s="72" t="e">
        <f>IF(ISTEXT('VR-PROP'!#REF!),"DESCARTADO",'VR-PROP'!#REF!)</f>
        <v>#REF!</v>
      </c>
      <c r="M143" s="43" t="e">
        <f>IF(AND(ISTEXT('VR-PROP'!#REF!),'VR-PROP'!#REF!=""),"DESCARTADO",'VR-PROP'!#REF!)</f>
        <v>#REF!</v>
      </c>
    </row>
    <row r="144" spans="8:13">
      <c r="H144" s="73">
        <v>142</v>
      </c>
      <c r="I144" s="72" t="e">
        <f>IF(ISTEXT('VR-PROP'!#REF!),"DESCARTADO",'VR-PROP'!#REF!)</f>
        <v>#REF!</v>
      </c>
      <c r="J144" s="72" t="e">
        <f>IF(ISTEXT('VR-PROP'!#REF!),"DESCARTADO",'VR-PROP'!#REF!)</f>
        <v>#REF!</v>
      </c>
      <c r="M144" s="43" t="e">
        <f>IF(AND(ISTEXT('VR-PROP'!#REF!),'VR-PROP'!#REF!=""),"DESCARTADO",'VR-PROP'!#REF!)</f>
        <v>#REF!</v>
      </c>
    </row>
    <row r="145" spans="8:13">
      <c r="H145" s="73">
        <v>143</v>
      </c>
      <c r="I145" s="72" t="e">
        <f>IF(ISTEXT('VR-PROP'!#REF!),"DESCARTADO",'VR-PROP'!#REF!)</f>
        <v>#REF!</v>
      </c>
      <c r="J145" s="72" t="e">
        <f>IF(ISTEXT('VR-PROP'!#REF!),"DESCARTADO",'VR-PROP'!#REF!)</f>
        <v>#REF!</v>
      </c>
      <c r="M145" s="43" t="e">
        <f>IF(AND(ISTEXT('VR-PROP'!#REF!),'VR-PROP'!#REF!=""),"DESCARTADO",'VR-PROP'!#REF!)</f>
        <v>#REF!</v>
      </c>
    </row>
    <row r="146" spans="8:13">
      <c r="H146" s="73">
        <v>144</v>
      </c>
      <c r="I146" s="72" t="e">
        <f>IF(ISTEXT('VR-PROP'!#REF!),"DESCARTADO",'VR-PROP'!#REF!)</f>
        <v>#REF!</v>
      </c>
      <c r="J146" s="72" t="e">
        <f>IF(ISTEXT('VR-PROP'!#REF!),"DESCARTADO",'VR-PROP'!#REF!)</f>
        <v>#REF!</v>
      </c>
      <c r="M146" s="43" t="e">
        <f>IF(AND(ISTEXT('VR-PROP'!#REF!),'VR-PROP'!#REF!=""),"DESCARTADO",'VR-PROP'!#REF!)</f>
        <v>#REF!</v>
      </c>
    </row>
    <row r="147" spans="8:13">
      <c r="H147" s="73">
        <v>145</v>
      </c>
      <c r="I147" s="72" t="e">
        <f>IF(ISTEXT('VR-PROP'!#REF!),"DESCARTADO",'VR-PROP'!#REF!)</f>
        <v>#REF!</v>
      </c>
      <c r="J147" s="72" t="e">
        <f>IF(ISTEXT('VR-PROP'!#REF!),"DESCARTADO",'VR-PROP'!#REF!)</f>
        <v>#REF!</v>
      </c>
      <c r="M147" s="43" t="e">
        <f>IF(AND(ISTEXT('VR-PROP'!#REF!),'VR-PROP'!#REF!=""),"DESCARTADO",'VR-PROP'!#REF!)</f>
        <v>#REF!</v>
      </c>
    </row>
    <row r="148" spans="8:13">
      <c r="H148" s="73">
        <v>146</v>
      </c>
      <c r="I148" s="72" t="e">
        <f>IF(ISTEXT('VR-PROP'!#REF!),"DESCARTADO",'VR-PROP'!#REF!)</f>
        <v>#REF!</v>
      </c>
      <c r="J148" s="72" t="e">
        <f>IF(ISTEXT('VR-PROP'!#REF!),"DESCARTADO",'VR-PROP'!#REF!)</f>
        <v>#REF!</v>
      </c>
      <c r="M148" s="43" t="e">
        <f>IF(AND(ISTEXT('VR-PROP'!#REF!),'VR-PROP'!#REF!=""),"DESCARTADO",'VR-PROP'!#REF!)</f>
        <v>#REF!</v>
      </c>
    </row>
    <row r="149" spans="8:13">
      <c r="H149" s="73">
        <v>147</v>
      </c>
      <c r="I149" s="72" t="e">
        <f>IF(ISTEXT('VR-PROP'!#REF!),"DESCARTADO",'VR-PROP'!#REF!)</f>
        <v>#REF!</v>
      </c>
      <c r="J149" s="72" t="e">
        <f>IF(ISTEXT('VR-PROP'!#REF!),"DESCARTADO",'VR-PROP'!#REF!)</f>
        <v>#REF!</v>
      </c>
      <c r="M149" s="43" t="e">
        <f>IF(AND(ISTEXT('VR-PROP'!#REF!),'VR-PROP'!#REF!=""),"DESCARTADO",'VR-PROP'!#REF!)</f>
        <v>#REF!</v>
      </c>
    </row>
    <row r="150" spans="8:13">
      <c r="H150" s="73">
        <v>148</v>
      </c>
      <c r="I150" s="72" t="e">
        <f>IF(ISTEXT('VR-PROP'!#REF!),"DESCARTADO",'VR-PROP'!#REF!)</f>
        <v>#REF!</v>
      </c>
      <c r="J150" s="72" t="e">
        <f>IF(ISTEXT('VR-PROP'!#REF!),"DESCARTADO",'VR-PROP'!#REF!)</f>
        <v>#REF!</v>
      </c>
      <c r="M150" s="43" t="e">
        <f>IF(AND(ISTEXT('VR-PROP'!#REF!),'VR-PROP'!#REF!=""),"DESCARTADO",'VR-PROP'!#REF!)</f>
        <v>#REF!</v>
      </c>
    </row>
    <row r="151" spans="8:13">
      <c r="H151" s="73">
        <v>149</v>
      </c>
      <c r="I151" s="72" t="e">
        <f>IF(ISTEXT('VR-PROP'!#REF!),"DESCARTADO",'VR-PROP'!#REF!)</f>
        <v>#REF!</v>
      </c>
      <c r="J151" s="72" t="e">
        <f>IF(ISTEXT('VR-PROP'!#REF!),"DESCARTADO",'VR-PROP'!#REF!)</f>
        <v>#REF!</v>
      </c>
      <c r="M151" s="43" t="e">
        <f>IF(AND(ISTEXT('VR-PROP'!#REF!),'VR-PROP'!#REF!=""),"DESCARTADO",'VR-PROP'!#REF!)</f>
        <v>#REF!</v>
      </c>
    </row>
    <row r="152" spans="8:13">
      <c r="H152" s="73">
        <v>150</v>
      </c>
      <c r="I152" s="72" t="e">
        <f>IF(ISTEXT('VR-PROP'!#REF!),"DESCARTADO",'VR-PROP'!#REF!)</f>
        <v>#REF!</v>
      </c>
      <c r="J152" s="72" t="e">
        <f>IF(ISTEXT('VR-PROP'!#REF!),"DESCARTADO",'VR-PROP'!#REF!)</f>
        <v>#REF!</v>
      </c>
      <c r="M152" s="43" t="e">
        <f>IF(AND(ISTEXT('VR-PROP'!#REF!),'VR-PROP'!#REF!=""),"DESCARTADO",'VR-PROP'!#REF!)</f>
        <v>#REF!</v>
      </c>
    </row>
    <row r="153" spans="8:13">
      <c r="H153" s="73">
        <v>151</v>
      </c>
      <c r="I153" s="72" t="e">
        <f>IF(ISTEXT('VR-PROP'!#REF!),"DESCARTADO",'VR-PROP'!#REF!)</f>
        <v>#REF!</v>
      </c>
      <c r="J153" s="72" t="e">
        <f>IF(ISTEXT('VR-PROP'!#REF!),"DESCARTADO",'VR-PROP'!#REF!)</f>
        <v>#REF!</v>
      </c>
      <c r="M153" s="43" t="e">
        <f>IF(AND(ISTEXT('VR-PROP'!#REF!),'VR-PROP'!#REF!=""),"DESCARTADO",'VR-PROP'!#REF!)</f>
        <v>#REF!</v>
      </c>
    </row>
    <row r="154" spans="8:13">
      <c r="H154" s="73">
        <v>152</v>
      </c>
      <c r="I154" s="72" t="e">
        <f>IF(ISTEXT('VR-PROP'!#REF!),"DESCARTADO",'VR-PROP'!#REF!)</f>
        <v>#REF!</v>
      </c>
      <c r="J154" s="72" t="e">
        <f>IF(ISTEXT('VR-PROP'!#REF!),"DESCARTADO",'VR-PROP'!#REF!)</f>
        <v>#REF!</v>
      </c>
      <c r="M154" s="43" t="e">
        <f>IF(AND(ISTEXT('VR-PROP'!#REF!),'VR-PROP'!#REF!=""),"DESCARTADO",'VR-PROP'!#REF!)</f>
        <v>#REF!</v>
      </c>
    </row>
    <row r="155" spans="8:13">
      <c r="H155" s="73">
        <v>153</v>
      </c>
      <c r="I155" s="72" t="e">
        <f>IF(ISTEXT('VR-PROP'!#REF!),"DESCARTADO",'VR-PROP'!#REF!)</f>
        <v>#REF!</v>
      </c>
      <c r="J155" s="72" t="e">
        <f>IF(ISTEXT('VR-PROP'!#REF!),"DESCARTADO",'VR-PROP'!#REF!)</f>
        <v>#REF!</v>
      </c>
      <c r="M155" s="43" t="e">
        <f>IF(AND(ISTEXT('VR-PROP'!#REF!),'VR-PROP'!#REF!=""),"DESCARTADO",'VR-PROP'!#REF!)</f>
        <v>#REF!</v>
      </c>
    </row>
    <row r="156" spans="8:13">
      <c r="H156" s="73">
        <v>154</v>
      </c>
      <c r="I156" s="72" t="e">
        <f>IF(ISTEXT('VR-PROP'!#REF!),"DESCARTADO",'VR-PROP'!#REF!)</f>
        <v>#REF!</v>
      </c>
      <c r="J156" s="72" t="e">
        <f>IF(ISTEXT('VR-PROP'!#REF!),"DESCARTADO",'VR-PROP'!#REF!)</f>
        <v>#REF!</v>
      </c>
      <c r="M156" s="43" t="e">
        <f>IF(AND(ISTEXT('VR-PROP'!#REF!),'VR-PROP'!#REF!=""),"DESCARTADO",'VR-PROP'!#REF!)</f>
        <v>#REF!</v>
      </c>
    </row>
    <row r="157" spans="8:13">
      <c r="H157" s="73">
        <v>155</v>
      </c>
      <c r="I157" s="72" t="e">
        <f>IF(ISTEXT('VR-PROP'!#REF!),"DESCARTADO",'VR-PROP'!#REF!)</f>
        <v>#REF!</v>
      </c>
      <c r="J157" s="72" t="e">
        <f>IF(ISTEXT('VR-PROP'!#REF!),"DESCARTADO",'VR-PROP'!#REF!)</f>
        <v>#REF!</v>
      </c>
      <c r="M157" s="43" t="e">
        <f>IF(AND(ISTEXT('VR-PROP'!#REF!),'VR-PROP'!#REF!=""),"DESCARTADO",'VR-PROP'!#REF!)</f>
        <v>#REF!</v>
      </c>
    </row>
    <row r="158" spans="8:13">
      <c r="H158" s="73">
        <v>156</v>
      </c>
      <c r="I158" s="72" t="e">
        <f>IF(ISTEXT('VR-PROP'!#REF!),"DESCARTADO",'VR-PROP'!#REF!)</f>
        <v>#REF!</v>
      </c>
      <c r="J158" s="72" t="e">
        <f>IF(ISTEXT('VR-PROP'!#REF!),"DESCARTADO",'VR-PROP'!#REF!)</f>
        <v>#REF!</v>
      </c>
      <c r="M158" s="43" t="e">
        <f>IF(AND(ISTEXT('VR-PROP'!#REF!),'VR-PROP'!#REF!=""),"DESCARTADO",'VR-PROP'!#REF!)</f>
        <v>#REF!</v>
      </c>
    </row>
    <row r="159" spans="8:13">
      <c r="H159" s="73">
        <v>157</v>
      </c>
      <c r="I159" s="72" t="e">
        <f>IF(ISTEXT('VR-PROP'!#REF!),"DESCARTADO",'VR-PROP'!#REF!)</f>
        <v>#REF!</v>
      </c>
      <c r="J159" s="72" t="e">
        <f>IF(ISTEXT('VR-PROP'!#REF!),"DESCARTADO",'VR-PROP'!#REF!)</f>
        <v>#REF!</v>
      </c>
      <c r="M159" s="43" t="e">
        <f>IF(AND(ISTEXT('VR-PROP'!#REF!),'VR-PROP'!#REF!=""),"DESCARTADO",'VR-PROP'!#REF!)</f>
        <v>#REF!</v>
      </c>
    </row>
    <row r="160" spans="8:13">
      <c r="H160" s="73">
        <v>158</v>
      </c>
      <c r="I160" s="72" t="e">
        <f>IF(ISTEXT('VR-PROP'!#REF!),"DESCARTADO",'VR-PROP'!#REF!)</f>
        <v>#REF!</v>
      </c>
      <c r="J160" s="72" t="e">
        <f>IF(ISTEXT('VR-PROP'!#REF!),"DESCARTADO",'VR-PROP'!#REF!)</f>
        <v>#REF!</v>
      </c>
      <c r="M160" s="43" t="e">
        <f>IF(AND(ISTEXT('VR-PROP'!#REF!),'VR-PROP'!#REF!=""),"DESCARTADO",'VR-PROP'!#REF!)</f>
        <v>#REF!</v>
      </c>
    </row>
    <row r="161" spans="8:13">
      <c r="H161" s="73">
        <v>159</v>
      </c>
      <c r="I161" s="72" t="e">
        <f>IF(ISTEXT('VR-PROP'!#REF!),"DESCARTADO",'VR-PROP'!#REF!)</f>
        <v>#REF!</v>
      </c>
      <c r="J161" s="72" t="e">
        <f>IF(ISTEXT('VR-PROP'!#REF!),"DESCARTADO",'VR-PROP'!#REF!)</f>
        <v>#REF!</v>
      </c>
      <c r="M161" s="43" t="e">
        <f>IF(AND(ISTEXT('VR-PROP'!#REF!),'VR-PROP'!#REF!=""),"DESCARTADO",'VR-PROP'!#REF!)</f>
        <v>#REF!</v>
      </c>
    </row>
    <row r="162" spans="8:13">
      <c r="H162" s="73">
        <v>160</v>
      </c>
      <c r="I162" s="72" t="e">
        <f>IF(ISTEXT('VR-PROP'!#REF!),"DESCARTADO",'VR-PROP'!#REF!)</f>
        <v>#REF!</v>
      </c>
      <c r="J162" s="72" t="e">
        <f>IF(ISTEXT('VR-PROP'!#REF!),"DESCARTADO",'VR-PROP'!#REF!)</f>
        <v>#REF!</v>
      </c>
      <c r="M162" s="43" t="e">
        <f>IF(AND(ISTEXT('VR-PROP'!#REF!),'VR-PROP'!#REF!=""),"DESCARTADO",'VR-PROP'!#REF!)</f>
        <v>#REF!</v>
      </c>
    </row>
    <row r="163" spans="8:13">
      <c r="H163" s="73">
        <v>161</v>
      </c>
      <c r="I163" s="72" t="e">
        <f>IF(ISTEXT('VR-PROP'!#REF!),"DESCARTADO",'VR-PROP'!#REF!)</f>
        <v>#REF!</v>
      </c>
      <c r="J163" s="72" t="e">
        <f>IF(ISTEXT('VR-PROP'!#REF!),"DESCARTADO",'VR-PROP'!#REF!)</f>
        <v>#REF!</v>
      </c>
      <c r="M163" s="43" t="e">
        <f>IF(AND(ISTEXT('VR-PROP'!#REF!),'VR-PROP'!#REF!=""),"DESCARTADO",'VR-PROP'!#REF!)</f>
        <v>#REF!</v>
      </c>
    </row>
    <row r="164" spans="8:13">
      <c r="H164" s="73">
        <v>162</v>
      </c>
      <c r="I164" s="72" t="e">
        <f>IF(ISTEXT('VR-PROP'!#REF!),"DESCARTADO",'VR-PROP'!#REF!)</f>
        <v>#REF!</v>
      </c>
      <c r="J164" s="72" t="e">
        <f>IF(ISTEXT('VR-PROP'!#REF!),"DESCARTADO",'VR-PROP'!#REF!)</f>
        <v>#REF!</v>
      </c>
      <c r="M164" s="43" t="e">
        <f>IF(AND(ISTEXT('VR-PROP'!#REF!),'VR-PROP'!#REF!=""),"DESCARTADO",'VR-PROP'!#REF!)</f>
        <v>#REF!</v>
      </c>
    </row>
    <row r="165" spans="8:13">
      <c r="H165" s="73">
        <v>163</v>
      </c>
      <c r="I165" s="72" t="e">
        <f>IF(ISTEXT('VR-PROP'!#REF!),"DESCARTADO",'VR-PROP'!#REF!)</f>
        <v>#REF!</v>
      </c>
      <c r="J165" s="72" t="e">
        <f>IF(ISTEXT('VR-PROP'!#REF!),"DESCARTADO",'VR-PROP'!#REF!)</f>
        <v>#REF!</v>
      </c>
      <c r="M165" s="43" t="e">
        <f>IF(AND(ISTEXT('VR-PROP'!#REF!),'VR-PROP'!#REF!=""),"DESCARTADO",'VR-PROP'!#REF!)</f>
        <v>#REF!</v>
      </c>
    </row>
    <row r="166" spans="8:13">
      <c r="H166" s="73">
        <v>164</v>
      </c>
      <c r="I166" s="72" t="e">
        <f>IF(ISTEXT('VR-PROP'!#REF!),"DESCARTADO",'VR-PROP'!#REF!)</f>
        <v>#REF!</v>
      </c>
      <c r="J166" s="72" t="e">
        <f>IF(ISTEXT('VR-PROP'!#REF!),"DESCARTADO",'VR-PROP'!#REF!)</f>
        <v>#REF!</v>
      </c>
      <c r="M166" s="43" t="e">
        <f>IF(AND(ISTEXT('VR-PROP'!#REF!),'VR-PROP'!#REF!=""),"DESCARTADO",'VR-PROP'!#REF!)</f>
        <v>#REF!</v>
      </c>
    </row>
    <row r="167" spans="8:13">
      <c r="H167" s="73">
        <v>165</v>
      </c>
      <c r="I167" s="72" t="e">
        <f>IF(ISTEXT('VR-PROP'!#REF!),"DESCARTADO",'VR-PROP'!#REF!)</f>
        <v>#REF!</v>
      </c>
      <c r="J167" s="72" t="e">
        <f>IF(ISTEXT('VR-PROP'!#REF!),"DESCARTADO",'VR-PROP'!#REF!)</f>
        <v>#REF!</v>
      </c>
      <c r="M167" s="43" t="e">
        <f>IF(AND(ISTEXT('VR-PROP'!#REF!),'VR-PROP'!#REF!=""),"DESCARTADO",'VR-PROP'!#REF!)</f>
        <v>#REF!</v>
      </c>
    </row>
    <row r="168" spans="8:13">
      <c r="H168" s="73">
        <v>166</v>
      </c>
      <c r="I168" s="72" t="e">
        <f>IF(ISTEXT('VR-PROP'!#REF!),"DESCARTADO",'VR-PROP'!#REF!)</f>
        <v>#REF!</v>
      </c>
      <c r="J168" s="72" t="e">
        <f>IF(ISTEXT('VR-PROP'!#REF!),"DESCARTADO",'VR-PROP'!#REF!)</f>
        <v>#REF!</v>
      </c>
      <c r="M168" s="43" t="e">
        <f>IF(AND(ISTEXT('VR-PROP'!#REF!),'VR-PROP'!#REF!=""),"DESCARTADO",'VR-PROP'!#REF!)</f>
        <v>#REF!</v>
      </c>
    </row>
    <row r="169" spans="8:13">
      <c r="H169" s="73">
        <v>167</v>
      </c>
      <c r="I169" s="72" t="e">
        <f>IF(ISTEXT('VR-PROP'!#REF!),"DESCARTADO",'VR-PROP'!#REF!)</f>
        <v>#REF!</v>
      </c>
      <c r="J169" s="72" t="e">
        <f>IF(ISTEXT('VR-PROP'!#REF!),"DESCARTADO",'VR-PROP'!#REF!)</f>
        <v>#REF!</v>
      </c>
      <c r="M169" s="43" t="e">
        <f>IF(AND(ISTEXT('VR-PROP'!#REF!),'VR-PROP'!#REF!=""),"DESCARTADO",'VR-PROP'!#REF!)</f>
        <v>#REF!</v>
      </c>
    </row>
    <row r="170" spans="8:13">
      <c r="H170" s="73">
        <v>168</v>
      </c>
      <c r="I170" s="72" t="e">
        <f>IF(ISTEXT('VR-PROP'!#REF!),"DESCARTADO",'VR-PROP'!#REF!)</f>
        <v>#REF!</v>
      </c>
      <c r="J170" s="72" t="e">
        <f>IF(ISTEXT('VR-PROP'!#REF!),"DESCARTADO",'VR-PROP'!#REF!)</f>
        <v>#REF!</v>
      </c>
      <c r="M170" s="43" t="e">
        <f>IF(AND(ISTEXT('VR-PROP'!#REF!),'VR-PROP'!#REF!=""),"DESCARTADO",'VR-PROP'!#REF!)</f>
        <v>#REF!</v>
      </c>
    </row>
    <row r="171" spans="8:13">
      <c r="H171" s="73">
        <v>169</v>
      </c>
      <c r="I171" s="72" t="e">
        <f>IF(ISTEXT('VR-PROP'!#REF!),"DESCARTADO",'VR-PROP'!#REF!)</f>
        <v>#REF!</v>
      </c>
      <c r="J171" s="72" t="e">
        <f>IF(ISTEXT('VR-PROP'!#REF!),"DESCARTADO",'VR-PROP'!#REF!)</f>
        <v>#REF!</v>
      </c>
      <c r="M171" s="43" t="e">
        <f>IF(AND(ISTEXT('VR-PROP'!#REF!),'VR-PROP'!#REF!=""),"DESCARTADO",'VR-PROP'!#REF!)</f>
        <v>#REF!</v>
      </c>
    </row>
    <row r="172" spans="8:13">
      <c r="H172" s="73">
        <v>170</v>
      </c>
      <c r="I172" s="72" t="e">
        <f>IF(ISTEXT('VR-PROP'!#REF!),"DESCARTADO",'VR-PROP'!#REF!)</f>
        <v>#REF!</v>
      </c>
      <c r="J172" s="72" t="e">
        <f>IF(ISTEXT('VR-PROP'!#REF!),"DESCARTADO",'VR-PROP'!#REF!)</f>
        <v>#REF!</v>
      </c>
      <c r="M172" s="43" t="e">
        <f>IF(AND(ISTEXT('VR-PROP'!#REF!),'VR-PROP'!#REF!=""),"DESCARTADO",'VR-PROP'!#REF!)</f>
        <v>#REF!</v>
      </c>
    </row>
    <row r="173" spans="8:13">
      <c r="H173" s="73">
        <v>171</v>
      </c>
      <c r="I173" s="72" t="e">
        <f>IF(ISTEXT('VR-PROP'!#REF!),"DESCARTADO",'VR-PROP'!#REF!)</f>
        <v>#REF!</v>
      </c>
      <c r="J173" s="72" t="e">
        <f>IF(ISTEXT('VR-PROP'!#REF!),"DESCARTADO",'VR-PROP'!#REF!)</f>
        <v>#REF!</v>
      </c>
      <c r="M173" s="43" t="e">
        <f>IF(AND(ISTEXT('VR-PROP'!#REF!),'VR-PROP'!#REF!=""),"DESCARTADO",'VR-PROP'!#REF!)</f>
        <v>#REF!</v>
      </c>
    </row>
    <row r="174" spans="8:13">
      <c r="H174" s="73">
        <v>172</v>
      </c>
      <c r="I174" s="72" t="e">
        <f>IF(ISTEXT('VR-PROP'!#REF!),"DESCARTADO",'VR-PROP'!#REF!)</f>
        <v>#REF!</v>
      </c>
      <c r="J174" s="72" t="e">
        <f>IF(ISTEXT('VR-PROP'!#REF!),"DESCARTADO",'VR-PROP'!#REF!)</f>
        <v>#REF!</v>
      </c>
      <c r="M174" s="43" t="e">
        <f>IF(AND(ISTEXT('VR-PROP'!#REF!),'VR-PROP'!#REF!=""),"DESCARTADO",'VR-PROP'!#REF!)</f>
        <v>#REF!</v>
      </c>
    </row>
    <row r="175" spans="8:13">
      <c r="H175" s="73">
        <v>173</v>
      </c>
      <c r="I175" s="72" t="e">
        <f>IF(ISTEXT('VR-PROP'!#REF!),"DESCARTADO",'VR-PROP'!#REF!)</f>
        <v>#REF!</v>
      </c>
      <c r="J175" s="72" t="e">
        <f>IF(ISTEXT('VR-PROP'!#REF!),"DESCARTADO",'VR-PROP'!#REF!)</f>
        <v>#REF!</v>
      </c>
      <c r="M175" s="43" t="e">
        <f>IF(AND(ISTEXT('VR-PROP'!#REF!),'VR-PROP'!#REF!=""),"DESCARTADO",'VR-PROP'!#REF!)</f>
        <v>#REF!</v>
      </c>
    </row>
    <row r="176" spans="8:13">
      <c r="H176" s="73">
        <v>174</v>
      </c>
      <c r="I176" s="72" t="e">
        <f>IF(ISTEXT('VR-PROP'!#REF!),"DESCARTADO",'VR-PROP'!#REF!)</f>
        <v>#REF!</v>
      </c>
      <c r="J176" s="72" t="e">
        <f>IF(ISTEXT('VR-PROP'!#REF!),"DESCARTADO",'VR-PROP'!#REF!)</f>
        <v>#REF!</v>
      </c>
      <c r="M176" s="43" t="e">
        <f>IF(AND(ISTEXT('VR-PROP'!#REF!),'VR-PROP'!#REF!=""),"DESCARTADO",'VR-PROP'!#REF!)</f>
        <v>#REF!</v>
      </c>
    </row>
    <row r="177" spans="8:13">
      <c r="H177" s="73">
        <v>175</v>
      </c>
      <c r="I177" s="72" t="e">
        <f>IF(ISTEXT('VR-PROP'!#REF!),"DESCARTADO",'VR-PROP'!#REF!)</f>
        <v>#REF!</v>
      </c>
      <c r="J177" s="72" t="e">
        <f>IF(ISTEXT('VR-PROP'!#REF!),"DESCARTADO",'VR-PROP'!#REF!)</f>
        <v>#REF!</v>
      </c>
      <c r="M177" s="43" t="e">
        <f>IF(AND(ISTEXT('VR-PROP'!#REF!),'VR-PROP'!#REF!=""),"DESCARTADO",'VR-PROP'!#REF!)</f>
        <v>#REF!</v>
      </c>
    </row>
    <row r="178" spans="8:13">
      <c r="H178" s="73">
        <v>176</v>
      </c>
      <c r="I178" s="72" t="e">
        <f>IF(ISTEXT('VR-PROP'!#REF!),"DESCARTADO",'VR-PROP'!#REF!)</f>
        <v>#REF!</v>
      </c>
      <c r="J178" s="72" t="e">
        <f>IF(ISTEXT('VR-PROP'!#REF!),"DESCARTADO",'VR-PROP'!#REF!)</f>
        <v>#REF!</v>
      </c>
      <c r="M178" s="43" t="e">
        <f>IF(AND(ISTEXT('VR-PROP'!#REF!),'VR-PROP'!#REF!=""),"DESCARTADO",'VR-PROP'!#REF!)</f>
        <v>#REF!</v>
      </c>
    </row>
    <row r="179" spans="8:13">
      <c r="H179" s="73">
        <v>177</v>
      </c>
      <c r="I179" s="72" t="e">
        <f>IF(ISTEXT('VR-PROP'!#REF!),"DESCARTADO",'VR-PROP'!#REF!)</f>
        <v>#REF!</v>
      </c>
      <c r="J179" s="72" t="e">
        <f>IF(ISTEXT('VR-PROP'!#REF!),"DESCARTADO",'VR-PROP'!#REF!)</f>
        <v>#REF!</v>
      </c>
      <c r="M179" s="43" t="e">
        <f>IF(AND(ISTEXT('VR-PROP'!#REF!),'VR-PROP'!#REF!=""),"DESCARTADO",'VR-PROP'!#REF!)</f>
        <v>#REF!</v>
      </c>
    </row>
    <row r="180" spans="8:13">
      <c r="H180" s="73">
        <v>178</v>
      </c>
      <c r="I180" s="72" t="e">
        <f>IF(ISTEXT('VR-PROP'!#REF!),"DESCARTADO",'VR-PROP'!#REF!)</f>
        <v>#REF!</v>
      </c>
      <c r="J180" s="72" t="e">
        <f>IF(ISTEXT('VR-PROP'!#REF!),"DESCARTADO",'VR-PROP'!#REF!)</f>
        <v>#REF!</v>
      </c>
      <c r="M180" s="43" t="e">
        <f>IF(AND(ISTEXT('VR-PROP'!#REF!),'VR-PROP'!#REF!=""),"DESCARTADO",'VR-PROP'!#REF!)</f>
        <v>#REF!</v>
      </c>
    </row>
    <row r="181" spans="8:13">
      <c r="H181" s="73">
        <v>179</v>
      </c>
      <c r="I181" s="72" t="e">
        <f>IF(ISTEXT('VR-PROP'!#REF!),"DESCARTADO",'VR-PROP'!#REF!)</f>
        <v>#REF!</v>
      </c>
      <c r="J181" s="72" t="e">
        <f>IF(ISTEXT('VR-PROP'!#REF!),"DESCARTADO",'VR-PROP'!#REF!)</f>
        <v>#REF!</v>
      </c>
      <c r="M181" s="43" t="e">
        <f>IF(AND(ISTEXT('VR-PROP'!#REF!),'VR-PROP'!#REF!=""),"DESCARTADO",'VR-PROP'!#REF!)</f>
        <v>#REF!</v>
      </c>
    </row>
    <row r="182" spans="8:13">
      <c r="H182" s="73">
        <v>180</v>
      </c>
      <c r="I182" s="72" t="e">
        <f>IF(ISTEXT('VR-PROP'!#REF!),"DESCARTADO",'VR-PROP'!#REF!)</f>
        <v>#REF!</v>
      </c>
      <c r="J182" s="72" t="e">
        <f>IF(ISTEXT('VR-PROP'!#REF!),"DESCARTADO",'VR-PROP'!#REF!)</f>
        <v>#REF!</v>
      </c>
      <c r="M182" s="43" t="e">
        <f>IF(AND(ISTEXT('VR-PROP'!#REF!),'VR-PROP'!#REF!=""),"DESCARTADO",'VR-PROP'!#REF!)</f>
        <v>#REF!</v>
      </c>
    </row>
    <row r="183" spans="8:13">
      <c r="H183" s="73">
        <v>181</v>
      </c>
      <c r="I183" s="72" t="e">
        <f>IF(ISTEXT('VR-PROP'!#REF!),"DESCARTADO",'VR-PROP'!#REF!)</f>
        <v>#REF!</v>
      </c>
      <c r="J183" s="72" t="e">
        <f>IF(ISTEXT('VR-PROP'!#REF!),"DESCARTADO",'VR-PROP'!#REF!)</f>
        <v>#REF!</v>
      </c>
      <c r="M183" s="43" t="e">
        <f>IF(AND(ISTEXT('VR-PROP'!#REF!),'VR-PROP'!#REF!=""),"DESCARTADO",'VR-PROP'!#REF!)</f>
        <v>#REF!</v>
      </c>
    </row>
    <row r="184" spans="8:13">
      <c r="H184" s="73">
        <v>182</v>
      </c>
      <c r="I184" s="72" t="e">
        <f>IF(ISTEXT('VR-PROP'!#REF!),"DESCARTADO",'VR-PROP'!#REF!)</f>
        <v>#REF!</v>
      </c>
      <c r="J184" s="72" t="e">
        <f>IF(ISTEXT('VR-PROP'!#REF!),"DESCARTADO",'VR-PROP'!#REF!)</f>
        <v>#REF!</v>
      </c>
      <c r="M184" s="43" t="e">
        <f>IF(AND(ISTEXT('VR-PROP'!#REF!),'VR-PROP'!#REF!=""),"DESCARTADO",'VR-PROP'!#REF!)</f>
        <v>#REF!</v>
      </c>
    </row>
    <row r="185" spans="8:13">
      <c r="H185" s="73">
        <v>183</v>
      </c>
      <c r="I185" s="72" t="e">
        <f>IF(ISTEXT('VR-PROP'!#REF!),"DESCARTADO",'VR-PROP'!#REF!)</f>
        <v>#REF!</v>
      </c>
      <c r="J185" s="72" t="e">
        <f>IF(ISTEXT('VR-PROP'!#REF!),"DESCARTADO",'VR-PROP'!#REF!)</f>
        <v>#REF!</v>
      </c>
      <c r="M185" s="43" t="e">
        <f>IF(AND(ISTEXT('VR-PROP'!#REF!),'VR-PROP'!#REF!=""),"DESCARTADO",'VR-PROP'!#REF!)</f>
        <v>#REF!</v>
      </c>
    </row>
    <row r="186" spans="8:13">
      <c r="H186" s="73">
        <v>184</v>
      </c>
      <c r="I186" s="72" t="e">
        <f>IF(ISTEXT('VR-PROP'!#REF!),"DESCARTADO",'VR-PROP'!#REF!)</f>
        <v>#REF!</v>
      </c>
      <c r="J186" s="72" t="e">
        <f>IF(ISTEXT('VR-PROP'!#REF!),"DESCARTADO",'VR-PROP'!#REF!)</f>
        <v>#REF!</v>
      </c>
      <c r="M186" s="43" t="e">
        <f>IF(AND(ISTEXT('VR-PROP'!#REF!),'VR-PROP'!#REF!=""),"DESCARTADO",'VR-PROP'!#REF!)</f>
        <v>#REF!</v>
      </c>
    </row>
    <row r="187" spans="8:13">
      <c r="H187" s="73">
        <v>185</v>
      </c>
      <c r="I187" s="72" t="e">
        <f>IF(ISTEXT('VR-PROP'!#REF!),"DESCARTADO",'VR-PROP'!#REF!)</f>
        <v>#REF!</v>
      </c>
      <c r="J187" s="72" t="e">
        <f>IF(ISTEXT('VR-PROP'!#REF!),"DESCARTADO",'VR-PROP'!#REF!)</f>
        <v>#REF!</v>
      </c>
      <c r="M187" s="43" t="e">
        <f>IF(AND(ISTEXT('VR-PROP'!#REF!),'VR-PROP'!#REF!=""),"DESCARTADO",'VR-PROP'!#REF!)</f>
        <v>#REF!</v>
      </c>
    </row>
    <row r="188" spans="8:13">
      <c r="H188" s="73">
        <v>186</v>
      </c>
      <c r="I188" s="72" t="e">
        <f>IF(ISTEXT('VR-PROP'!#REF!),"DESCARTADO",'VR-PROP'!#REF!)</f>
        <v>#REF!</v>
      </c>
      <c r="J188" s="72" t="e">
        <f>IF(ISTEXT('VR-PROP'!#REF!),"DESCARTADO",'VR-PROP'!#REF!)</f>
        <v>#REF!</v>
      </c>
      <c r="M188" s="43" t="e">
        <f>IF(AND(ISTEXT('VR-PROP'!#REF!),'VR-PROP'!#REF!=""),"DESCARTADO",'VR-PROP'!#REF!)</f>
        <v>#REF!</v>
      </c>
    </row>
    <row r="189" spans="8:13">
      <c r="H189" s="73">
        <v>187</v>
      </c>
      <c r="I189" s="72" t="e">
        <f>IF(ISTEXT('VR-PROP'!#REF!),"DESCARTADO",'VR-PROP'!#REF!)</f>
        <v>#REF!</v>
      </c>
      <c r="J189" s="72" t="e">
        <f>IF(ISTEXT('VR-PROP'!#REF!),"DESCARTADO",'VR-PROP'!#REF!)</f>
        <v>#REF!</v>
      </c>
      <c r="M189" s="43" t="e">
        <f>IF(AND(ISTEXT('VR-PROP'!#REF!),'VR-PROP'!#REF!=""),"DESCARTADO",'VR-PROP'!#REF!)</f>
        <v>#REF!</v>
      </c>
    </row>
    <row r="190" spans="8:13">
      <c r="H190" s="73">
        <v>188</v>
      </c>
      <c r="I190" s="72" t="e">
        <f>IF(ISTEXT('VR-PROP'!#REF!),"DESCARTADO",'VR-PROP'!#REF!)</f>
        <v>#REF!</v>
      </c>
      <c r="J190" s="72" t="e">
        <f>IF(ISTEXT('VR-PROP'!#REF!),"DESCARTADO",'VR-PROP'!#REF!)</f>
        <v>#REF!</v>
      </c>
      <c r="M190" s="43" t="e">
        <f>IF(AND(ISTEXT('VR-PROP'!#REF!),'VR-PROP'!#REF!=""),"DESCARTADO",'VR-PROP'!#REF!)</f>
        <v>#REF!</v>
      </c>
    </row>
    <row r="191" spans="8:13">
      <c r="H191" s="73">
        <v>189</v>
      </c>
      <c r="I191" s="72" t="e">
        <f>IF(ISTEXT('VR-PROP'!#REF!),"DESCARTADO",'VR-PROP'!#REF!)</f>
        <v>#REF!</v>
      </c>
      <c r="J191" s="72" t="e">
        <f>IF(ISTEXT('VR-PROP'!#REF!),"DESCARTADO",'VR-PROP'!#REF!)</f>
        <v>#REF!</v>
      </c>
      <c r="M191" s="43" t="e">
        <f>IF(AND(ISTEXT('VR-PROP'!#REF!),'VR-PROP'!#REF!=""),"DESCARTADO",'VR-PROP'!#REF!)</f>
        <v>#REF!</v>
      </c>
    </row>
    <row r="192" spans="8:13">
      <c r="H192" s="73">
        <v>190</v>
      </c>
      <c r="I192" s="72" t="e">
        <f>IF(ISTEXT('VR-PROP'!#REF!),"DESCARTADO",'VR-PROP'!#REF!)</f>
        <v>#REF!</v>
      </c>
      <c r="J192" s="72" t="e">
        <f>IF(ISTEXT('VR-PROP'!#REF!),"DESCARTADO",'VR-PROP'!#REF!)</f>
        <v>#REF!</v>
      </c>
      <c r="M192" s="43" t="e">
        <f>IF(AND(ISTEXT('VR-PROP'!#REF!),'VR-PROP'!#REF!=""),"DESCARTADO",'VR-PROP'!#REF!)</f>
        <v>#REF!</v>
      </c>
    </row>
    <row r="193" spans="8:13">
      <c r="H193" s="73">
        <v>191</v>
      </c>
      <c r="I193" s="72" t="e">
        <f>IF(ISTEXT('VR-PROP'!#REF!),"DESCARTADO",'VR-PROP'!#REF!)</f>
        <v>#REF!</v>
      </c>
      <c r="J193" s="72" t="e">
        <f>IF(ISTEXT('VR-PROP'!#REF!),"DESCARTADO",'VR-PROP'!#REF!)</f>
        <v>#REF!</v>
      </c>
      <c r="M193" s="43" t="e">
        <f>IF(AND(ISTEXT('VR-PROP'!#REF!),'VR-PROP'!#REF!=""),"DESCARTADO",'VR-PROP'!#REF!)</f>
        <v>#REF!</v>
      </c>
    </row>
    <row r="194" spans="8:13">
      <c r="H194" s="73">
        <v>192</v>
      </c>
      <c r="I194" s="72" t="e">
        <f>IF(ISTEXT('VR-PROP'!#REF!),"DESCARTADO",'VR-PROP'!#REF!)</f>
        <v>#REF!</v>
      </c>
      <c r="J194" s="72" t="e">
        <f>IF(ISTEXT('VR-PROP'!#REF!),"DESCARTADO",'VR-PROP'!#REF!)</f>
        <v>#REF!</v>
      </c>
      <c r="M194" s="43" t="e">
        <f>IF(AND(ISTEXT('VR-PROP'!#REF!),'VR-PROP'!#REF!=""),"DESCARTADO",'VR-PROP'!#REF!)</f>
        <v>#REF!</v>
      </c>
    </row>
    <row r="195" spans="8:13">
      <c r="H195" s="73">
        <v>193</v>
      </c>
      <c r="I195" s="72" t="e">
        <f>IF(ISTEXT('VR-PROP'!#REF!),"DESCARTADO",'VR-PROP'!#REF!)</f>
        <v>#REF!</v>
      </c>
      <c r="J195" s="72" t="e">
        <f>IF(ISTEXT('VR-PROP'!#REF!),"DESCARTADO",'VR-PROP'!#REF!)</f>
        <v>#REF!</v>
      </c>
      <c r="M195" s="43" t="e">
        <f>IF(AND(ISTEXT('VR-PROP'!#REF!),'VR-PROP'!#REF!=""),"DESCARTADO",'VR-PROP'!#REF!)</f>
        <v>#REF!</v>
      </c>
    </row>
    <row r="196" spans="8:13">
      <c r="H196" s="73">
        <v>194</v>
      </c>
      <c r="I196" s="72" t="e">
        <f>IF(ISTEXT('VR-PROP'!#REF!),"DESCARTADO",'VR-PROP'!#REF!)</f>
        <v>#REF!</v>
      </c>
      <c r="J196" s="72" t="e">
        <f>IF(ISTEXT('VR-PROP'!#REF!),"DESCARTADO",'VR-PROP'!#REF!)</f>
        <v>#REF!</v>
      </c>
      <c r="M196" s="43" t="e">
        <f>IF(AND(ISTEXT('VR-PROP'!#REF!),'VR-PROP'!#REF!=""),"DESCARTADO",'VR-PROP'!#REF!)</f>
        <v>#REF!</v>
      </c>
    </row>
    <row r="197" spans="8:13">
      <c r="H197" s="73">
        <v>195</v>
      </c>
      <c r="I197" s="72" t="e">
        <f>IF(ISTEXT('VR-PROP'!#REF!),"DESCARTADO",'VR-PROP'!#REF!)</f>
        <v>#REF!</v>
      </c>
      <c r="J197" s="72" t="e">
        <f>IF(ISTEXT('VR-PROP'!#REF!),"DESCARTADO",'VR-PROP'!#REF!)</f>
        <v>#REF!</v>
      </c>
      <c r="M197" s="43" t="e">
        <f>IF(AND(ISTEXT('VR-PROP'!#REF!),'VR-PROP'!#REF!=""),"DESCARTADO",'VR-PROP'!#REF!)</f>
        <v>#REF!</v>
      </c>
    </row>
    <row r="198" spans="8:13">
      <c r="H198" s="73">
        <v>196</v>
      </c>
      <c r="I198" s="72" t="e">
        <f>IF(ISTEXT('VR-PROP'!#REF!),"DESCARTADO",'VR-PROP'!#REF!)</f>
        <v>#REF!</v>
      </c>
      <c r="J198" s="72" t="e">
        <f>IF(ISTEXT('VR-PROP'!#REF!),"DESCARTADO",'VR-PROP'!#REF!)</f>
        <v>#REF!</v>
      </c>
      <c r="M198" s="43" t="e">
        <f>IF(AND(ISTEXT('VR-PROP'!#REF!),'VR-PROP'!#REF!=""),"DESCARTADO",'VR-PROP'!#REF!)</f>
        <v>#REF!</v>
      </c>
    </row>
    <row r="199" spans="8:13">
      <c r="H199" s="73">
        <v>197</v>
      </c>
      <c r="I199" s="72" t="e">
        <f>IF(ISTEXT('VR-PROP'!#REF!),"DESCARTADO",'VR-PROP'!#REF!)</f>
        <v>#REF!</v>
      </c>
      <c r="J199" s="72" t="e">
        <f>IF(ISTEXT('VR-PROP'!#REF!),"DESCARTADO",'VR-PROP'!#REF!)</f>
        <v>#REF!</v>
      </c>
      <c r="M199" s="43" t="e">
        <f>IF(AND(ISTEXT('VR-PROP'!#REF!),'VR-PROP'!#REF!=""),"DESCARTADO",'VR-PROP'!#REF!)</f>
        <v>#REF!</v>
      </c>
    </row>
    <row r="200" spans="8:13">
      <c r="H200" s="73">
        <v>198</v>
      </c>
      <c r="I200" s="72" t="e">
        <f>IF(ISTEXT('VR-PROP'!#REF!),"DESCARTADO",'VR-PROP'!#REF!)</f>
        <v>#REF!</v>
      </c>
      <c r="J200" s="72" t="e">
        <f>IF(ISTEXT('VR-PROP'!#REF!),"DESCARTADO",'VR-PROP'!#REF!)</f>
        <v>#REF!</v>
      </c>
      <c r="M200" s="43" t="e">
        <f>IF(AND(ISTEXT('VR-PROP'!#REF!),'VR-PROP'!#REF!=""),"DESCARTADO",'VR-PROP'!#REF!)</f>
        <v>#REF!</v>
      </c>
    </row>
    <row r="201" spans="8:13">
      <c r="H201" s="73">
        <v>199</v>
      </c>
      <c r="I201" s="72" t="e">
        <f>IF(ISTEXT('VR-PROP'!#REF!),"DESCARTADO",'VR-PROP'!#REF!)</f>
        <v>#REF!</v>
      </c>
      <c r="J201" s="72" t="e">
        <f>IF(ISTEXT('VR-PROP'!#REF!),"DESCARTADO",'VR-PROP'!#REF!)</f>
        <v>#REF!</v>
      </c>
      <c r="M201" s="43" t="e">
        <f>IF(AND(ISTEXT('VR-PROP'!#REF!),'VR-PROP'!#REF!=""),"DESCARTADO",'VR-PROP'!#REF!)</f>
        <v>#REF!</v>
      </c>
    </row>
    <row r="202" spans="8:13">
      <c r="H202" s="73">
        <v>200</v>
      </c>
      <c r="I202" s="72" t="e">
        <f>IF(ISTEXT('VR-PROP'!#REF!),"DESCARTADO",'VR-PROP'!#REF!)</f>
        <v>#REF!</v>
      </c>
      <c r="J202" s="72" t="e">
        <f>IF(ISTEXT('VR-PROP'!#REF!),"DESCARTADO",'VR-PROP'!#REF!)</f>
        <v>#REF!</v>
      </c>
      <c r="M202" s="43" t="e">
        <f>IF(AND(ISTEXT('VR-PROP'!#REF!),'VR-PROP'!#REF!=""),"DESCARTADO",'VR-PROP'!#REF!)</f>
        <v>#REF!</v>
      </c>
    </row>
    <row r="203" spans="8:13">
      <c r="H203" s="73">
        <v>201</v>
      </c>
      <c r="I203" s="72" t="e">
        <f>IF(ISTEXT('VR-PROP'!#REF!),"DESCARTADO",'VR-PROP'!#REF!)</f>
        <v>#REF!</v>
      </c>
      <c r="J203" s="72" t="e">
        <f>IF(ISTEXT('VR-PROP'!#REF!),"DESCARTADO",'VR-PROP'!#REF!)</f>
        <v>#REF!</v>
      </c>
      <c r="M203" s="43" t="e">
        <f>IF(AND(ISTEXT('VR-PROP'!#REF!),'VR-PROP'!#REF!=""),"DESCARTADO",'VR-PROP'!#REF!)</f>
        <v>#REF!</v>
      </c>
    </row>
    <row r="204" spans="8:13">
      <c r="H204" s="73">
        <v>202</v>
      </c>
      <c r="I204" s="72" t="e">
        <f>IF(ISTEXT('VR-PROP'!#REF!),"DESCARTADO",'VR-PROP'!#REF!)</f>
        <v>#REF!</v>
      </c>
      <c r="J204" s="72" t="e">
        <f>IF(ISTEXT('VR-PROP'!#REF!),"DESCARTADO",'VR-PROP'!#REF!)</f>
        <v>#REF!</v>
      </c>
      <c r="M204" s="43" t="e">
        <f>IF(AND(ISTEXT('VR-PROP'!#REF!),'VR-PROP'!#REF!=""),"DESCARTADO",'VR-PROP'!#REF!)</f>
        <v>#REF!</v>
      </c>
    </row>
    <row r="205" spans="8:13">
      <c r="H205" s="73">
        <v>203</v>
      </c>
      <c r="I205" s="72" t="e">
        <f>IF(ISTEXT('VR-PROP'!#REF!),"DESCARTADO",'VR-PROP'!#REF!)</f>
        <v>#REF!</v>
      </c>
      <c r="J205" s="72" t="e">
        <f>IF(ISTEXT('VR-PROP'!#REF!),"DESCARTADO",'VR-PROP'!#REF!)</f>
        <v>#REF!</v>
      </c>
      <c r="M205" s="43" t="e">
        <f>IF(AND(ISTEXT('VR-PROP'!#REF!),'VR-PROP'!#REF!=""),"DESCARTADO",'VR-PROP'!#REF!)</f>
        <v>#REF!</v>
      </c>
    </row>
    <row r="206" spans="8:13">
      <c r="H206" s="73">
        <v>204</v>
      </c>
      <c r="I206" s="72" t="e">
        <f>IF(ISTEXT('VR-PROP'!#REF!),"DESCARTADO",'VR-PROP'!#REF!)</f>
        <v>#REF!</v>
      </c>
      <c r="J206" s="72" t="e">
        <f>IF(ISTEXT('VR-PROP'!#REF!),"DESCARTADO",'VR-PROP'!#REF!)</f>
        <v>#REF!</v>
      </c>
      <c r="M206" s="43" t="e">
        <f>IF(AND(ISTEXT('VR-PROP'!#REF!),'VR-PROP'!#REF!=""),"DESCARTADO",'VR-PROP'!#REF!)</f>
        <v>#REF!</v>
      </c>
    </row>
    <row r="207" spans="8:13">
      <c r="H207" s="73">
        <v>205</v>
      </c>
      <c r="I207" s="72" t="e">
        <f>IF(ISTEXT('VR-PROP'!#REF!),"DESCARTADO",'VR-PROP'!#REF!)</f>
        <v>#REF!</v>
      </c>
      <c r="J207" s="72" t="e">
        <f>IF(ISTEXT('VR-PROP'!#REF!),"DESCARTADO",'VR-PROP'!#REF!)</f>
        <v>#REF!</v>
      </c>
      <c r="M207" s="43" t="e">
        <f>IF(AND(ISTEXT('VR-PROP'!#REF!),'VR-PROP'!#REF!=""),"DESCARTADO",'VR-PROP'!#REF!)</f>
        <v>#REF!</v>
      </c>
    </row>
    <row r="208" spans="8:13">
      <c r="H208" s="73">
        <v>206</v>
      </c>
      <c r="I208" s="72" t="e">
        <f>IF(ISTEXT('VR-PROP'!#REF!),"DESCARTADO",'VR-PROP'!#REF!)</f>
        <v>#REF!</v>
      </c>
      <c r="J208" s="72" t="e">
        <f>IF(ISTEXT('VR-PROP'!#REF!),"DESCARTADO",'VR-PROP'!#REF!)</f>
        <v>#REF!</v>
      </c>
      <c r="M208" s="43" t="e">
        <f>IF(AND(ISTEXT('VR-PROP'!#REF!),'VR-PROP'!#REF!=""),"DESCARTADO",'VR-PROP'!#REF!)</f>
        <v>#REF!</v>
      </c>
    </row>
    <row r="209" spans="8:13">
      <c r="H209" s="73">
        <v>207</v>
      </c>
      <c r="I209" s="72" t="e">
        <f>IF(ISTEXT('VR-PROP'!#REF!),"DESCARTADO",'VR-PROP'!#REF!)</f>
        <v>#REF!</v>
      </c>
      <c r="J209" s="72" t="e">
        <f>IF(ISTEXT('VR-PROP'!#REF!),"DESCARTADO",'VR-PROP'!#REF!)</f>
        <v>#REF!</v>
      </c>
      <c r="M209" s="43" t="e">
        <f>IF(AND(ISTEXT('VR-PROP'!#REF!),'VR-PROP'!#REF!=""),"DESCARTADO",'VR-PROP'!#REF!)</f>
        <v>#REF!</v>
      </c>
    </row>
    <row r="210" spans="8:13">
      <c r="H210" s="73">
        <v>208</v>
      </c>
      <c r="I210" s="72" t="e">
        <f>IF(ISTEXT('VR-PROP'!#REF!),"DESCARTADO",'VR-PROP'!#REF!)</f>
        <v>#REF!</v>
      </c>
      <c r="J210" s="72" t="e">
        <f>IF(ISTEXT('VR-PROP'!#REF!),"DESCARTADO",'VR-PROP'!#REF!)</f>
        <v>#REF!</v>
      </c>
      <c r="M210" s="43" t="e">
        <f>IF(AND(ISTEXT('VR-PROP'!#REF!),'VR-PROP'!#REF!=""),"DESCARTADO",'VR-PROP'!#REF!)</f>
        <v>#REF!</v>
      </c>
    </row>
    <row r="211" spans="8:13">
      <c r="H211" s="73">
        <v>209</v>
      </c>
      <c r="I211" s="72" t="e">
        <f>IF(ISTEXT('VR-PROP'!#REF!),"DESCARTADO",'VR-PROP'!#REF!)</f>
        <v>#REF!</v>
      </c>
      <c r="J211" s="72" t="e">
        <f>IF(ISTEXT('VR-PROP'!#REF!),"DESCARTADO",'VR-PROP'!#REF!)</f>
        <v>#REF!</v>
      </c>
      <c r="M211" s="43" t="e">
        <f>IF(AND(ISTEXT('VR-PROP'!#REF!),'VR-PROP'!#REF!=""),"DESCARTADO",'VR-PROP'!#REF!)</f>
        <v>#REF!</v>
      </c>
    </row>
    <row r="212" spans="8:13">
      <c r="H212" s="73">
        <v>210</v>
      </c>
      <c r="I212" s="72" t="e">
        <f>IF(ISTEXT('VR-PROP'!#REF!),"DESCARTADO",'VR-PROP'!#REF!)</f>
        <v>#REF!</v>
      </c>
      <c r="J212" s="72" t="e">
        <f>IF(ISTEXT('VR-PROP'!#REF!),"DESCARTADO",'VR-PROP'!#REF!)</f>
        <v>#REF!</v>
      </c>
      <c r="M212" s="43" t="e">
        <f>IF(AND(ISTEXT('VR-PROP'!#REF!),'VR-PROP'!#REF!=""),"DESCARTADO",'VR-PROP'!#REF!)</f>
        <v>#REF!</v>
      </c>
    </row>
    <row r="213" spans="8:13">
      <c r="H213" s="73">
        <v>211</v>
      </c>
      <c r="I213" s="72" t="e">
        <f>IF(ISTEXT('VR-PROP'!#REF!),"DESCARTADO",'VR-PROP'!#REF!)</f>
        <v>#REF!</v>
      </c>
      <c r="J213" s="72" t="e">
        <f>IF(ISTEXT('VR-PROP'!#REF!),"DESCARTADO",'VR-PROP'!#REF!)</f>
        <v>#REF!</v>
      </c>
      <c r="M213" s="43" t="e">
        <f>IF(AND(ISTEXT('VR-PROP'!#REF!),'VR-PROP'!#REF!=""),"DESCARTADO",'VR-PROP'!#REF!)</f>
        <v>#REF!</v>
      </c>
    </row>
    <row r="214" spans="8:13">
      <c r="H214" s="73">
        <v>212</v>
      </c>
      <c r="I214" s="72" t="e">
        <f>IF(ISTEXT('VR-PROP'!#REF!),"DESCARTADO",'VR-PROP'!#REF!)</f>
        <v>#REF!</v>
      </c>
      <c r="J214" s="72" t="e">
        <f>IF(ISTEXT('VR-PROP'!#REF!),"DESCARTADO",'VR-PROP'!#REF!)</f>
        <v>#REF!</v>
      </c>
      <c r="M214" s="43" t="e">
        <f>IF(AND(ISTEXT('VR-PROP'!#REF!),'VR-PROP'!#REF!=""),"DESCARTADO",'VR-PROP'!#REF!)</f>
        <v>#REF!</v>
      </c>
    </row>
    <row r="215" spans="8:13">
      <c r="H215" s="73">
        <v>213</v>
      </c>
      <c r="I215" s="72" t="e">
        <f>IF(ISTEXT('VR-PROP'!#REF!),"DESCARTADO",'VR-PROP'!#REF!)</f>
        <v>#REF!</v>
      </c>
      <c r="J215" s="72" t="e">
        <f>IF(ISTEXT('VR-PROP'!#REF!),"DESCARTADO",'VR-PROP'!#REF!)</f>
        <v>#REF!</v>
      </c>
      <c r="M215" s="43" t="e">
        <f>IF(AND(ISTEXT('VR-PROP'!#REF!),'VR-PROP'!#REF!=""),"DESCARTADO",'VR-PROP'!#REF!)</f>
        <v>#REF!</v>
      </c>
    </row>
    <row r="216" spans="8:13">
      <c r="H216" s="73">
        <v>214</v>
      </c>
      <c r="I216" s="72" t="e">
        <f>IF(ISTEXT('VR-PROP'!#REF!),"DESCARTADO",'VR-PROP'!#REF!)</f>
        <v>#REF!</v>
      </c>
      <c r="J216" s="72" t="e">
        <f>IF(ISTEXT('VR-PROP'!#REF!),"DESCARTADO",'VR-PROP'!#REF!)</f>
        <v>#REF!</v>
      </c>
      <c r="M216" s="43" t="e">
        <f>IF(AND(ISTEXT('VR-PROP'!#REF!),'VR-PROP'!#REF!=""),"DESCARTADO",'VR-PROP'!#REF!)</f>
        <v>#REF!</v>
      </c>
    </row>
    <row r="217" spans="8:13">
      <c r="H217" s="73">
        <v>215</v>
      </c>
      <c r="I217" s="72" t="e">
        <f>IF(ISTEXT('VR-PROP'!#REF!),"DESCARTADO",'VR-PROP'!#REF!)</f>
        <v>#REF!</v>
      </c>
      <c r="J217" s="72" t="e">
        <f>IF(ISTEXT('VR-PROP'!#REF!),"DESCARTADO",'VR-PROP'!#REF!)</f>
        <v>#REF!</v>
      </c>
      <c r="M217" s="43" t="e">
        <f>IF(AND(ISTEXT('VR-PROP'!#REF!),'VR-PROP'!#REF!=""),"DESCARTADO",'VR-PROP'!#REF!)</f>
        <v>#REF!</v>
      </c>
    </row>
    <row r="218" spans="8:13">
      <c r="H218" s="73">
        <v>216</v>
      </c>
      <c r="I218" s="72" t="e">
        <f>IF(ISTEXT('VR-PROP'!#REF!),"DESCARTADO",'VR-PROP'!#REF!)</f>
        <v>#REF!</v>
      </c>
      <c r="J218" s="72" t="e">
        <f>IF(ISTEXT('VR-PROP'!#REF!),"DESCARTADO",'VR-PROP'!#REF!)</f>
        <v>#REF!</v>
      </c>
      <c r="M218" s="43" t="e">
        <f>IF(AND(ISTEXT('VR-PROP'!#REF!),'VR-PROP'!#REF!=""),"DESCARTADO",'VR-PROP'!#REF!)</f>
        <v>#REF!</v>
      </c>
    </row>
    <row r="219" spans="8:13">
      <c r="H219" s="73">
        <v>217</v>
      </c>
      <c r="I219" s="72" t="e">
        <f>IF(ISTEXT('VR-PROP'!#REF!),"DESCARTADO",'VR-PROP'!#REF!)</f>
        <v>#REF!</v>
      </c>
      <c r="J219" s="72" t="e">
        <f>IF(ISTEXT('VR-PROP'!#REF!),"DESCARTADO",'VR-PROP'!#REF!)</f>
        <v>#REF!</v>
      </c>
      <c r="M219" s="43" t="e">
        <f>IF(AND(ISTEXT('VR-PROP'!#REF!),'VR-PROP'!#REF!=""),"DESCARTADO",'VR-PROP'!#REF!)</f>
        <v>#REF!</v>
      </c>
    </row>
    <row r="220" spans="8:13">
      <c r="H220" s="73">
        <v>218</v>
      </c>
      <c r="I220" s="72" t="e">
        <f>IF(ISTEXT('VR-PROP'!#REF!),"DESCARTADO",'VR-PROP'!#REF!)</f>
        <v>#REF!</v>
      </c>
      <c r="J220" s="72" t="e">
        <f>IF(ISTEXT('VR-PROP'!#REF!),"DESCARTADO",'VR-PROP'!#REF!)</f>
        <v>#REF!</v>
      </c>
      <c r="M220" s="43" t="e">
        <f>IF(AND(ISTEXT('VR-PROP'!#REF!),'VR-PROP'!#REF!=""),"DESCARTADO",'VR-PROP'!#REF!)</f>
        <v>#REF!</v>
      </c>
    </row>
    <row r="221" spans="8:13">
      <c r="H221" s="73">
        <v>219</v>
      </c>
      <c r="I221" s="72" t="e">
        <f>IF(ISTEXT('VR-PROP'!#REF!),"DESCARTADO",'VR-PROP'!#REF!)</f>
        <v>#REF!</v>
      </c>
      <c r="J221" s="72" t="e">
        <f>IF(ISTEXT('VR-PROP'!#REF!),"DESCARTADO",'VR-PROP'!#REF!)</f>
        <v>#REF!</v>
      </c>
      <c r="M221" s="43" t="e">
        <f>IF(AND(ISTEXT('VR-PROP'!#REF!),'VR-PROP'!#REF!=""),"DESCARTADO",'VR-PROP'!#REF!)</f>
        <v>#REF!</v>
      </c>
    </row>
    <row r="222" spans="8:13">
      <c r="H222" s="73">
        <v>220</v>
      </c>
      <c r="I222" s="72" t="e">
        <f>IF(ISTEXT('VR-PROP'!#REF!),"DESCARTADO",'VR-PROP'!#REF!)</f>
        <v>#REF!</v>
      </c>
      <c r="J222" s="72" t="e">
        <f>IF(ISTEXT('VR-PROP'!#REF!),"DESCARTADO",'VR-PROP'!#REF!)</f>
        <v>#REF!</v>
      </c>
      <c r="M222" s="43" t="e">
        <f>IF(AND(ISTEXT('VR-PROP'!#REF!),'VR-PROP'!#REF!=""),"DESCARTADO",'VR-PROP'!#REF!)</f>
        <v>#REF!</v>
      </c>
    </row>
    <row r="223" spans="8:13">
      <c r="H223" s="73"/>
    </row>
    <row r="224" spans="8:13">
      <c r="H224" s="73"/>
    </row>
    <row r="225" spans="8:8">
      <c r="H225" s="73"/>
    </row>
    <row r="226" spans="8:8">
      <c r="H226" s="73"/>
    </row>
    <row r="227" spans="8:8">
      <c r="H227" s="73"/>
    </row>
    <row r="228" spans="8:8">
      <c r="H228" s="73"/>
    </row>
    <row r="229" spans="8:8">
      <c r="H229" s="73"/>
    </row>
    <row r="230" spans="8:8">
      <c r="H230" s="73"/>
    </row>
  </sheetData>
  <mergeCells count="1">
    <mergeCell ref="H1:J1"/>
  </mergeCells>
  <phoneticPr fontId="9" type="noConversion"/>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RESUMEN</vt:lpstr>
      <vt:lpstr>VR-PROP</vt:lpstr>
      <vt:lpstr>DEPENDENCIAS</vt:lpstr>
      <vt:lpstr>METEVA</vt:lpstr>
      <vt:lpstr>RESULTADO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INVIAS 2026</dc:creator>
  <cp:lastModifiedBy>Diego Ramirez</cp:lastModifiedBy>
  <dcterms:created xsi:type="dcterms:W3CDTF">2021-02-20T04:21:38Z</dcterms:created>
  <dcterms:modified xsi:type="dcterms:W3CDTF">2026-03-10T16:57:17Z</dcterms:modified>
</cp:coreProperties>
</file>