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0F982DAC-BF27-4E25-9804-0C35FFA6F2B5}" xr6:coauthVersionLast="47" xr6:coauthVersionMax="47" xr10:uidLastSave="{00000000-0000-0000-0000-000000000000}"/>
  <bookViews>
    <workbookView xWindow="-110" yWindow="-110" windowWidth="19420" windowHeight="10300" xr2:uid="{42B124A7-B3A9-47C9-AE98-BCA23E49948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<sst xmlns="http://schemas.openxmlformats.org/spreadsheetml/2006/main" count="115" uniqueCount="55">
  <si>
    <t>MENOR VALOR</t>
  </si>
  <si>
    <t>MEDIANA</t>
  </si>
  <si>
    <t>VALOR DE REFERENCIA UNITARIO  CON IVA SI APLICA</t>
  </si>
  <si>
    <t xml:space="preserve">CRITERIO </t>
  </si>
  <si>
    <t xml:space="preserve">ITEM </t>
  </si>
  <si>
    <t xml:space="preserve">DESCRIPCION </t>
  </si>
  <si>
    <t>CANT</t>
  </si>
  <si>
    <t xml:space="preserve">UNIDAD </t>
  </si>
  <si>
    <t xml:space="preserve">VALOR UNITARIO </t>
  </si>
  <si>
    <t>IVA</t>
  </si>
  <si>
    <t>VALOR UNITARIO CON IVA SI APLICA</t>
  </si>
  <si>
    <t>VALOR TOTAL CON IVA SI APLICA</t>
  </si>
  <si>
    <t>OFERTA ECONOMICA</t>
  </si>
  <si>
    <t>Atentamente,</t>
  </si>
  <si>
    <t>Firma del Proponente Nombre: [Insertar información]</t>
  </si>
  <si>
    <t>Nombre: [Insertar información]</t>
  </si>
  <si>
    <r>
      <t xml:space="preserve">Sobrepasar </t>
    </r>
    <r>
      <rPr>
        <b/>
        <sz val="12"/>
        <rFont val="Aptos Narrow"/>
        <family val="2"/>
        <scheme val="minor"/>
      </rPr>
      <t>el precio de referencia, es causal de rechazo de las oferta.</t>
    </r>
  </si>
  <si>
    <t>MANTENIMIENTO REDES ELECTRICAS Y SISTEMAS DE PUESTA A TIERRA</t>
  </si>
  <si>
    <t>SISTEMA PUESTA A TIERRA</t>
  </si>
  <si>
    <t>Mantenimiento a todo costo de las acometidas de baja tensión y tableros de distribución eléctricas.</t>
  </si>
  <si>
    <t>Mantenimiento recuperativo de cajas derivacion de acometida trifásicas.</t>
  </si>
  <si>
    <t>Mantenimiento recuperativo de sistema puesta a tierra.</t>
  </si>
  <si>
    <t xml:space="preserve">RUBRO PRESUPUESTAL 02-02-02-005-004-02-4 - MANTIMIENTO REDES ELECTRICAS Y PUESTAS A TIERRA / TOTAL ASIGNADO $ 42,000.000,00 </t>
  </si>
  <si>
    <t>RUBRO PRESUPUESTAL 02-02-02-008-007-01-5 - SERVICIOS DE MANTENIMIENTO Y REPARACIÓN DE OTRA MAQUINARIA Y OTRO EQUIPO / TOTAL ASIGNADO $105.000.000,00</t>
  </si>
  <si>
    <t>MANTENIMIENTO TRANSFORMADORES</t>
  </si>
  <si>
    <t xml:space="preserve">Mantenimiento preventivo a todo costo de transformador de media tensión eléctrico en aceite trifásico 13200/225-123v de 150 KVA </t>
  </si>
  <si>
    <t xml:space="preserve">Mantenimiento preventivo a todo costo de transformador de media tensión eléctrico en aceite trifásico 13200/225-123v de 112.5 KVA </t>
  </si>
  <si>
    <t xml:space="preserve">Mantenimiento preventivo a todo costo de transformador eléctrico de media tensión en aceite trifásico 13200/225-123v de 75 KVA </t>
  </si>
  <si>
    <t xml:space="preserve">Mantenimiento preventivo a todo costo de transformador eléctrico de media tensión en aceite trifásico 13200/225-123v de 15 KVA </t>
  </si>
  <si>
    <t xml:space="preserve">Mantenimiento preventivo a todo costo de transformador eléctrico elevador 34.5 / 13.2 de 2500 KVA </t>
  </si>
  <si>
    <t>MANTENIMIENTO PREVENTIVOS CELDAS DE BAJA TENSION</t>
  </si>
  <si>
    <t>Celda de Baja Tensión Simulador UH-1H/ HUEY II y celda de Baja Tensión Comando.</t>
  </si>
  <si>
    <t>MANTENIMIENTO GENERADORES ELECTRICOS</t>
  </si>
  <si>
    <t xml:space="preserve">Planta caterpillar 3406 400 KVA serie CAT000CKPS01810 simulador HUEY II. </t>
  </si>
  <si>
    <t xml:space="preserve">Planta CAT 3406 343 KVA serie CAT000CKPS00471 simulador UH-1H </t>
  </si>
  <si>
    <t>Planta CUMMINS, DE 50 KVA serie B10T014464 acueducto.</t>
  </si>
  <si>
    <t xml:space="preserve">Planta CUMMINS, de 50 KVA, serie B10T014650 bocatoma </t>
  </si>
  <si>
    <t xml:space="preserve">Planta trifásica 14KW PERKINS, serie WR18071712 ubicada en subestación eléctrica </t>
  </si>
  <si>
    <t>Planta trifásica POWERGEN DE 125.5 KVA, serie F27D1803426 sección CANINA para luces de pista.</t>
  </si>
  <si>
    <t xml:space="preserve">Planta trifásica PERKINS DE 356 KVA, serie M11G261953 comando </t>
  </si>
  <si>
    <t xml:space="preserve">Planta trifásica POWER LINK DE 50 KVA serie GMP45C6S portátil </t>
  </si>
  <si>
    <t xml:space="preserve">Planta trifásica modosa de 108 KVA, serie M10G273010 cerro militar la maría – motor del generador </t>
  </si>
  <si>
    <t xml:space="preserve">Planta trifásica CATERPILLAR de 50 KVA, serie JMF01287 </t>
  </si>
  <si>
    <t xml:space="preserve">Generador eléctrico 156KVA LEROY-SOMER </t>
  </si>
  <si>
    <t xml:space="preserve">Generador eléctrico MASSEY FERGUNSON 50 KVA (aulas simuladores 1H Y HUEY) </t>
  </si>
  <si>
    <t xml:space="preserve">Generador simulador UH60 MASSEY PERKINS 2206 380 KVA (IVOR E-POWER P-400) </t>
  </si>
  <si>
    <t>SERVICIOS ADICIONALES DE MANTENIMIENTO</t>
  </si>
  <si>
    <t xml:space="preserve">Mantenimiento recuperativo de equipo generador de hasta 400 KVA </t>
  </si>
  <si>
    <t xml:space="preserve">Mantenimiento recuperativo a todo costo de transformador eléctrico tipo poste o paud mounted de hasta 250 KVA, 13.2 KV </t>
  </si>
  <si>
    <t xml:space="preserve">Mantenimiento preventivo de transformador o caja de maniobra de media tensión de hasta 250 KVA 13.2 KV </t>
  </si>
  <si>
    <t xml:space="preserve">Mantenimiento recuperativo a todo costo en red eléctrica de media tensión de hasta 300 metros por línea para 34.5 o 13.2 KVA en aluminio </t>
  </si>
  <si>
    <r>
      <rPr>
        <sz val="12"/>
        <rFont val="Aptos Narrow"/>
        <family val="2"/>
        <scheme val="minor"/>
      </rPr>
      <t>Proceso de Contratación No.</t>
    </r>
    <r>
      <rPr>
        <b/>
        <sz val="12"/>
        <rFont val="Aptos Narrow"/>
        <family val="2"/>
        <scheme val="minor"/>
      </rPr>
      <t xml:space="preserve"> 010-00-G-CACOM4-GRUAL-2026</t>
    </r>
  </si>
  <si>
    <r>
      <t>Yo</t>
    </r>
    <r>
      <rPr>
        <b/>
        <sz val="12"/>
        <rFont val="Aptos Narrow"/>
        <family val="2"/>
        <scheme val="minor"/>
      </rPr>
      <t>, [OSCAR ANDRES FLOREZ]</t>
    </r>
    <r>
      <rPr>
        <sz val="12"/>
        <rFont val="Aptos Narrow"/>
        <family val="2"/>
        <scheme val="minor"/>
      </rPr>
      <t xml:space="preserve">, identificado como aparece al pie de mi firma, </t>
    </r>
    <r>
      <rPr>
        <b/>
        <sz val="12"/>
        <rFont val="Aptos Narrow"/>
        <family val="2"/>
        <scheme val="minor"/>
      </rPr>
      <t xml:space="preserve"> en mi calidad de representante legal de CHEO TENNIS</t>
    </r>
    <r>
      <rPr>
        <sz val="12"/>
        <rFont val="Aptos Narrow"/>
        <family val="2"/>
        <scheme val="minor"/>
      </rPr>
      <t xml:space="preserve">, manifiesto que el valor total de la propuesta es por la suma de </t>
    </r>
    <r>
      <rPr>
        <b/>
        <sz val="12"/>
        <rFont val="Aptos Narrow"/>
        <family val="2"/>
        <scheme val="minor"/>
      </rPr>
      <t>CIENTO CUARENTA Y UN MILLONES OCHOCIENTOS SESENTA Y NUEVE MIL CUATROCIENTOS TREINTA Y TRES PESOS CON VEINTE CENTAVOS 141869433,2</t>
    </r>
    <r>
      <rPr>
        <sz val="12"/>
        <rFont val="Aptos Narrow"/>
        <family val="2"/>
        <scheme val="minor"/>
      </rPr>
      <t>, Valor que incluye todos los gastos e impuestos a que haya lugar.
Dicho valor obedece a los siguientes conceptos, en los cuales se relacionan todos los costos, gastos y valores que conforman el objeto del contrato a realizar.</t>
    </r>
  </si>
  <si>
    <t>OSCAR ANDRES FLOREZ</t>
  </si>
  <si>
    <t>Documento de Identidad: 1 1 0 4 5 9 3 7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</si>
</sst>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sz val="10"/>
      <name val="Helv"/>
      <charset val="204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Aptos Narrow"/>
      <family val="2"/>
      <scheme val="minor"/>
    </font>
    <font>
      <sz val="12"/>
      <name val="Aptos Narrow"/>
      <family val="2"/>
      <scheme val="minor"/>
    </font>
    <font>
      <b/>
      <u/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2"/>
      <name val="Aptos Narrow"/>
      <family val="2"/>
      <scheme val="minor"/>
    </font>
    <font>
      <b/>
      <sz val="12"/>
      <color rgb="FFC00000"/>
      <name val="Aptos Narrow"/>
      <family val="2"/>
      <scheme val="minor"/>
    </font>
    <font>
      <b/>
      <u/>
      <sz val="14"/>
      <name val="Aptos Display"/>
      <family val="2"/>
      <scheme val="major"/>
    </font>
    <font>
      <sz val="12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F9E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justify" vertic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5" fontId="4" fillId="2" borderId="3" xfId="0" applyNumberFormat="1" applyFont="1" applyFill="1" applyBorder="1" applyAlignment="1">
      <alignment horizontal="left" vertical="center" wrapText="1"/>
    </xf>
    <xf numFmtId="15" fontId="4" fillId="2" borderId="8" xfId="0" applyNumberFormat="1" applyFont="1" applyFill="1" applyBorder="1" applyAlignment="1">
      <alignment horizontal="left" vertical="center" wrapText="1"/>
    </xf>
    <xf numFmtId="15" fontId="4" fillId="2" borderId="9" xfId="0" applyNumberFormat="1" applyFont="1" applyFill="1" applyBorder="1" applyAlignment="1">
      <alignment horizontal="left" vertical="center" wrapText="1"/>
    </xf>
    <xf numFmtId="0" fontId="3" fillId="0" borderId="0" xfId="0" applyFont="1"/>
    <xf numFmtId="0" fontId="13" fillId="0" borderId="0" xfId="0" applyFont="1"/>
    <xf numFmtId="1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justify" wrapText="1"/>
    </xf>
    <xf numFmtId="0" fontId="8" fillId="0" borderId="0" xfId="0" applyFont="1" applyAlignment="1">
      <alignment horizont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164" fontId="17" fillId="0" borderId="3" xfId="1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15" fontId="4" fillId="2" borderId="9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164" fontId="17" fillId="0" borderId="8" xfId="1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5" fontId="4" fillId="2" borderId="3" xfId="0" applyNumberFormat="1" applyFont="1" applyFill="1" applyBorder="1" applyAlignment="1">
      <alignment horizontal="center" vertical="center" wrapText="1"/>
    </xf>
    <xf numFmtId="164" fontId="17" fillId="0" borderId="9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5" fontId="4" fillId="0" borderId="0" xfId="0" applyNumberFormat="1" applyFont="1" applyAlignment="1">
      <alignment horizontal="center" vertical="center" wrapText="1"/>
    </xf>
    <xf numFmtId="15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64" fontId="17" fillId="0" borderId="0" xfId="1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10" fillId="0" borderId="3" xfId="3" applyFont="1" applyBorder="1" applyAlignment="1">
      <alignment horizontal="center" vertical="center" wrapText="1"/>
    </xf>
    <xf numFmtId="44" fontId="10" fillId="0" borderId="11" xfId="3" applyFont="1" applyBorder="1" applyAlignment="1">
      <alignment horizontal="center" vertical="center" wrapText="1"/>
    </xf>
    <xf numFmtId="44" fontId="4" fillId="0" borderId="8" xfId="3" applyFont="1" applyBorder="1"/>
    <xf numFmtId="44" fontId="4" fillId="0" borderId="12" xfId="3" applyFont="1" applyBorder="1"/>
    <xf numFmtId="44" fontId="4" fillId="0" borderId="3" xfId="3" applyFont="1" applyBorder="1"/>
    <xf numFmtId="44" fontId="4" fillId="0" borderId="11" xfId="3" applyFont="1" applyBorder="1"/>
    <xf numFmtId="44" fontId="4" fillId="0" borderId="9" xfId="3" applyFont="1" applyBorder="1"/>
    <xf numFmtId="44" fontId="4" fillId="0" borderId="13" xfId="3" applyFont="1" applyBorder="1"/>
    <xf numFmtId="3" fontId="0" fillId="0" borderId="0" xfId="0" applyNumberFormat="1"/>
    <xf numFmtId="0" fontId="8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justify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5" fontId="4" fillId="2" borderId="7" xfId="0" applyNumberFormat="1" applyFont="1" applyFill="1" applyBorder="1" applyAlignment="1">
      <alignment horizontal="center" vertical="center" wrapText="1"/>
    </xf>
    <xf numFmtId="15" fontId="4" fillId="2" borderId="8" xfId="0" applyNumberFormat="1" applyFont="1" applyFill="1" applyBorder="1" applyAlignment="1">
      <alignment horizontal="center" vertical="center" wrapText="1"/>
    </xf>
    <xf numFmtId="15" fontId="4" fillId="2" borderId="9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_PPTO-TALLER DE PINTURA-FINAL-2" xfId="2" xr:uid="{A50071CB-FFB9-491E-BD2F-5818FA45FC7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FF9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1</xdr:rowOff>
    </xdr:from>
    <xdr:ext cx="0" cy="0"/>
    <xdr:pic>
      <xdr:nvPicPr>
        <xdr:cNvPr id="2" name="Picture 984" descr="pic_984.png">
          <a:extLst>
            <a:ext uri="{FF2B5EF4-FFF2-40B4-BE49-F238E27FC236}">
              <a16:creationId xmlns:a16="http://schemas.microsoft.com/office/drawing/2014/main" id="{53226FA9-39C3-4E5D-A5BA-EA69C4BE9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257176"/>
          <a:ext cx="0" cy="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</xdr:row>
      <xdr:rowOff>1</xdr:rowOff>
    </xdr:from>
    <xdr:ext cx="0" cy="0"/>
    <xdr:pic>
      <xdr:nvPicPr>
        <xdr:cNvPr id="3" name="Picture 985" descr="pic_985.png">
          <a:extLst>
            <a:ext uri="{FF2B5EF4-FFF2-40B4-BE49-F238E27FC236}">
              <a16:creationId xmlns:a16="http://schemas.microsoft.com/office/drawing/2014/main" id="{846D83BC-A374-406E-9F8F-E978A5006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" y="257176"/>
          <a:ext cx="0" cy="0"/>
        </a:xfrm>
        <a:prstGeom prst="rect">
          <a:avLst/>
        </a:prstGeom>
      </xdr:spPr>
    </xdr:pic>
    <xdr:clientData/>
  </xdr:oneCellAnchor>
  <xdr:twoCellAnchor editAs="oneCell">
    <xdr:from>
      <xdr:col>2</xdr:col>
      <xdr:colOff>635000</xdr:colOff>
      <xdr:row>43</xdr:row>
      <xdr:rowOff>150396</xdr:rowOff>
    </xdr:from>
    <xdr:to>
      <xdr:col>2</xdr:col>
      <xdr:colOff>2400300</xdr:colOff>
      <xdr:row>48</xdr:row>
      <xdr:rowOff>44117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88F105-0D9A-19C8-3D29-BD204228E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868" y="16543422"/>
          <a:ext cx="1765300" cy="81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2AEE4-903E-434D-94AD-8F0799828119}">
  <dimension ref="B2:R54"/>
  <sheetViews>
    <sheetView showGridLines="0" tabSelected="1" topLeftCell="A7" zoomScale="84" zoomScaleNormal="84" workbookViewId="0">
      <selection activeCell="D48" sqref="D48"/>
    </sheetView>
  </sheetViews>
  <sheetFormatPr baseColWidth="10" defaultRowHeight="14.5"/>
  <cols>
    <col min="2" max="2" width="6.453125" customWidth="1"/>
    <col min="3" max="3" width="49.54296875" bestFit="1" customWidth="1"/>
    <col min="4" max="4" width="55.54296875" customWidth="1"/>
    <col min="5" max="5" width="6.26953125" bestFit="1" customWidth="1"/>
    <col min="7" max="7" width="24" bestFit="1" customWidth="1"/>
    <col min="9" max="9" width="23.453125" customWidth="1"/>
    <col min="10" max="10" width="17.6328125" customWidth="1"/>
    <col min="11" max="11" width="20.26953125" customWidth="1"/>
    <col min="12" max="12" width="21" customWidth="1"/>
    <col min="14" max="14" width="17.81640625" customWidth="1"/>
    <col min="15" max="15" width="15" bestFit="1" customWidth="1"/>
    <col min="16" max="16" width="13.36328125" bestFit="1" customWidth="1"/>
    <col min="17" max="18" width="15" bestFit="1" customWidth="1"/>
  </cols>
  <sheetData>
    <row r="2" spans="2:18" ht="36" customHeight="1">
      <c r="B2" s="50" t="s">
        <v>12</v>
      </c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2:18" ht="15.5">
      <c r="B3" s="1"/>
      <c r="C3" s="1"/>
      <c r="D3" s="1"/>
      <c r="E3" s="1"/>
      <c r="F3" s="1"/>
      <c r="G3" s="1"/>
      <c r="H3" s="1"/>
      <c r="I3" s="1"/>
      <c r="J3" s="1"/>
      <c r="K3" s="1"/>
      <c r="L3" s="13"/>
    </row>
    <row r="4" spans="2:18" s="9" customFormat="1" ht="15.75" customHeight="1">
      <c r="B4" s="51" t="s">
        <v>51</v>
      </c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2:18" s="9" customFormat="1" ht="16">
      <c r="B5" s="16"/>
      <c r="C5" s="17"/>
      <c r="D5" s="17"/>
      <c r="E5" s="8"/>
      <c r="F5" s="8"/>
      <c r="G5" s="8"/>
      <c r="H5" s="8"/>
      <c r="I5" s="8"/>
      <c r="J5" s="8"/>
      <c r="K5" s="8"/>
      <c r="L5" s="8"/>
    </row>
    <row r="6" spans="2:18" s="9" customFormat="1" ht="75" customHeight="1">
      <c r="B6" s="52" t="s">
        <v>52</v>
      </c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2:18" s="9" customFormat="1" ht="16">
      <c r="B7" s="18"/>
      <c r="C7" s="18"/>
      <c r="D7" s="18"/>
      <c r="E7" s="18"/>
      <c r="F7" s="18"/>
      <c r="G7" s="18"/>
      <c r="H7" s="18"/>
      <c r="I7" s="18"/>
      <c r="J7" s="18"/>
      <c r="K7" s="8"/>
      <c r="L7" s="8"/>
    </row>
    <row r="8" spans="2:18" s="9" customFormat="1" ht="16">
      <c r="B8" s="56" t="s">
        <v>16</v>
      </c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2:18" ht="16"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2:18" ht="38.25" customHeight="1">
      <c r="B10" s="53" t="s">
        <v>22</v>
      </c>
      <c r="C10" s="54"/>
      <c r="D10" s="54"/>
      <c r="E10" s="54"/>
      <c r="F10" s="54"/>
      <c r="G10" s="54"/>
      <c r="H10" s="54"/>
      <c r="I10" s="54"/>
      <c r="J10" s="54"/>
      <c r="K10" s="54"/>
      <c r="L10" s="55"/>
    </row>
    <row r="11" spans="2:18" ht="50.25" customHeight="1">
      <c r="B11" s="20" t="s">
        <v>4</v>
      </c>
      <c r="C11" s="20" t="s">
        <v>5</v>
      </c>
      <c r="D11" s="20"/>
      <c r="E11" s="20" t="s">
        <v>6</v>
      </c>
      <c r="F11" s="20" t="s">
        <v>7</v>
      </c>
      <c r="G11" s="20" t="s">
        <v>2</v>
      </c>
      <c r="H11" s="20" t="s">
        <v>3</v>
      </c>
      <c r="I11" s="20" t="s">
        <v>8</v>
      </c>
      <c r="J11" s="20" t="s">
        <v>9</v>
      </c>
      <c r="K11" s="20" t="s">
        <v>10</v>
      </c>
      <c r="L11" s="21" t="s">
        <v>11</v>
      </c>
    </row>
    <row r="12" spans="2:18" ht="32">
      <c r="B12" s="60">
        <v>1</v>
      </c>
      <c r="C12" s="57" t="s">
        <v>17</v>
      </c>
      <c r="D12" s="10" t="s">
        <v>19</v>
      </c>
      <c r="E12" s="22">
        <v>1</v>
      </c>
      <c r="F12" s="23" t="s">
        <v>7</v>
      </c>
      <c r="G12" s="24">
        <v>3264265</v>
      </c>
      <c r="H12" s="23" t="s">
        <v>0</v>
      </c>
      <c r="I12" s="40">
        <v>1097231.9327731093</v>
      </c>
      <c r="J12" s="40">
        <v>208474.06722689077</v>
      </c>
      <c r="K12" s="40">
        <v>1305706</v>
      </c>
      <c r="L12" s="41">
        <v>1305706</v>
      </c>
      <c r="N12" s="39"/>
      <c r="O12" s="39"/>
      <c r="P12" s="48"/>
      <c r="Q12" s="39"/>
      <c r="R12" s="39"/>
    </row>
    <row r="13" spans="2:18" ht="32">
      <c r="B13" s="62"/>
      <c r="C13" s="59"/>
      <c r="D13" s="11" t="s">
        <v>20</v>
      </c>
      <c r="E13" s="27">
        <v>1</v>
      </c>
      <c r="F13" s="28" t="s">
        <v>7</v>
      </c>
      <c r="G13" s="29">
        <v>8227632</v>
      </c>
      <c r="H13" s="28" t="s">
        <v>1</v>
      </c>
      <c r="I13" s="42">
        <v>2765590.5882352944</v>
      </c>
      <c r="J13" s="42">
        <v>525462.21176470595</v>
      </c>
      <c r="K13" s="42">
        <v>3291052.8000000003</v>
      </c>
      <c r="L13" s="43">
        <v>3291052.8000000003</v>
      </c>
      <c r="N13" s="39"/>
      <c r="O13" s="39"/>
      <c r="P13" s="48"/>
      <c r="Q13" s="39"/>
      <c r="R13" s="39"/>
    </row>
    <row r="14" spans="2:18" ht="16">
      <c r="B14" s="30">
        <v>2</v>
      </c>
      <c r="C14" s="31" t="s">
        <v>18</v>
      </c>
      <c r="D14" s="10" t="s">
        <v>21</v>
      </c>
      <c r="E14" s="22">
        <v>1</v>
      </c>
      <c r="F14" s="23" t="s">
        <v>7</v>
      </c>
      <c r="G14" s="24">
        <v>4113836</v>
      </c>
      <c r="H14" s="23" t="s">
        <v>1</v>
      </c>
      <c r="I14" s="44">
        <v>1382802.0168067229</v>
      </c>
      <c r="J14" s="44">
        <v>262732.38319327735</v>
      </c>
      <c r="K14" s="44">
        <v>1645534.4000000001</v>
      </c>
      <c r="L14" s="45">
        <v>1645534.4000000001</v>
      </c>
      <c r="N14" s="39"/>
      <c r="O14" s="39"/>
      <c r="P14" s="48"/>
      <c r="Q14" s="39"/>
      <c r="R14" s="39"/>
    </row>
    <row r="15" spans="2:18" ht="16">
      <c r="B15" s="33"/>
      <c r="C15" s="34"/>
      <c r="D15" s="35"/>
      <c r="E15" s="36"/>
      <c r="F15" s="37"/>
      <c r="G15" s="38"/>
      <c r="H15" s="37"/>
      <c r="I15" s="2"/>
      <c r="J15" s="2"/>
      <c r="K15" s="2"/>
      <c r="L15" s="2"/>
      <c r="N15" s="39"/>
      <c r="O15" s="39"/>
      <c r="Q15" s="39"/>
      <c r="R15" s="39"/>
    </row>
    <row r="16" spans="2:18" ht="38.25" customHeight="1">
      <c r="B16" s="63" t="s">
        <v>23</v>
      </c>
      <c r="C16" s="64"/>
      <c r="D16" s="64"/>
      <c r="E16" s="64"/>
      <c r="F16" s="64"/>
      <c r="G16" s="64"/>
      <c r="H16" s="64"/>
      <c r="I16" s="64"/>
      <c r="J16" s="64"/>
      <c r="K16" s="64"/>
      <c r="L16" s="65"/>
      <c r="N16" s="39"/>
      <c r="O16" s="39"/>
      <c r="Q16" s="39"/>
      <c r="R16" s="39"/>
    </row>
    <row r="17" spans="2:18" ht="48">
      <c r="B17" s="21" t="s">
        <v>4</v>
      </c>
      <c r="C17" s="21" t="s">
        <v>5</v>
      </c>
      <c r="D17" s="21"/>
      <c r="E17" s="21" t="s">
        <v>6</v>
      </c>
      <c r="F17" s="21" t="s">
        <v>7</v>
      </c>
      <c r="G17" s="21" t="s">
        <v>2</v>
      </c>
      <c r="H17" s="21" t="s">
        <v>3</v>
      </c>
      <c r="I17" s="21" t="s">
        <v>8</v>
      </c>
      <c r="J17" s="21" t="s">
        <v>9</v>
      </c>
      <c r="K17" s="21" t="s">
        <v>10</v>
      </c>
      <c r="L17" s="21" t="s">
        <v>11</v>
      </c>
      <c r="N17" s="39"/>
      <c r="O17" s="39"/>
      <c r="Q17" s="39"/>
      <c r="R17" s="39"/>
    </row>
    <row r="18" spans="2:18" ht="48">
      <c r="B18" s="60">
        <v>1</v>
      </c>
      <c r="C18" s="57" t="s">
        <v>24</v>
      </c>
      <c r="D18" s="12" t="s">
        <v>25</v>
      </c>
      <c r="E18" s="22">
        <v>1</v>
      </c>
      <c r="F18" s="23" t="s">
        <v>7</v>
      </c>
      <c r="G18" s="32">
        <v>15098125</v>
      </c>
      <c r="H18" s="23" t="s">
        <v>1</v>
      </c>
      <c r="I18" s="46">
        <v>5075000</v>
      </c>
      <c r="J18" s="46">
        <v>964250</v>
      </c>
      <c r="K18" s="46">
        <v>6039250</v>
      </c>
      <c r="L18" s="47">
        <v>6039250</v>
      </c>
      <c r="N18" s="39"/>
      <c r="O18" s="39"/>
      <c r="P18" s="48"/>
      <c r="Q18" s="39"/>
      <c r="R18" s="39"/>
    </row>
    <row r="19" spans="2:18" ht="48">
      <c r="B19" s="61"/>
      <c r="C19" s="58"/>
      <c r="D19" s="12" t="s">
        <v>26</v>
      </c>
      <c r="E19" s="22">
        <v>1</v>
      </c>
      <c r="F19" s="23" t="s">
        <v>7</v>
      </c>
      <c r="G19" s="32">
        <v>13437331</v>
      </c>
      <c r="H19" s="23" t="s">
        <v>1</v>
      </c>
      <c r="I19" s="46">
        <v>4516749.9159663869</v>
      </c>
      <c r="J19" s="46">
        <v>858182.48403361347</v>
      </c>
      <c r="K19" s="46">
        <v>5374932.4000000004</v>
      </c>
      <c r="L19" s="47">
        <v>5374932.4000000004</v>
      </c>
      <c r="N19" s="39"/>
      <c r="O19" s="39"/>
      <c r="P19" s="48"/>
      <c r="Q19" s="39"/>
      <c r="R19" s="39"/>
    </row>
    <row r="20" spans="2:18" ht="48">
      <c r="B20" s="61"/>
      <c r="C20" s="58"/>
      <c r="D20" s="12" t="s">
        <v>27</v>
      </c>
      <c r="E20" s="22">
        <v>1</v>
      </c>
      <c r="F20" s="23" t="s">
        <v>7</v>
      </c>
      <c r="G20" s="32">
        <v>11826865</v>
      </c>
      <c r="H20" s="23" t="s">
        <v>1</v>
      </c>
      <c r="I20" s="46">
        <v>3975416.8067226894</v>
      </c>
      <c r="J20" s="46">
        <v>755329.19327731105</v>
      </c>
      <c r="K20" s="46">
        <v>4730746</v>
      </c>
      <c r="L20" s="47">
        <v>4730746</v>
      </c>
      <c r="N20" s="39"/>
      <c r="O20" s="39"/>
      <c r="P20" s="48"/>
      <c r="Q20" s="39"/>
      <c r="R20" s="39"/>
    </row>
    <row r="21" spans="2:18" ht="48">
      <c r="B21" s="61"/>
      <c r="C21" s="58"/>
      <c r="D21" s="12" t="s">
        <v>28</v>
      </c>
      <c r="E21" s="22">
        <v>1</v>
      </c>
      <c r="F21" s="23" t="s">
        <v>7</v>
      </c>
      <c r="G21" s="32">
        <v>10432804</v>
      </c>
      <c r="H21" s="23" t="s">
        <v>1</v>
      </c>
      <c r="I21" s="46">
        <v>3506824.8739495799</v>
      </c>
      <c r="J21" s="46">
        <v>666296.7260504202</v>
      </c>
      <c r="K21" s="46">
        <v>4173121.6</v>
      </c>
      <c r="L21" s="47">
        <v>4173121.6</v>
      </c>
      <c r="N21" s="39"/>
      <c r="O21" s="39"/>
      <c r="P21" s="48"/>
      <c r="Q21" s="39"/>
      <c r="R21" s="39"/>
    </row>
    <row r="22" spans="2:18" ht="32">
      <c r="B22" s="62"/>
      <c r="C22" s="59"/>
      <c r="D22" s="12" t="s">
        <v>29</v>
      </c>
      <c r="E22" s="22">
        <v>1</v>
      </c>
      <c r="F22" s="23" t="s">
        <v>7</v>
      </c>
      <c r="G22" s="32">
        <v>24417438</v>
      </c>
      <c r="H22" s="23" t="s">
        <v>1</v>
      </c>
      <c r="I22" s="46">
        <v>8207542.1848739507</v>
      </c>
      <c r="J22" s="46">
        <v>1559433.0151260507</v>
      </c>
      <c r="K22" s="46">
        <v>9766975.2000000011</v>
      </c>
      <c r="L22" s="47">
        <v>9766975.2000000011</v>
      </c>
      <c r="N22" s="39"/>
      <c r="O22" s="39"/>
      <c r="P22" s="48"/>
      <c r="Q22" s="39"/>
      <c r="R22" s="39"/>
    </row>
    <row r="23" spans="2:18" ht="32">
      <c r="B23" s="25">
        <v>2</v>
      </c>
      <c r="C23" s="26" t="s">
        <v>30</v>
      </c>
      <c r="D23" s="12" t="s">
        <v>31</v>
      </c>
      <c r="E23" s="22">
        <v>1</v>
      </c>
      <c r="F23" s="23" t="s">
        <v>7</v>
      </c>
      <c r="G23" s="32">
        <v>42313193</v>
      </c>
      <c r="H23" s="23" t="s">
        <v>1</v>
      </c>
      <c r="I23" s="46">
        <v>14222922.016806724</v>
      </c>
      <c r="J23" s="46">
        <v>2702355.1831932776</v>
      </c>
      <c r="K23" s="46">
        <v>16925277.200000003</v>
      </c>
      <c r="L23" s="47">
        <v>16925277.200000003</v>
      </c>
      <c r="N23" s="39"/>
      <c r="O23" s="39"/>
      <c r="P23" s="48"/>
      <c r="Q23" s="39"/>
      <c r="R23" s="39"/>
    </row>
    <row r="24" spans="2:18" ht="32">
      <c r="B24" s="60">
        <v>3</v>
      </c>
      <c r="C24" s="57" t="s">
        <v>32</v>
      </c>
      <c r="D24" s="12" t="s">
        <v>33</v>
      </c>
      <c r="E24" s="22">
        <v>1</v>
      </c>
      <c r="F24" s="23" t="s">
        <v>7</v>
      </c>
      <c r="G24" s="32">
        <v>10075483</v>
      </c>
      <c r="H24" s="23" t="s">
        <v>1</v>
      </c>
      <c r="I24" s="46">
        <v>3386716.9747899161</v>
      </c>
      <c r="J24" s="46">
        <v>643476.22521008411</v>
      </c>
      <c r="K24" s="46">
        <v>4030193.2</v>
      </c>
      <c r="L24" s="47">
        <v>4030193.2</v>
      </c>
      <c r="N24" s="39"/>
      <c r="O24" s="39"/>
      <c r="P24" s="48"/>
      <c r="Q24" s="39"/>
      <c r="R24" s="39"/>
    </row>
    <row r="25" spans="2:18" ht="32">
      <c r="B25" s="61"/>
      <c r="C25" s="58"/>
      <c r="D25" s="12" t="s">
        <v>34</v>
      </c>
      <c r="E25" s="22">
        <v>1</v>
      </c>
      <c r="F25" s="23" t="s">
        <v>7</v>
      </c>
      <c r="G25" s="32">
        <v>7423244</v>
      </c>
      <c r="H25" s="23" t="s">
        <v>1</v>
      </c>
      <c r="I25" s="46">
        <v>2495208.0672268909</v>
      </c>
      <c r="J25" s="46">
        <v>474089.53277310927</v>
      </c>
      <c r="K25" s="46">
        <v>2969297.6</v>
      </c>
      <c r="L25" s="47">
        <v>2969297.6</v>
      </c>
      <c r="N25" s="39"/>
      <c r="O25" s="39"/>
      <c r="P25" s="48"/>
      <c r="Q25" s="39"/>
      <c r="R25" s="39"/>
    </row>
    <row r="26" spans="2:18" ht="16">
      <c r="B26" s="61"/>
      <c r="C26" s="58"/>
      <c r="D26" s="12" t="s">
        <v>35</v>
      </c>
      <c r="E26" s="22">
        <v>1</v>
      </c>
      <c r="F26" s="23" t="s">
        <v>7</v>
      </c>
      <c r="G26" s="32">
        <v>2662303</v>
      </c>
      <c r="H26" s="23" t="s">
        <v>1</v>
      </c>
      <c r="I26" s="46">
        <v>894891.76470588241</v>
      </c>
      <c r="J26" s="46">
        <v>170029.43529411766</v>
      </c>
      <c r="K26" s="46">
        <v>1064921.2000000002</v>
      </c>
      <c r="L26" s="47">
        <v>1064921.2000000002</v>
      </c>
      <c r="N26" s="39"/>
      <c r="O26" s="39"/>
      <c r="P26" s="48"/>
      <c r="Q26" s="39"/>
      <c r="R26" s="39"/>
    </row>
    <row r="27" spans="2:18" ht="16">
      <c r="B27" s="61"/>
      <c r="C27" s="58"/>
      <c r="D27" s="12" t="s">
        <v>36</v>
      </c>
      <c r="E27" s="22">
        <v>1</v>
      </c>
      <c r="F27" s="23" t="s">
        <v>7</v>
      </c>
      <c r="G27" s="32">
        <v>2662303</v>
      </c>
      <c r="H27" s="23" t="s">
        <v>1</v>
      </c>
      <c r="I27" s="46">
        <v>894891.76470588241</v>
      </c>
      <c r="J27" s="46">
        <v>170029.43529411766</v>
      </c>
      <c r="K27" s="46">
        <v>1064921.2000000002</v>
      </c>
      <c r="L27" s="47">
        <v>1064921.2000000002</v>
      </c>
      <c r="N27" s="39"/>
      <c r="O27" s="39"/>
      <c r="P27" s="48"/>
      <c r="Q27" s="39"/>
      <c r="R27" s="39"/>
    </row>
    <row r="28" spans="2:18" ht="36" customHeight="1">
      <c r="B28" s="61"/>
      <c r="C28" s="58"/>
      <c r="D28" s="12" t="s">
        <v>37</v>
      </c>
      <c r="E28" s="22">
        <v>1</v>
      </c>
      <c r="F28" s="23" t="s">
        <v>7</v>
      </c>
      <c r="G28" s="32">
        <v>2209359</v>
      </c>
      <c r="H28" s="23" t="s">
        <v>1</v>
      </c>
      <c r="I28" s="46">
        <v>742641.68067226897</v>
      </c>
      <c r="J28" s="46">
        <v>141101.9193277311</v>
      </c>
      <c r="K28" s="46">
        <v>883743.60000000009</v>
      </c>
      <c r="L28" s="47">
        <v>883743.60000000009</v>
      </c>
      <c r="N28" s="39"/>
      <c r="O28" s="39"/>
      <c r="P28" s="48"/>
      <c r="Q28" s="39"/>
      <c r="R28" s="39"/>
    </row>
    <row r="29" spans="2:18" ht="32">
      <c r="B29" s="61"/>
      <c r="C29" s="58"/>
      <c r="D29" s="12" t="s">
        <v>38</v>
      </c>
      <c r="E29" s="22">
        <v>1</v>
      </c>
      <c r="F29" s="23" t="s">
        <v>7</v>
      </c>
      <c r="G29" s="32">
        <v>5663755</v>
      </c>
      <c r="H29" s="23" t="s">
        <v>1</v>
      </c>
      <c r="I29" s="46">
        <v>1903783.193277311</v>
      </c>
      <c r="J29" s="46">
        <v>361718.80672268913</v>
      </c>
      <c r="K29" s="46">
        <v>2265502</v>
      </c>
      <c r="L29" s="47">
        <v>2265502</v>
      </c>
      <c r="N29" s="39"/>
      <c r="O29" s="39"/>
      <c r="P29" s="48"/>
      <c r="Q29" s="39"/>
      <c r="R29" s="39"/>
    </row>
    <row r="30" spans="2:18" ht="32">
      <c r="B30" s="61"/>
      <c r="C30" s="58"/>
      <c r="D30" s="12" t="s">
        <v>39</v>
      </c>
      <c r="E30" s="22">
        <v>1</v>
      </c>
      <c r="F30" s="23" t="s">
        <v>7</v>
      </c>
      <c r="G30" s="32">
        <v>8500244</v>
      </c>
      <c r="H30" s="23" t="s">
        <v>1</v>
      </c>
      <c r="I30" s="46">
        <v>2857224.8739495799</v>
      </c>
      <c r="J30" s="46">
        <v>542872.7260504202</v>
      </c>
      <c r="K30" s="46">
        <v>3400097.6</v>
      </c>
      <c r="L30" s="47">
        <v>3400097.6</v>
      </c>
      <c r="N30" s="39"/>
      <c r="O30" s="39"/>
      <c r="P30" s="48"/>
      <c r="Q30" s="39"/>
      <c r="R30" s="39"/>
    </row>
    <row r="31" spans="2:18" ht="32">
      <c r="B31" s="61"/>
      <c r="C31" s="58"/>
      <c r="D31" s="12" t="s">
        <v>40</v>
      </c>
      <c r="E31" s="22">
        <v>1</v>
      </c>
      <c r="F31" s="23" t="s">
        <v>7</v>
      </c>
      <c r="G31" s="32">
        <v>2662303</v>
      </c>
      <c r="H31" s="23" t="s">
        <v>1</v>
      </c>
      <c r="I31" s="46">
        <v>894891.76470588241</v>
      </c>
      <c r="J31" s="46">
        <v>170029.43529411766</v>
      </c>
      <c r="K31" s="46">
        <v>1064921.2000000002</v>
      </c>
      <c r="L31" s="47">
        <v>1064921.2000000002</v>
      </c>
      <c r="N31" s="39"/>
      <c r="O31" s="39"/>
      <c r="P31" s="48"/>
      <c r="Q31" s="39"/>
      <c r="R31" s="39"/>
    </row>
    <row r="32" spans="2:18" ht="32">
      <c r="B32" s="61"/>
      <c r="C32" s="58"/>
      <c r="D32" s="12" t="s">
        <v>41</v>
      </c>
      <c r="E32" s="22">
        <v>1</v>
      </c>
      <c r="F32" s="23" t="s">
        <v>7</v>
      </c>
      <c r="G32" s="32">
        <v>4776041</v>
      </c>
      <c r="H32" s="23" t="s">
        <v>1</v>
      </c>
      <c r="I32" s="46">
        <v>1605391.9327731095</v>
      </c>
      <c r="J32" s="46">
        <v>305024.46722689079</v>
      </c>
      <c r="K32" s="46">
        <v>1910416.4000000004</v>
      </c>
      <c r="L32" s="47">
        <v>1910416.4000000004</v>
      </c>
      <c r="N32" s="39"/>
      <c r="O32" s="39"/>
      <c r="P32" s="48"/>
      <c r="Q32" s="39"/>
      <c r="R32" s="39"/>
    </row>
    <row r="33" spans="2:18" ht="16">
      <c r="B33" s="61"/>
      <c r="C33" s="58"/>
      <c r="D33" s="12" t="s">
        <v>42</v>
      </c>
      <c r="E33" s="22">
        <v>1</v>
      </c>
      <c r="F33" s="23" t="s">
        <v>7</v>
      </c>
      <c r="G33" s="32">
        <v>2662303</v>
      </c>
      <c r="H33" s="23" t="s">
        <v>1</v>
      </c>
      <c r="I33" s="46">
        <v>894891.76470588241</v>
      </c>
      <c r="J33" s="46">
        <v>170029.43529411766</v>
      </c>
      <c r="K33" s="46">
        <v>1064921.2000000002</v>
      </c>
      <c r="L33" s="47">
        <v>1064921.2000000002</v>
      </c>
      <c r="N33" s="39"/>
      <c r="O33" s="39"/>
      <c r="P33" s="48"/>
      <c r="Q33" s="39"/>
      <c r="R33" s="39"/>
    </row>
    <row r="34" spans="2:18" ht="28.5" customHeight="1">
      <c r="B34" s="61"/>
      <c r="C34" s="58"/>
      <c r="D34" s="12" t="s">
        <v>43</v>
      </c>
      <c r="E34" s="22">
        <v>1</v>
      </c>
      <c r="F34" s="23" t="s">
        <v>7</v>
      </c>
      <c r="G34" s="32">
        <v>4143167</v>
      </c>
      <c r="H34" s="23" t="s">
        <v>1</v>
      </c>
      <c r="I34" s="46">
        <v>1392661.1764705884</v>
      </c>
      <c r="J34" s="46">
        <v>264605.62352941179</v>
      </c>
      <c r="K34" s="46">
        <v>1657266.8000000003</v>
      </c>
      <c r="L34" s="47">
        <v>1657266.8000000003</v>
      </c>
      <c r="N34" s="39"/>
      <c r="O34" s="39"/>
      <c r="P34" s="48"/>
      <c r="Q34" s="39"/>
      <c r="R34" s="39"/>
    </row>
    <row r="35" spans="2:18" ht="32">
      <c r="B35" s="61"/>
      <c r="C35" s="58"/>
      <c r="D35" s="12" t="s">
        <v>44</v>
      </c>
      <c r="E35" s="22">
        <v>1</v>
      </c>
      <c r="F35" s="23" t="s">
        <v>7</v>
      </c>
      <c r="G35" s="32">
        <v>2701648</v>
      </c>
      <c r="H35" s="23" t="s">
        <v>1</v>
      </c>
      <c r="I35" s="46">
        <v>908116.97478991596</v>
      </c>
      <c r="J35" s="46">
        <v>172542.22521008403</v>
      </c>
      <c r="K35" s="46">
        <v>1080659.2</v>
      </c>
      <c r="L35" s="47">
        <v>1080659.2</v>
      </c>
      <c r="N35" s="39"/>
      <c r="O35" s="39"/>
      <c r="P35" s="48"/>
      <c r="Q35" s="39"/>
      <c r="R35" s="39"/>
    </row>
    <row r="36" spans="2:18" ht="32">
      <c r="B36" s="62"/>
      <c r="C36" s="59"/>
      <c r="D36" s="12" t="s">
        <v>45</v>
      </c>
      <c r="E36" s="22">
        <v>1</v>
      </c>
      <c r="F36" s="23" t="s">
        <v>7</v>
      </c>
      <c r="G36" s="32">
        <v>8028399</v>
      </c>
      <c r="H36" s="23" t="s">
        <v>1</v>
      </c>
      <c r="I36" s="46">
        <v>2698621.5126050422</v>
      </c>
      <c r="J36" s="46">
        <v>512738.08739495801</v>
      </c>
      <c r="K36" s="46">
        <v>3211359.6</v>
      </c>
      <c r="L36" s="47">
        <v>3211359.6</v>
      </c>
      <c r="N36" s="39"/>
      <c r="O36" s="39"/>
      <c r="P36" s="48"/>
      <c r="Q36" s="39"/>
      <c r="R36" s="39"/>
    </row>
    <row r="37" spans="2:18" ht="32">
      <c r="B37" s="60">
        <v>4</v>
      </c>
      <c r="C37" s="57" t="s">
        <v>46</v>
      </c>
      <c r="D37" s="12" t="s">
        <v>47</v>
      </c>
      <c r="E37" s="22">
        <v>1</v>
      </c>
      <c r="F37" s="23" t="s">
        <v>7</v>
      </c>
      <c r="G37" s="32">
        <v>101648125</v>
      </c>
      <c r="H37" s="23" t="s">
        <v>1</v>
      </c>
      <c r="I37" s="46">
        <v>34167436.974789917</v>
      </c>
      <c r="J37" s="46">
        <v>6491813.0252100844</v>
      </c>
      <c r="K37" s="46">
        <v>40659250</v>
      </c>
      <c r="L37" s="47">
        <v>40659250</v>
      </c>
      <c r="N37" s="39"/>
      <c r="O37" s="39"/>
      <c r="P37" s="48"/>
      <c r="Q37" s="39"/>
      <c r="R37" s="39"/>
    </row>
    <row r="38" spans="2:18" ht="32">
      <c r="B38" s="61"/>
      <c r="C38" s="58"/>
      <c r="D38" s="12" t="s">
        <v>48</v>
      </c>
      <c r="E38" s="22">
        <v>1</v>
      </c>
      <c r="F38" s="23" t="s">
        <v>7</v>
      </c>
      <c r="G38" s="32">
        <v>26329375</v>
      </c>
      <c r="H38" s="23" t="s">
        <v>1</v>
      </c>
      <c r="I38" s="46">
        <v>8850210.084033614</v>
      </c>
      <c r="J38" s="46">
        <v>1681539.9159663867</v>
      </c>
      <c r="K38" s="46">
        <v>10531750</v>
      </c>
      <c r="L38" s="47">
        <v>10531750</v>
      </c>
      <c r="N38" s="39"/>
      <c r="O38" s="39"/>
      <c r="P38" s="48"/>
      <c r="Q38" s="39"/>
      <c r="R38" s="39"/>
    </row>
    <row r="39" spans="2:18" ht="32">
      <c r="B39" s="61"/>
      <c r="C39" s="58"/>
      <c r="D39" s="12" t="s">
        <v>49</v>
      </c>
      <c r="E39" s="22">
        <v>1</v>
      </c>
      <c r="F39" s="23" t="s">
        <v>7</v>
      </c>
      <c r="G39" s="32">
        <v>22357437</v>
      </c>
      <c r="H39" s="23" t="s">
        <v>1</v>
      </c>
      <c r="I39" s="46">
        <v>7515104.8739495808</v>
      </c>
      <c r="J39" s="46">
        <v>1427869.9260504204</v>
      </c>
      <c r="K39" s="46">
        <v>8942974.8000000007</v>
      </c>
      <c r="L39" s="47">
        <v>8942974.8000000007</v>
      </c>
      <c r="N39" s="39"/>
      <c r="O39" s="39"/>
      <c r="P39" s="48"/>
      <c r="Q39" s="39"/>
      <c r="R39" s="39"/>
    </row>
    <row r="40" spans="2:18" ht="48">
      <c r="B40" s="62"/>
      <c r="C40" s="59"/>
      <c r="D40" s="12" t="s">
        <v>50</v>
      </c>
      <c r="E40" s="22">
        <v>1</v>
      </c>
      <c r="F40" s="23" t="s">
        <v>7</v>
      </c>
      <c r="G40" s="32">
        <v>7036605</v>
      </c>
      <c r="H40" s="23" t="s">
        <v>1</v>
      </c>
      <c r="I40" s="46">
        <v>2365245.3781512608</v>
      </c>
      <c r="J40" s="46">
        <v>449396.62184873957</v>
      </c>
      <c r="K40" s="46">
        <v>2814642.0000000005</v>
      </c>
      <c r="L40" s="47">
        <v>2814642.0000000005</v>
      </c>
      <c r="N40" s="39"/>
      <c r="O40" s="39"/>
      <c r="P40" s="48"/>
      <c r="Q40" s="39"/>
      <c r="R40" s="39"/>
    </row>
    <row r="41" spans="2:18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N41" s="39"/>
      <c r="O41" s="39"/>
      <c r="P41" s="39"/>
      <c r="Q41" s="39"/>
      <c r="R41" s="39"/>
    </row>
    <row r="42" spans="2:18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</row>
    <row r="43" spans="2:18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</row>
    <row r="44" spans="2:18">
      <c r="B44" s="3" t="s">
        <v>13</v>
      </c>
      <c r="C44" s="3"/>
      <c r="D44" s="3"/>
      <c r="E44" s="4"/>
      <c r="F44" s="4"/>
      <c r="G44" s="14"/>
      <c r="H44" s="14"/>
      <c r="I44" s="14"/>
      <c r="J44" s="14"/>
      <c r="K44" s="14"/>
      <c r="L44" s="14"/>
    </row>
    <row r="45" spans="2:18">
      <c r="B45" s="5"/>
      <c r="C45" s="5"/>
      <c r="D45" s="5"/>
      <c r="E45" s="4"/>
      <c r="F45" s="4"/>
      <c r="G45" s="14"/>
      <c r="H45" s="14"/>
      <c r="I45" s="14"/>
      <c r="J45" s="14"/>
      <c r="K45" s="14"/>
      <c r="L45" s="14"/>
    </row>
    <row r="46" spans="2:18">
      <c r="B46" s="5"/>
      <c r="C46" s="5"/>
      <c r="D46" s="5"/>
      <c r="E46" s="4"/>
      <c r="F46" s="4"/>
      <c r="G46" s="14"/>
      <c r="H46" s="14"/>
      <c r="I46" s="14"/>
      <c r="J46" s="14"/>
      <c r="K46" s="14"/>
      <c r="L46" s="14"/>
    </row>
    <row r="47" spans="2:18">
      <c r="B47" s="6"/>
      <c r="C47" s="7"/>
      <c r="D47" s="7"/>
      <c r="E47" s="4"/>
      <c r="F47" s="4"/>
      <c r="G47" s="14"/>
      <c r="H47" s="14"/>
      <c r="I47" s="14"/>
      <c r="J47" s="14"/>
      <c r="K47" s="14"/>
      <c r="L47" s="14"/>
    </row>
    <row r="48" spans="2:18">
      <c r="B48" s="6"/>
      <c r="C48" s="7"/>
      <c r="D48" s="7"/>
      <c r="E48" s="4"/>
      <c r="F48" s="4"/>
      <c r="G48" s="14"/>
      <c r="H48" s="14"/>
      <c r="I48" s="14"/>
      <c r="J48" s="14"/>
      <c r="K48" s="14"/>
      <c r="L48" s="14"/>
    </row>
    <row r="49" spans="2:12" ht="15" thickBot="1">
      <c r="B49" s="49"/>
      <c r="C49" s="49"/>
      <c r="D49" s="19"/>
      <c r="E49" s="4"/>
      <c r="F49" s="4"/>
      <c r="G49" s="14"/>
      <c r="H49" s="14"/>
      <c r="I49" s="14"/>
      <c r="J49" s="14"/>
      <c r="K49" s="14"/>
      <c r="L49" s="14"/>
    </row>
    <row r="50" spans="2:12">
      <c r="B50" s="3" t="s">
        <v>14</v>
      </c>
      <c r="C50" s="3"/>
      <c r="D50" s="3"/>
      <c r="E50" s="4"/>
      <c r="F50" s="4"/>
      <c r="G50" s="14"/>
      <c r="H50" s="14"/>
      <c r="I50" s="14"/>
      <c r="J50" s="14"/>
      <c r="K50" s="14"/>
      <c r="L50" s="14"/>
    </row>
    <row r="51" spans="2:12">
      <c r="B51" s="3" t="s">
        <v>15</v>
      </c>
      <c r="C51" s="3" t="s">
        <v>53</v>
      </c>
      <c r="D51" s="3"/>
      <c r="E51" s="4"/>
      <c r="F51" s="4"/>
      <c r="G51" s="14"/>
      <c r="H51" s="14"/>
      <c r="I51" s="14"/>
      <c r="J51" s="14"/>
      <c r="K51" s="14"/>
      <c r="L51" s="14"/>
    </row>
    <row r="52" spans="2:12">
      <c r="B52" s="3" t="s">
        <v>54</v>
      </c>
      <c r="C52" s="3"/>
      <c r="D52" s="3"/>
      <c r="E52" s="4"/>
      <c r="F52" s="4"/>
      <c r="G52" s="14"/>
      <c r="H52" s="14"/>
      <c r="I52" s="14"/>
      <c r="J52" s="14"/>
      <c r="K52" s="14"/>
      <c r="L52" s="14"/>
    </row>
    <row r="53" spans="2:12" ht="15.5">
      <c r="B53" s="15"/>
      <c r="C53" s="13"/>
      <c r="D53" s="13"/>
      <c r="E53" s="14"/>
      <c r="F53" s="14"/>
      <c r="G53" s="14"/>
      <c r="H53" s="14"/>
      <c r="I53" s="14"/>
      <c r="J53" s="14"/>
      <c r="K53" s="14"/>
      <c r="L53" s="14"/>
    </row>
    <row r="54" spans="2:12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</row>
  </sheetData>
  <mergeCells count="15">
    <mergeCell ref="B49:C49"/>
    <mergeCell ref="B2:L2"/>
    <mergeCell ref="B4:L4"/>
    <mergeCell ref="B6:L6"/>
    <mergeCell ref="B10:L10"/>
    <mergeCell ref="B8:L8"/>
    <mergeCell ref="C24:C36"/>
    <mergeCell ref="B24:B36"/>
    <mergeCell ref="C37:C40"/>
    <mergeCell ref="B37:B40"/>
    <mergeCell ref="C12:C13"/>
    <mergeCell ref="B12:B13"/>
    <mergeCell ref="B16:L16"/>
    <mergeCell ref="C18:C22"/>
    <mergeCell ref="B18:B22"/>
  </mergeCells>
  <conditionalFormatting sqref="C12:D12 D13 C14:D15 C18:D18 D19:D22 C23:D24 D25:D40">
    <cfRule type="cellIs" dxfId="0" priority="1" stopIfTrue="1" operator="greaterThan">
      <formula>0&gt;#REF!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ELKYN JOHAN GRANADOS VEGA</cp:lastModifiedBy>
  <dcterms:created xsi:type="dcterms:W3CDTF">2025-10-15T02:35:26Z</dcterms:created>
  <dcterms:modified xsi:type="dcterms:W3CDTF">2026-02-19T02:26:05Z</dcterms:modified>
</cp:coreProperties>
</file>